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.roland\Google Drive\MerluzaC_Bacalao_CongrioDorado\"/>
    </mc:Choice>
  </mc:AlternateContent>
  <xr:revisionPtr revIDLastSave="0" documentId="13_ncr:1_{F1C31C18-1AEA-4770-9698-E78E7230E539}" xr6:coauthVersionLast="47" xr6:coauthVersionMax="47" xr10:uidLastSave="{00000000-0000-0000-0000-000000000000}"/>
  <bookViews>
    <workbookView xWindow="28680" yWindow="-120" windowWidth="29040" windowHeight="15840" tabRatio="822" xr2:uid="{97B2DE02-16DD-484C-8501-56FD95C62090}"/>
  </bookViews>
  <sheets>
    <sheet name="Desemb_total_region" sheetId="1" r:id="rId1"/>
    <sheet name="Especie_mes_total" sheetId="6" r:id="rId2"/>
    <sheet name="Desemb_mes_region_puerto" sheetId="5" r:id="rId3"/>
    <sheet name="Desemb_ind_reg" sheetId="3" r:id="rId4"/>
    <sheet name="Desemb_ind_esp_mes" sheetId="7" r:id="rId5"/>
    <sheet name="Desemb_Art_reg" sheetId="4" r:id="rId6"/>
    <sheet name="Desemb_art_esp_mes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41" i="1"/>
  <c r="S40" i="1"/>
  <c r="B50" i="1"/>
  <c r="B49" i="1"/>
  <c r="B45" i="1"/>
  <c r="B48" i="1"/>
  <c r="B47" i="1"/>
  <c r="B4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0" i="1"/>
  <c r="O1620" i="5" l="1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15" i="5"/>
  <c r="O1616" i="5"/>
  <c r="O1617" i="5"/>
  <c r="O1618" i="5"/>
  <c r="O1619" i="5"/>
  <c r="O1594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500" i="5" l="1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S36" i="1" l="1"/>
  <c r="S37" i="1"/>
  <c r="S38" i="1"/>
  <c r="O1499" i="5" l="1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S35" i="1"/>
  <c r="O1384" i="5" l="1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Q34" i="3"/>
  <c r="Q35" i="3"/>
  <c r="Q36" i="3"/>
  <c r="Q37" i="3"/>
  <c r="Q38" i="3"/>
  <c r="S34" i="1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Q32" i="3"/>
  <c r="Q33" i="3"/>
  <c r="N33" i="6"/>
  <c r="N34" i="6"/>
  <c r="N35" i="6"/>
  <c r="N36" i="6"/>
  <c r="N37" i="6"/>
  <c r="N38" i="6"/>
  <c r="S33" i="1"/>
  <c r="O1314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5" i="5"/>
  <c r="O1316" i="5"/>
  <c r="O1317" i="5"/>
  <c r="O1318" i="5"/>
  <c r="O1319" i="5"/>
  <c r="O1320" i="5"/>
  <c r="O1321" i="5"/>
  <c r="O1322" i="5"/>
  <c r="O1323" i="5"/>
  <c r="O1324" i="5"/>
  <c r="O1325" i="5"/>
  <c r="O1268" i="5"/>
  <c r="O1269" i="5"/>
  <c r="O1270" i="5"/>
  <c r="O1271" i="5"/>
  <c r="O1272" i="5"/>
  <c r="O1273" i="5"/>
  <c r="O1274" i="5"/>
  <c r="O1275" i="5"/>
  <c r="O1276" i="5"/>
  <c r="O1277" i="5"/>
  <c r="O1278" i="5"/>
  <c r="N32" i="6"/>
  <c r="S32" i="1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Q30" i="4"/>
  <c r="Q31" i="4"/>
  <c r="Q32" i="4"/>
  <c r="Q33" i="4"/>
  <c r="Q34" i="4"/>
  <c r="Q35" i="4"/>
  <c r="Q36" i="4"/>
  <c r="Q37" i="4"/>
  <c r="Q38" i="4"/>
  <c r="N27" i="7"/>
  <c r="N28" i="7"/>
  <c r="N29" i="7"/>
  <c r="N30" i="7"/>
  <c r="N31" i="7"/>
  <c r="N32" i="7"/>
  <c r="N33" i="7"/>
  <c r="N34" i="7"/>
  <c r="N35" i="7"/>
  <c r="N36" i="7"/>
  <c r="N37" i="7"/>
  <c r="N38" i="7"/>
  <c r="Q27" i="3"/>
  <c r="Q28" i="3"/>
  <c r="Q29" i="3"/>
  <c r="Q30" i="3"/>
  <c r="Q31" i="3"/>
  <c r="N31" i="6"/>
  <c r="S31" i="1"/>
  <c r="O1199" i="5"/>
  <c r="O1154" i="5"/>
  <c r="O1155" i="5"/>
  <c r="O1156" i="5"/>
  <c r="O1157" i="5"/>
  <c r="O1158" i="5"/>
  <c r="O1159" i="5"/>
  <c r="O1160" i="5"/>
  <c r="O1161" i="5"/>
  <c r="O1162" i="5"/>
  <c r="O1163" i="5"/>
  <c r="O1164" i="5"/>
  <c r="O1165" i="5"/>
  <c r="O1166" i="5"/>
  <c r="O1167" i="5"/>
  <c r="O1168" i="5"/>
  <c r="O1169" i="5"/>
  <c r="O1170" i="5"/>
  <c r="O1171" i="5"/>
  <c r="O1172" i="5"/>
  <c r="O1173" i="5"/>
  <c r="O1174" i="5"/>
  <c r="O1175" i="5"/>
  <c r="O1176" i="5"/>
  <c r="O1177" i="5"/>
  <c r="O1178" i="5"/>
  <c r="O1179" i="5"/>
  <c r="O1181" i="5"/>
  <c r="O1182" i="5"/>
  <c r="O1183" i="5"/>
  <c r="O1184" i="5"/>
  <c r="O1185" i="5"/>
  <c r="O1186" i="5"/>
  <c r="O1187" i="5"/>
  <c r="O1188" i="5"/>
  <c r="O1189" i="5"/>
  <c r="O1190" i="5"/>
  <c r="O1191" i="5"/>
  <c r="O1192" i="5"/>
  <c r="O1193" i="5"/>
  <c r="O1194" i="5"/>
  <c r="O1195" i="5"/>
  <c r="O1196" i="5"/>
  <c r="O1197" i="5"/>
  <c r="O1198" i="5"/>
  <c r="O1200" i="5"/>
  <c r="O1201" i="5"/>
  <c r="O1202" i="5"/>
  <c r="O1203" i="5"/>
  <c r="O1204" i="5"/>
  <c r="O1205" i="5"/>
  <c r="O1206" i="5"/>
  <c r="O1207" i="5"/>
  <c r="O1208" i="5"/>
  <c r="O1209" i="5"/>
  <c r="O1210" i="5"/>
  <c r="N30" i="8"/>
  <c r="N31" i="8"/>
  <c r="N32" i="8"/>
  <c r="N33" i="8"/>
  <c r="N34" i="8"/>
  <c r="N35" i="8"/>
  <c r="N36" i="8"/>
  <c r="N37" i="8"/>
  <c r="N38" i="8"/>
  <c r="N30" i="6"/>
  <c r="S30" i="1"/>
  <c r="O1151" i="5"/>
  <c r="O1152" i="5"/>
  <c r="O1153" i="5"/>
  <c r="O1098" i="5"/>
  <c r="O1099" i="5"/>
  <c r="O1100" i="5"/>
  <c r="O1101" i="5"/>
  <c r="O1102" i="5"/>
  <c r="O1103" i="5"/>
  <c r="O1104" i="5"/>
  <c r="O1105" i="5"/>
  <c r="O1106" i="5"/>
  <c r="O1107" i="5"/>
  <c r="O1108" i="5"/>
  <c r="O1109" i="5"/>
  <c r="O1110" i="5"/>
  <c r="O1111" i="5"/>
  <c r="O1112" i="5"/>
  <c r="O1113" i="5"/>
  <c r="O1114" i="5"/>
  <c r="O1115" i="5"/>
  <c r="O1116" i="5"/>
  <c r="O1117" i="5"/>
  <c r="O1118" i="5"/>
  <c r="O1119" i="5"/>
  <c r="O1120" i="5"/>
  <c r="O1121" i="5"/>
  <c r="O1122" i="5"/>
  <c r="O1123" i="5"/>
  <c r="O1124" i="5"/>
  <c r="O1125" i="5"/>
  <c r="O1126" i="5"/>
  <c r="O1127" i="5"/>
  <c r="O1128" i="5"/>
  <c r="O1129" i="5"/>
  <c r="O1130" i="5"/>
  <c r="O1131" i="5"/>
  <c r="O1132" i="5"/>
  <c r="O1133" i="5"/>
  <c r="O1134" i="5"/>
  <c r="O1135" i="5"/>
  <c r="O1136" i="5"/>
  <c r="O1137" i="5"/>
  <c r="O1138" i="5"/>
  <c r="O1139" i="5"/>
  <c r="O1140" i="5"/>
  <c r="O1141" i="5"/>
  <c r="O1142" i="5"/>
  <c r="O1143" i="5"/>
  <c r="O1144" i="5"/>
  <c r="O1145" i="5"/>
  <c r="O1146" i="5"/>
  <c r="O1147" i="5"/>
  <c r="O1149" i="5"/>
  <c r="O1150" i="5"/>
  <c r="N29" i="8"/>
  <c r="Q29" i="4"/>
  <c r="N29" i="6"/>
  <c r="S29" i="1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N28" i="8"/>
  <c r="Q23" i="4"/>
  <c r="Q24" i="4"/>
  <c r="Q25" i="4"/>
  <c r="Q26" i="4"/>
  <c r="Q27" i="4"/>
  <c r="Q28" i="4"/>
  <c r="Q22" i="4"/>
  <c r="N24" i="7"/>
  <c r="N25" i="7"/>
  <c r="N26" i="7"/>
  <c r="N28" i="6"/>
  <c r="S28" i="1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988" i="5"/>
  <c r="O989" i="5"/>
  <c r="O990" i="5"/>
  <c r="O991" i="5"/>
  <c r="O992" i="5"/>
  <c r="O993" i="5"/>
  <c r="O994" i="5"/>
  <c r="O995" i="5"/>
  <c r="O996" i="5"/>
  <c r="O997" i="5"/>
  <c r="N27" i="8"/>
  <c r="N27" i="6"/>
  <c r="S27" i="1"/>
  <c r="O976" i="5"/>
  <c r="O977" i="5"/>
  <c r="O978" i="5"/>
  <c r="O979" i="5"/>
  <c r="O980" i="5"/>
  <c r="O981" i="5"/>
  <c r="O982" i="5"/>
  <c r="O983" i="5"/>
  <c r="O984" i="5"/>
  <c r="O985" i="5"/>
  <c r="O986" i="5"/>
  <c r="O987" i="5"/>
  <c r="O969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70" i="5"/>
  <c r="O971" i="5"/>
  <c r="O972" i="5"/>
  <c r="O973" i="5"/>
  <c r="O974" i="5"/>
  <c r="O975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N26" i="8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" i="3"/>
  <c r="N26" i="6"/>
  <c r="S26" i="1"/>
  <c r="O929" i="5"/>
  <c r="O919" i="5"/>
  <c r="O917" i="5"/>
  <c r="O915" i="5"/>
  <c r="O916" i="5"/>
  <c r="O918" i="5"/>
  <c r="O920" i="5"/>
  <c r="O921" i="5"/>
  <c r="O922" i="5"/>
  <c r="O923" i="5"/>
  <c r="O924" i="5"/>
  <c r="O925" i="5"/>
  <c r="O926" i="5"/>
  <c r="O927" i="5"/>
  <c r="O928" i="5"/>
  <c r="O930" i="5"/>
  <c r="O931" i="5"/>
  <c r="O932" i="5"/>
  <c r="O933" i="5"/>
  <c r="N25" i="8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N25" i="6"/>
  <c r="S25" i="1"/>
  <c r="O876" i="5"/>
  <c r="O864" i="5"/>
  <c r="O863" i="5"/>
  <c r="O843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5" i="5"/>
  <c r="O866" i="5"/>
  <c r="O867" i="5"/>
  <c r="O868" i="5"/>
  <c r="O869" i="5"/>
  <c r="O870" i="5"/>
  <c r="O871" i="5"/>
  <c r="O872" i="5"/>
  <c r="O873" i="5"/>
  <c r="O874" i="5"/>
  <c r="O875" i="5"/>
  <c r="O877" i="5"/>
  <c r="O878" i="5"/>
  <c r="O879" i="5"/>
  <c r="O880" i="5"/>
  <c r="O829" i="5"/>
  <c r="N24" i="8"/>
  <c r="N24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N23" i="6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32" i="5"/>
  <c r="N22" i="6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8" i="5"/>
  <c r="O729" i="5"/>
  <c r="O730" i="5"/>
  <c r="O731" i="5"/>
  <c r="N21" i="6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562" i="5"/>
  <c r="O559" i="5"/>
  <c r="O560" i="5"/>
  <c r="O561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499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53" i="5"/>
  <c r="O452" i="5"/>
  <c r="O446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7" i="5"/>
  <c r="O448" i="5"/>
  <c r="O449" i="5"/>
  <c r="O450" i="5"/>
  <c r="O451" i="5"/>
  <c r="O407" i="5"/>
  <c r="O402" i="5"/>
  <c r="O403" i="5"/>
  <c r="O404" i="5"/>
  <c r="O405" i="5"/>
  <c r="O406" i="5"/>
  <c r="O408" i="5"/>
  <c r="O395" i="5"/>
  <c r="O379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6" i="5"/>
  <c r="O397" i="5"/>
  <c r="O398" i="5"/>
  <c r="O399" i="5"/>
  <c r="O400" i="5"/>
  <c r="O401" i="5"/>
  <c r="O359" i="5"/>
  <c r="O357" i="5"/>
  <c r="O338" i="5"/>
  <c r="O337" i="5"/>
  <c r="O336" i="5"/>
  <c r="O327" i="5"/>
  <c r="O328" i="5"/>
  <c r="O329" i="5"/>
  <c r="O330" i="5"/>
  <c r="O331" i="5"/>
  <c r="O332" i="5"/>
  <c r="O333" i="5"/>
  <c r="O334" i="5"/>
  <c r="O335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8" i="5"/>
  <c r="O360" i="5"/>
  <c r="O361" i="5"/>
  <c r="O362" i="5"/>
  <c r="O363" i="5"/>
  <c r="O364" i="5"/>
  <c r="O365" i="5"/>
  <c r="O318" i="5"/>
  <c r="O317" i="5"/>
  <c r="O319" i="5"/>
  <c r="O320" i="5"/>
  <c r="O321" i="5"/>
  <c r="O322" i="5"/>
  <c r="O323" i="5"/>
  <c r="O324" i="5"/>
  <c r="O325" i="5"/>
  <c r="O326" i="5"/>
  <c r="O316" i="5"/>
  <c r="O309" i="5"/>
  <c r="O294" i="5"/>
  <c r="O293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10" i="5"/>
  <c r="O311" i="5"/>
  <c r="O312" i="5"/>
  <c r="O313" i="5"/>
  <c r="O314" i="5"/>
  <c r="O315" i="5"/>
  <c r="O287" i="5"/>
  <c r="O288" i="5"/>
  <c r="O289" i="5"/>
  <c r="O290" i="5"/>
  <c r="O291" i="5"/>
  <c r="O292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1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188" i="5"/>
  <c r="O189" i="5"/>
  <c r="O190" i="5"/>
  <c r="O191" i="5"/>
  <c r="O192" i="5"/>
  <c r="O193" i="5"/>
  <c r="O166" i="5"/>
  <c r="O161" i="5"/>
  <c r="O162" i="5"/>
  <c r="O163" i="5"/>
  <c r="O164" i="5"/>
  <c r="O165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58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9" i="5"/>
  <c r="O160" i="5"/>
  <c r="O115" i="5"/>
  <c r="O113" i="5"/>
  <c r="O114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89" i="5"/>
  <c r="O86" i="5"/>
  <c r="O75" i="5"/>
  <c r="O76" i="5"/>
  <c r="O77" i="5"/>
  <c r="O78" i="5"/>
  <c r="O79" i="5"/>
  <c r="O80" i="5"/>
  <c r="O81" i="5"/>
  <c r="O82" i="5"/>
  <c r="O83" i="5"/>
  <c r="O84" i="5"/>
  <c r="O85" i="5"/>
  <c r="O87" i="5"/>
  <c r="O88" i="5"/>
  <c r="O90" i="5"/>
  <c r="O91" i="5"/>
  <c r="O92" i="5"/>
  <c r="O93" i="5"/>
  <c r="O94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7" i="5"/>
  <c r="O32" i="5"/>
  <c r="O29" i="5"/>
  <c r="O30" i="5"/>
  <c r="O31" i="5"/>
  <c r="O33" i="5"/>
  <c r="O34" i="5"/>
  <c r="O35" i="5"/>
  <c r="O36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N2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" i="5"/>
  <c r="N3" i="8"/>
  <c r="N2" i="8"/>
  <c r="Q3" i="4"/>
  <c r="N3" i="7"/>
  <c r="N2" i="7"/>
  <c r="N2" i="6"/>
  <c r="N3" i="6"/>
  <c r="Q2" i="4"/>
</calcChain>
</file>

<file path=xl/sharedStrings.xml><?xml version="1.0" encoding="utf-8"?>
<sst xmlns="http://schemas.openxmlformats.org/spreadsheetml/2006/main" count="3719" uniqueCount="104">
  <si>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</si>
  <si>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</si>
  <si>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</si>
  <si>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</si>
  <si>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</si>
  <si>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</si>
  <si>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</si>
  <si>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</si>
  <si>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</si>
  <si>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</si>
  <si>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</si>
  <si>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</si>
  <si>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Total</t>
  </si>
  <si>
    <t>B. Factoria</t>
  </si>
  <si>
    <t>AÑO</t>
  </si>
  <si>
    <t>Region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</si>
  <si>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</si>
  <si>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</si>
  <si>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</si>
  <si>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</si>
  <si>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</si>
  <si>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</si>
  <si>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</si>
  <si>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</si>
  <si>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</si>
  <si>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</si>
  <si>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</si>
  <si>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</si>
  <si>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</si>
  <si>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Arica</t>
  </si>
  <si>
    <t>Iquique</t>
  </si>
  <si>
    <t>Tocopilla</t>
  </si>
  <si>
    <t>Antofagasta</t>
  </si>
  <si>
    <t>Taltal</t>
  </si>
  <si>
    <t>Mejillones</t>
  </si>
  <si>
    <t>Caldera</t>
  </si>
  <si>
    <t>Coquimbo</t>
  </si>
  <si>
    <t>Quintero</t>
  </si>
  <si>
    <t>Valparaiso</t>
  </si>
  <si>
    <t>San Antonio</t>
  </si>
  <si>
    <t>Pichilemu</t>
  </si>
  <si>
    <t>Constitucion</t>
  </si>
  <si>
    <t>Pelluhue</t>
  </si>
  <si>
    <t>Tome</t>
  </si>
  <si>
    <t>Talcahuano</t>
  </si>
  <si>
    <t>Coronel</t>
  </si>
  <si>
    <t>San Vicente</t>
  </si>
  <si>
    <t>Puerto Saavedra</t>
  </si>
  <si>
    <t>Valdivia</t>
  </si>
  <si>
    <t>Puerto Montt</t>
  </si>
  <si>
    <t>Calbuco</t>
  </si>
  <si>
    <t>Ancud</t>
  </si>
  <si>
    <t>Castro</t>
  </si>
  <si>
    <t>Aysen</t>
  </si>
  <si>
    <t>Magallanes</t>
  </si>
  <si>
    <t>Quellon</t>
  </si>
  <si>
    <t>Tocopílla</t>
  </si>
  <si>
    <t>Region 1</t>
  </si>
  <si>
    <t>Region 2</t>
  </si>
  <si>
    <t>Region 4</t>
  </si>
  <si>
    <t>Region 3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</si>
  <si>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</si>
  <si>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</si>
  <si>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</si>
  <si>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</si>
  <si>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</si>
  <si>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</si>
  <si>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</si>
  <si>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</si>
  <si>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 xml:space="preserve">Constitucion </t>
  </si>
  <si>
    <t>AI</t>
  </si>
  <si>
    <t>Lebu</t>
  </si>
  <si>
    <t>Chañaral</t>
  </si>
  <si>
    <t>Huasco</t>
  </si>
  <si>
    <t>Osorno</t>
  </si>
  <si>
    <t>Palena</t>
  </si>
  <si>
    <t>Tongoy</t>
  </si>
  <si>
    <t>Los Vilos</t>
  </si>
  <si>
    <t>so</t>
  </si>
  <si>
    <t>Puerto Natales</t>
  </si>
  <si>
    <t>Punta Arenas</t>
  </si>
  <si>
    <t>Puerto Williams</t>
  </si>
  <si>
    <t>Cisnes</t>
  </si>
  <si>
    <t>XV</t>
  </si>
  <si>
    <t>XIV</t>
  </si>
  <si>
    <t>Region 15</t>
  </si>
  <si>
    <t>Region 14</t>
  </si>
  <si>
    <t>Chacabuco</t>
  </si>
  <si>
    <t>Guaitecas</t>
  </si>
  <si>
    <t>Corral</t>
  </si>
  <si>
    <t>Porvenir</t>
  </si>
  <si>
    <t>-</t>
  </si>
  <si>
    <t>Melinka</t>
  </si>
  <si>
    <t>Quemchi</t>
  </si>
  <si>
    <t>Maullin</t>
  </si>
  <si>
    <t>XVI</t>
  </si>
  <si>
    <t>transportadora</t>
  </si>
  <si>
    <t>Queule</t>
  </si>
  <si>
    <t>Max</t>
  </si>
  <si>
    <t>Max2</t>
  </si>
  <si>
    <t>Max3</t>
  </si>
  <si>
    <t>Max4</t>
  </si>
  <si>
    <t>Max5</t>
  </si>
  <si>
    <t>Max6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</si>
</sst>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3" fontId="4" fillId="0" borderId="0" xfId="1" applyNumberFormat="1" applyFont="1" applyAlignment="1">
      <alignment horizontal="right" vertical="center"/>
    </xf>
    <xf numFmtId="3" fontId="4" fillId="0" borderId="0" xfId="2" applyNumberFormat="1" applyFont="1" applyAlignment="1">
      <alignment horizontal="right"/>
    </xf>
    <xf numFmtId="3" fontId="4" fillId="0" borderId="0" xfId="3" applyNumberFormat="1" applyFont="1" applyAlignment="1">
      <alignment horizontal="right"/>
    </xf>
    <xf numFmtId="0" fontId="0" fillId="0" borderId="0" xfId="0"/>
    <xf numFmtId="3" fontId="4" fillId="0" borderId="0" xfId="4" applyNumberFormat="1" applyFont="1" applyAlignment="1">
      <alignment horizontal="right" vertical="center"/>
    </xf>
    <xf numFmtId="0" fontId="4" fillId="0" borderId="0" xfId="5" applyFont="1" applyAlignment="1">
      <alignment horizontal="right" vertical="center"/>
    </xf>
    <xf numFmtId="3" fontId="4" fillId="0" borderId="0" xfId="6" applyNumberFormat="1" applyFont="1" applyAlignment="1">
      <alignment horizontal="center" vertical="center"/>
    </xf>
    <xf numFmtId="3" fontId="4" fillId="0" borderId="0" xfId="5" applyNumberFormat="1" applyFont="1" applyAlignment="1">
      <alignment horizontal="right" vertical="center"/>
    </xf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/>
    <xf numFmtId="3" fontId="5" fillId="0" borderId="0" xfId="7" applyNumberFormat="1" applyFont="1" applyAlignment="1">
      <alignment horizontal="right" vertical="center"/>
    </xf>
    <xf numFmtId="3" fontId="5" fillId="0" borderId="0" xfId="8" applyNumberFormat="1" applyFont="1" applyAlignment="1">
      <alignment horizontal="right" vertical="center"/>
    </xf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9">
    <cellStyle name="Normal" xfId="0" builtinId="0"/>
    <cellStyle name="Normal_CONSTITUCION" xfId="8" xr:uid="{A63875AD-94E6-4536-B8DD-A51758B6B2CD}"/>
    <cellStyle name="Normal_COQUIMBO" xfId="7" xr:uid="{77FA70BF-D310-4CC3-A57B-66EB29D04EAA}"/>
    <cellStyle name="Normal_Hoja1_1" xfId="6" xr:uid="{C843CB98-7B4A-4CBA-A02D-3E972066EDA2}"/>
    <cellStyle name="Normal_Hoja1_4" xfId="4" xr:uid="{29DDCCB2-7382-4BB5-A186-175D5A716087}"/>
    <cellStyle name="Normal_Hoja13" xfId="2" xr:uid="{C4E96D4B-CE47-4349-8ADA-8CE750DF285B}"/>
    <cellStyle name="Normal_Hoja13 2" xfId="3" xr:uid="{9F444EAD-A91F-4F94-B498-F9EBCA881110}"/>
    <cellStyle name="Normal_Hoja2" xfId="5" xr:uid="{B2197E26-A7D2-4B8A-AE01-4D7FEFF008E3}"/>
    <cellStyle name="Normal_Hoja4" xfId="1" xr:uid="{F16F45A5-07E1-45C6-9166-A6DB0DA14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7090910635484E-2"/>
          <c:y val="3.7466159993942476E-2"/>
          <c:w val="0.88357499887275748"/>
          <c:h val="0.81588488601857578"/>
        </c:manualLayout>
      </c:layout>
      <c:scatterChart>
        <c:scatterStyle val="lineMarker"/>
        <c:varyColors val="0"/>
        <c:ser>
          <c:idx val="5"/>
          <c:order val="5"/>
          <c:tx>
            <c:strRef>
              <c:f>Desemb_total_region!$G$1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Desemb_total_region!$G$2:$G$38</c:f>
              <c:numCache>
                <c:formatCode>General</c:formatCode>
                <c:ptCount val="37"/>
                <c:pt idx="0">
                  <c:v>1674</c:v>
                </c:pt>
                <c:pt idx="1">
                  <c:v>1315</c:v>
                </c:pt>
                <c:pt idx="2">
                  <c:v>671</c:v>
                </c:pt>
                <c:pt idx="3">
                  <c:v>670</c:v>
                </c:pt>
                <c:pt idx="4">
                  <c:v>764</c:v>
                </c:pt>
                <c:pt idx="5">
                  <c:v>513</c:v>
                </c:pt>
                <c:pt idx="6">
                  <c:v>539</c:v>
                </c:pt>
                <c:pt idx="7">
                  <c:v>619</c:v>
                </c:pt>
                <c:pt idx="8">
                  <c:v>1800</c:v>
                </c:pt>
                <c:pt idx="9">
                  <c:v>821</c:v>
                </c:pt>
                <c:pt idx="10">
                  <c:v>277</c:v>
                </c:pt>
                <c:pt idx="11">
                  <c:v>321</c:v>
                </c:pt>
                <c:pt idx="12">
                  <c:v>117</c:v>
                </c:pt>
                <c:pt idx="13">
                  <c:v>193</c:v>
                </c:pt>
                <c:pt idx="14">
                  <c:v>518</c:v>
                </c:pt>
                <c:pt idx="15">
                  <c:v>221</c:v>
                </c:pt>
                <c:pt idx="16">
                  <c:v>202</c:v>
                </c:pt>
                <c:pt idx="17">
                  <c:v>203</c:v>
                </c:pt>
                <c:pt idx="18">
                  <c:v>339</c:v>
                </c:pt>
                <c:pt idx="19">
                  <c:v>318</c:v>
                </c:pt>
                <c:pt idx="20">
                  <c:v>89</c:v>
                </c:pt>
                <c:pt idx="21">
                  <c:v>98</c:v>
                </c:pt>
                <c:pt idx="22">
                  <c:v>45</c:v>
                </c:pt>
                <c:pt idx="23">
                  <c:v>32</c:v>
                </c:pt>
                <c:pt idx="24">
                  <c:v>79</c:v>
                </c:pt>
                <c:pt idx="25">
                  <c:v>37</c:v>
                </c:pt>
                <c:pt idx="26">
                  <c:v>49</c:v>
                </c:pt>
                <c:pt idx="27">
                  <c:v>26</c:v>
                </c:pt>
                <c:pt idx="28">
                  <c:v>52</c:v>
                </c:pt>
                <c:pt idx="29">
                  <c:v>64</c:v>
                </c:pt>
                <c:pt idx="30">
                  <c:v>93</c:v>
                </c:pt>
                <c:pt idx="31">
                  <c:v>70</c:v>
                </c:pt>
                <c:pt idx="32">
                  <c:v>117</c:v>
                </c:pt>
                <c:pt idx="33">
                  <c:v>78</c:v>
                </c:pt>
                <c:pt idx="34">
                  <c:v>42</c:v>
                </c:pt>
                <c:pt idx="35">
                  <c:v>27</c:v>
                </c:pt>
                <c:pt idx="3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32-400E-BB9C-A0FF800AE50A}"/>
            </c:ext>
          </c:extLst>
        </c:ser>
        <c:ser>
          <c:idx val="7"/>
          <c:order val="7"/>
          <c:tx>
            <c:strRef>
              <c:f>Desemb_total_region!$I$1</c:f>
              <c:strCache>
                <c:ptCount val="1"/>
                <c:pt idx="0">
                  <c:v>VII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Desemb_total_region!$I$2:$I$38</c:f>
              <c:numCache>
                <c:formatCode>General</c:formatCode>
                <c:ptCount val="37"/>
                <c:pt idx="0">
                  <c:v>708</c:v>
                </c:pt>
                <c:pt idx="1">
                  <c:v>436</c:v>
                </c:pt>
                <c:pt idx="2">
                  <c:v>798</c:v>
                </c:pt>
                <c:pt idx="3">
                  <c:v>348</c:v>
                </c:pt>
                <c:pt idx="4">
                  <c:v>618</c:v>
                </c:pt>
                <c:pt idx="5">
                  <c:v>257</c:v>
                </c:pt>
                <c:pt idx="6">
                  <c:v>216</c:v>
                </c:pt>
                <c:pt idx="7">
                  <c:v>260</c:v>
                </c:pt>
                <c:pt idx="8">
                  <c:v>480</c:v>
                </c:pt>
                <c:pt idx="9">
                  <c:v>761</c:v>
                </c:pt>
                <c:pt idx="10">
                  <c:v>340</c:v>
                </c:pt>
                <c:pt idx="11">
                  <c:v>383</c:v>
                </c:pt>
                <c:pt idx="12">
                  <c:v>225</c:v>
                </c:pt>
                <c:pt idx="13">
                  <c:v>495</c:v>
                </c:pt>
                <c:pt idx="14">
                  <c:v>527</c:v>
                </c:pt>
                <c:pt idx="15">
                  <c:v>339</c:v>
                </c:pt>
                <c:pt idx="16">
                  <c:v>147</c:v>
                </c:pt>
                <c:pt idx="17">
                  <c:v>190</c:v>
                </c:pt>
                <c:pt idx="18">
                  <c:v>123</c:v>
                </c:pt>
                <c:pt idx="19">
                  <c:v>132</c:v>
                </c:pt>
                <c:pt idx="20">
                  <c:v>175</c:v>
                </c:pt>
                <c:pt idx="21">
                  <c:v>161</c:v>
                </c:pt>
                <c:pt idx="22">
                  <c:v>64</c:v>
                </c:pt>
                <c:pt idx="23">
                  <c:v>70</c:v>
                </c:pt>
                <c:pt idx="24">
                  <c:v>112</c:v>
                </c:pt>
                <c:pt idx="25">
                  <c:v>53</c:v>
                </c:pt>
                <c:pt idx="26">
                  <c:v>90</c:v>
                </c:pt>
                <c:pt idx="27">
                  <c:v>105</c:v>
                </c:pt>
                <c:pt idx="28">
                  <c:v>214</c:v>
                </c:pt>
                <c:pt idx="29">
                  <c:v>171</c:v>
                </c:pt>
                <c:pt idx="30">
                  <c:v>119</c:v>
                </c:pt>
                <c:pt idx="31">
                  <c:v>71</c:v>
                </c:pt>
                <c:pt idx="32">
                  <c:v>116</c:v>
                </c:pt>
                <c:pt idx="33">
                  <c:v>113</c:v>
                </c:pt>
                <c:pt idx="34">
                  <c:v>102</c:v>
                </c:pt>
                <c:pt idx="35">
                  <c:v>78</c:v>
                </c:pt>
                <c:pt idx="36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32-400E-BB9C-A0FF800AE50A}"/>
            </c:ext>
          </c:extLst>
        </c:ser>
        <c:ser>
          <c:idx val="9"/>
          <c:order val="9"/>
          <c:tx>
            <c:strRef>
              <c:f>Desemb_total_region!$K$1</c:f>
              <c:strCache>
                <c:ptCount val="1"/>
                <c:pt idx="0">
                  <c:v>VIII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Desemb_total_region!$K$2:$K$38</c:f>
              <c:numCache>
                <c:formatCode>General</c:formatCode>
                <c:ptCount val="37"/>
                <c:pt idx="0">
                  <c:v>1527</c:v>
                </c:pt>
                <c:pt idx="1">
                  <c:v>1863</c:v>
                </c:pt>
                <c:pt idx="2">
                  <c:v>1290</c:v>
                </c:pt>
                <c:pt idx="3">
                  <c:v>1622</c:v>
                </c:pt>
                <c:pt idx="4">
                  <c:v>1890</c:v>
                </c:pt>
                <c:pt idx="5">
                  <c:v>3596</c:v>
                </c:pt>
                <c:pt idx="6">
                  <c:v>2250</c:v>
                </c:pt>
                <c:pt idx="7">
                  <c:v>2806</c:v>
                </c:pt>
                <c:pt idx="8">
                  <c:v>1150</c:v>
                </c:pt>
                <c:pt idx="9">
                  <c:v>2015</c:v>
                </c:pt>
                <c:pt idx="10">
                  <c:v>1359</c:v>
                </c:pt>
                <c:pt idx="11">
                  <c:v>1401</c:v>
                </c:pt>
                <c:pt idx="12">
                  <c:v>1083</c:v>
                </c:pt>
                <c:pt idx="13">
                  <c:v>1284</c:v>
                </c:pt>
                <c:pt idx="14">
                  <c:v>1370</c:v>
                </c:pt>
                <c:pt idx="15">
                  <c:v>802</c:v>
                </c:pt>
                <c:pt idx="16">
                  <c:v>1051</c:v>
                </c:pt>
                <c:pt idx="17">
                  <c:v>732</c:v>
                </c:pt>
                <c:pt idx="18">
                  <c:v>754</c:v>
                </c:pt>
                <c:pt idx="19">
                  <c:v>412</c:v>
                </c:pt>
                <c:pt idx="20">
                  <c:v>475</c:v>
                </c:pt>
                <c:pt idx="21">
                  <c:v>245</c:v>
                </c:pt>
                <c:pt idx="22">
                  <c:v>189</c:v>
                </c:pt>
                <c:pt idx="23">
                  <c:v>219</c:v>
                </c:pt>
                <c:pt idx="24">
                  <c:v>239</c:v>
                </c:pt>
                <c:pt idx="25">
                  <c:v>109</c:v>
                </c:pt>
                <c:pt idx="26">
                  <c:v>276</c:v>
                </c:pt>
                <c:pt idx="27">
                  <c:v>317</c:v>
                </c:pt>
                <c:pt idx="28">
                  <c:v>186</c:v>
                </c:pt>
                <c:pt idx="29">
                  <c:v>129</c:v>
                </c:pt>
                <c:pt idx="30">
                  <c:v>261</c:v>
                </c:pt>
                <c:pt idx="31">
                  <c:v>335</c:v>
                </c:pt>
                <c:pt idx="32">
                  <c:v>316</c:v>
                </c:pt>
                <c:pt idx="33">
                  <c:v>251</c:v>
                </c:pt>
                <c:pt idx="34">
                  <c:v>248</c:v>
                </c:pt>
                <c:pt idx="35">
                  <c:v>145</c:v>
                </c:pt>
                <c:pt idx="36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32-400E-BB9C-A0FF800AE50A}"/>
            </c:ext>
          </c:extLst>
        </c:ser>
        <c:ser>
          <c:idx val="11"/>
          <c:order val="11"/>
          <c:tx>
            <c:strRef>
              <c:f>Desemb_total_region!$M$1</c:f>
              <c:strCache>
                <c:ptCount val="1"/>
                <c:pt idx="0">
                  <c:v>XIV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Desemb_total_region!$M$2:$M$38</c:f>
              <c:numCache>
                <c:formatCode>General</c:formatCode>
                <c:ptCount val="37"/>
                <c:pt idx="22">
                  <c:v>501</c:v>
                </c:pt>
                <c:pt idx="23">
                  <c:v>349</c:v>
                </c:pt>
                <c:pt idx="24">
                  <c:v>522</c:v>
                </c:pt>
                <c:pt idx="25">
                  <c:v>485</c:v>
                </c:pt>
                <c:pt idx="26">
                  <c:v>613</c:v>
                </c:pt>
                <c:pt idx="27">
                  <c:v>290</c:v>
                </c:pt>
                <c:pt idx="28">
                  <c:v>277</c:v>
                </c:pt>
                <c:pt idx="29">
                  <c:v>252</c:v>
                </c:pt>
                <c:pt idx="30">
                  <c:v>298</c:v>
                </c:pt>
                <c:pt idx="31">
                  <c:v>327</c:v>
                </c:pt>
                <c:pt idx="32">
                  <c:v>317</c:v>
                </c:pt>
                <c:pt idx="33">
                  <c:v>228</c:v>
                </c:pt>
                <c:pt idx="34">
                  <c:v>203</c:v>
                </c:pt>
                <c:pt idx="35">
                  <c:v>229</c:v>
                </c:pt>
                <c:pt idx="3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32-400E-BB9C-A0FF800AE50A}"/>
            </c:ext>
          </c:extLst>
        </c:ser>
        <c:ser>
          <c:idx val="12"/>
          <c:order val="12"/>
          <c:tx>
            <c:strRef>
              <c:f>Desemb_total_region!$N$1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Desemb_total_region!$N$2:$N$38</c:f>
              <c:numCache>
                <c:formatCode>General</c:formatCode>
                <c:ptCount val="37"/>
                <c:pt idx="0">
                  <c:v>68</c:v>
                </c:pt>
                <c:pt idx="1">
                  <c:v>311</c:v>
                </c:pt>
                <c:pt idx="2">
                  <c:v>733</c:v>
                </c:pt>
                <c:pt idx="3">
                  <c:v>890</c:v>
                </c:pt>
                <c:pt idx="4">
                  <c:v>2358</c:v>
                </c:pt>
                <c:pt idx="5">
                  <c:v>2977</c:v>
                </c:pt>
                <c:pt idx="6">
                  <c:v>10</c:v>
                </c:pt>
                <c:pt idx="7">
                  <c:v>2697</c:v>
                </c:pt>
                <c:pt idx="8">
                  <c:v>1902</c:v>
                </c:pt>
                <c:pt idx="9">
                  <c:v>2091</c:v>
                </c:pt>
                <c:pt idx="10">
                  <c:v>1993</c:v>
                </c:pt>
                <c:pt idx="11">
                  <c:v>2335</c:v>
                </c:pt>
                <c:pt idx="12">
                  <c:v>2112</c:v>
                </c:pt>
                <c:pt idx="13">
                  <c:v>2403</c:v>
                </c:pt>
                <c:pt idx="14">
                  <c:v>3372</c:v>
                </c:pt>
                <c:pt idx="15">
                  <c:v>3861</c:v>
                </c:pt>
                <c:pt idx="16">
                  <c:v>2192</c:v>
                </c:pt>
                <c:pt idx="17">
                  <c:v>3131</c:v>
                </c:pt>
                <c:pt idx="18">
                  <c:v>3212</c:v>
                </c:pt>
                <c:pt idx="19">
                  <c:v>2306</c:v>
                </c:pt>
                <c:pt idx="20">
                  <c:v>2026</c:v>
                </c:pt>
                <c:pt idx="21">
                  <c:v>1392</c:v>
                </c:pt>
                <c:pt idx="22">
                  <c:v>1157</c:v>
                </c:pt>
                <c:pt idx="23">
                  <c:v>800</c:v>
                </c:pt>
                <c:pt idx="24">
                  <c:v>571</c:v>
                </c:pt>
                <c:pt idx="25">
                  <c:v>655</c:v>
                </c:pt>
                <c:pt idx="26">
                  <c:v>987</c:v>
                </c:pt>
                <c:pt idx="27">
                  <c:v>1126</c:v>
                </c:pt>
                <c:pt idx="28">
                  <c:v>622</c:v>
                </c:pt>
                <c:pt idx="29">
                  <c:v>453</c:v>
                </c:pt>
                <c:pt idx="30">
                  <c:v>638</c:v>
                </c:pt>
                <c:pt idx="31">
                  <c:v>787</c:v>
                </c:pt>
                <c:pt idx="32">
                  <c:v>849</c:v>
                </c:pt>
                <c:pt idx="33">
                  <c:v>668</c:v>
                </c:pt>
                <c:pt idx="34">
                  <c:v>741</c:v>
                </c:pt>
                <c:pt idx="35">
                  <c:v>309</c:v>
                </c:pt>
                <c:pt idx="36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32-400E-BB9C-A0FF800AE50A}"/>
            </c:ext>
          </c:extLst>
        </c:ser>
        <c:ser>
          <c:idx val="14"/>
          <c:order val="14"/>
          <c:tx>
            <c:strRef>
              <c:f>Desemb_total_region!$P$1</c:f>
              <c:strCache>
                <c:ptCount val="1"/>
                <c:pt idx="0">
                  <c:v>XII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Desemb_total_region!$P$2:$P$38</c:f>
              <c:numCache>
                <c:formatCode>General</c:formatCode>
                <c:ptCount val="37"/>
                <c:pt idx="5">
                  <c:v>1</c:v>
                </c:pt>
                <c:pt idx="7">
                  <c:v>15</c:v>
                </c:pt>
                <c:pt idx="8">
                  <c:v>64</c:v>
                </c:pt>
                <c:pt idx="9">
                  <c:v>867</c:v>
                </c:pt>
                <c:pt idx="10">
                  <c:v>892</c:v>
                </c:pt>
                <c:pt idx="11">
                  <c:v>167</c:v>
                </c:pt>
                <c:pt idx="12">
                  <c:v>610</c:v>
                </c:pt>
                <c:pt idx="13">
                  <c:v>471</c:v>
                </c:pt>
                <c:pt idx="14">
                  <c:v>703</c:v>
                </c:pt>
                <c:pt idx="15">
                  <c:v>785</c:v>
                </c:pt>
                <c:pt idx="16">
                  <c:v>114</c:v>
                </c:pt>
                <c:pt idx="17">
                  <c:v>130</c:v>
                </c:pt>
                <c:pt idx="18">
                  <c:v>252</c:v>
                </c:pt>
                <c:pt idx="19">
                  <c:v>135</c:v>
                </c:pt>
                <c:pt idx="20">
                  <c:v>328</c:v>
                </c:pt>
                <c:pt idx="21">
                  <c:v>149</c:v>
                </c:pt>
                <c:pt idx="28">
                  <c:v>20</c:v>
                </c:pt>
                <c:pt idx="29">
                  <c:v>57</c:v>
                </c:pt>
                <c:pt idx="30">
                  <c:v>38</c:v>
                </c:pt>
                <c:pt idx="31">
                  <c:v>0</c:v>
                </c:pt>
                <c:pt idx="32">
                  <c:v>28</c:v>
                </c:pt>
                <c:pt idx="33">
                  <c:v>37</c:v>
                </c:pt>
                <c:pt idx="34">
                  <c:v>107</c:v>
                </c:pt>
                <c:pt idx="35">
                  <c:v>32</c:v>
                </c:pt>
                <c:pt idx="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32-400E-BB9C-A0FF800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69784"/>
        <c:axId val="73507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Desemb_total_region!$B$1</c15:sqref>
                        </c15:formulaRef>
                      </c:ext>
                    </c:extLst>
                    <c:strCache>
                      <c:ptCount val="1"/>
                      <c:pt idx="0">
                        <c:v>XV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Desemb_total_region!$B$2:$B$38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2">
                        <c:v>19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19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13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20</c:v>
                      </c:pt>
                      <c:pt idx="33">
                        <c:v>29</c:v>
                      </c:pt>
                      <c:pt idx="34">
                        <c:v>26</c:v>
                      </c:pt>
                      <c:pt idx="35">
                        <c:v>5</c:v>
                      </c:pt>
                      <c:pt idx="36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32-400E-BB9C-A0FF800AE50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Desemb_total_region!$C$1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Desemb_total_region!$C$2:$C$38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</c:v>
                      </c:pt>
                      <c:pt idx="1">
                        <c:v>861</c:v>
                      </c:pt>
                      <c:pt idx="2">
                        <c:v>182</c:v>
                      </c:pt>
                      <c:pt idx="3">
                        <c:v>131</c:v>
                      </c:pt>
                      <c:pt idx="4">
                        <c:v>217</c:v>
                      </c:pt>
                      <c:pt idx="5">
                        <c:v>335</c:v>
                      </c:pt>
                      <c:pt idx="6">
                        <c:v>292</c:v>
                      </c:pt>
                      <c:pt idx="7">
                        <c:v>30</c:v>
                      </c:pt>
                      <c:pt idx="8">
                        <c:v>37</c:v>
                      </c:pt>
                      <c:pt idx="9">
                        <c:v>24</c:v>
                      </c:pt>
                      <c:pt idx="10">
                        <c:v>252</c:v>
                      </c:pt>
                      <c:pt idx="11">
                        <c:v>476</c:v>
                      </c:pt>
                      <c:pt idx="12">
                        <c:v>36</c:v>
                      </c:pt>
                      <c:pt idx="13">
                        <c:v>9</c:v>
                      </c:pt>
                      <c:pt idx="14">
                        <c:v>42</c:v>
                      </c:pt>
                      <c:pt idx="15">
                        <c:v>296</c:v>
                      </c:pt>
                      <c:pt idx="16">
                        <c:v>206</c:v>
                      </c:pt>
                      <c:pt idx="17">
                        <c:v>156</c:v>
                      </c:pt>
                      <c:pt idx="18">
                        <c:v>58</c:v>
                      </c:pt>
                      <c:pt idx="19">
                        <c:v>76</c:v>
                      </c:pt>
                      <c:pt idx="20">
                        <c:v>111</c:v>
                      </c:pt>
                      <c:pt idx="21">
                        <c:v>87</c:v>
                      </c:pt>
                      <c:pt idx="22">
                        <c:v>43</c:v>
                      </c:pt>
                      <c:pt idx="23">
                        <c:v>48</c:v>
                      </c:pt>
                      <c:pt idx="24">
                        <c:v>85</c:v>
                      </c:pt>
                      <c:pt idx="25">
                        <c:v>43</c:v>
                      </c:pt>
                      <c:pt idx="26">
                        <c:v>82</c:v>
                      </c:pt>
                      <c:pt idx="27">
                        <c:v>68</c:v>
                      </c:pt>
                      <c:pt idx="28">
                        <c:v>58</c:v>
                      </c:pt>
                      <c:pt idx="29">
                        <c:v>48</c:v>
                      </c:pt>
                      <c:pt idx="30">
                        <c:v>52</c:v>
                      </c:pt>
                      <c:pt idx="31">
                        <c:v>51</c:v>
                      </c:pt>
                      <c:pt idx="32">
                        <c:v>92</c:v>
                      </c:pt>
                      <c:pt idx="33">
                        <c:v>78</c:v>
                      </c:pt>
                      <c:pt idx="34">
                        <c:v>55</c:v>
                      </c:pt>
                      <c:pt idx="35">
                        <c:v>18</c:v>
                      </c:pt>
                      <c:pt idx="36">
                        <c:v>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32-400E-BB9C-A0FF800AE50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Desemb_total_region!$D$2:$D$38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102</c:v>
                      </c:pt>
                      <c:pt idx="1">
                        <c:v>1559</c:v>
                      </c:pt>
                      <c:pt idx="2">
                        <c:v>340</c:v>
                      </c:pt>
                      <c:pt idx="3">
                        <c:v>211</c:v>
                      </c:pt>
                      <c:pt idx="4">
                        <c:v>178</c:v>
                      </c:pt>
                      <c:pt idx="5">
                        <c:v>161</c:v>
                      </c:pt>
                      <c:pt idx="6">
                        <c:v>186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139</c:v>
                      </c:pt>
                      <c:pt idx="10">
                        <c:v>270</c:v>
                      </c:pt>
                      <c:pt idx="11">
                        <c:v>245</c:v>
                      </c:pt>
                      <c:pt idx="12">
                        <c:v>86</c:v>
                      </c:pt>
                      <c:pt idx="13">
                        <c:v>68</c:v>
                      </c:pt>
                      <c:pt idx="14">
                        <c:v>72</c:v>
                      </c:pt>
                      <c:pt idx="15">
                        <c:v>98</c:v>
                      </c:pt>
                      <c:pt idx="16">
                        <c:v>85</c:v>
                      </c:pt>
                      <c:pt idx="17">
                        <c:v>47</c:v>
                      </c:pt>
                      <c:pt idx="18">
                        <c:v>27</c:v>
                      </c:pt>
                      <c:pt idx="19">
                        <c:v>33</c:v>
                      </c:pt>
                      <c:pt idx="20">
                        <c:v>16</c:v>
                      </c:pt>
                      <c:pt idx="21">
                        <c:v>3</c:v>
                      </c:pt>
                      <c:pt idx="22">
                        <c:v>7</c:v>
                      </c:pt>
                      <c:pt idx="23">
                        <c:v>21</c:v>
                      </c:pt>
                      <c:pt idx="24">
                        <c:v>24</c:v>
                      </c:pt>
                      <c:pt idx="25">
                        <c:v>13</c:v>
                      </c:pt>
                      <c:pt idx="26">
                        <c:v>20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30">
                        <c:v>13</c:v>
                      </c:pt>
                      <c:pt idx="31">
                        <c:v>20</c:v>
                      </c:pt>
                      <c:pt idx="32">
                        <c:v>33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32-400E-BB9C-A0FF800AE50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Desemb_total_region!$E$1</c15:sqref>
                        </c15:formulaRef>
                      </c:ext>
                    </c:extLst>
                    <c:strCache>
                      <c:ptCount val="1"/>
                      <c:pt idx="0">
                        <c:v>III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Desemb_total_region!$E$2:$E$38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146</c:v>
                      </c:pt>
                      <c:pt idx="1">
                        <c:v>213</c:v>
                      </c:pt>
                      <c:pt idx="2">
                        <c:v>171</c:v>
                      </c:pt>
                      <c:pt idx="3">
                        <c:v>251</c:v>
                      </c:pt>
                      <c:pt idx="4">
                        <c:v>177</c:v>
                      </c:pt>
                      <c:pt idx="5">
                        <c:v>126</c:v>
                      </c:pt>
                      <c:pt idx="6">
                        <c:v>165</c:v>
                      </c:pt>
                      <c:pt idx="7">
                        <c:v>101</c:v>
                      </c:pt>
                      <c:pt idx="8">
                        <c:v>70</c:v>
                      </c:pt>
                      <c:pt idx="9">
                        <c:v>222</c:v>
                      </c:pt>
                      <c:pt idx="10">
                        <c:v>297</c:v>
                      </c:pt>
                      <c:pt idx="11">
                        <c:v>124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187</c:v>
                      </c:pt>
                      <c:pt idx="15">
                        <c:v>155</c:v>
                      </c:pt>
                      <c:pt idx="16">
                        <c:v>128</c:v>
                      </c:pt>
                      <c:pt idx="17">
                        <c:v>103</c:v>
                      </c:pt>
                      <c:pt idx="18">
                        <c:v>51</c:v>
                      </c:pt>
                      <c:pt idx="19">
                        <c:v>63</c:v>
                      </c:pt>
                      <c:pt idx="20">
                        <c:v>47</c:v>
                      </c:pt>
                      <c:pt idx="21">
                        <c:v>50</c:v>
                      </c:pt>
                      <c:pt idx="22">
                        <c:v>22</c:v>
                      </c:pt>
                      <c:pt idx="23">
                        <c:v>9</c:v>
                      </c:pt>
                      <c:pt idx="24">
                        <c:v>20</c:v>
                      </c:pt>
                      <c:pt idx="25">
                        <c:v>52</c:v>
                      </c:pt>
                      <c:pt idx="26">
                        <c:v>46</c:v>
                      </c:pt>
                      <c:pt idx="27">
                        <c:v>82</c:v>
                      </c:pt>
                      <c:pt idx="28">
                        <c:v>68</c:v>
                      </c:pt>
                      <c:pt idx="29">
                        <c:v>59</c:v>
                      </c:pt>
                      <c:pt idx="30">
                        <c:v>53</c:v>
                      </c:pt>
                      <c:pt idx="31">
                        <c:v>59</c:v>
                      </c:pt>
                      <c:pt idx="32">
                        <c:v>89</c:v>
                      </c:pt>
                      <c:pt idx="33">
                        <c:v>74</c:v>
                      </c:pt>
                      <c:pt idx="34">
                        <c:v>63</c:v>
                      </c:pt>
                      <c:pt idx="35">
                        <c:v>0</c:v>
                      </c:pt>
                      <c:pt idx="36">
                        <c:v>138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32-400E-BB9C-A0FF800AE50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Desemb_total_region!$F$1</c15:sqref>
                        </c15:formulaRef>
                      </c:ext>
                    </c:extLst>
                    <c:strCache>
                      <c:ptCount val="1"/>
                      <c:pt idx="0">
                        <c:v>IV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162</c:v>
                      </c:pt>
                      <c:pt idx="1">
                        <c:v>345</c:v>
                      </c:pt>
                      <c:pt idx="2">
                        <c:v>51</c:v>
                      </c:pt>
                      <c:pt idx="3">
                        <c:v>42</c:v>
                      </c:pt>
                      <c:pt idx="4">
                        <c:v>140</c:v>
                      </c:pt>
                      <c:pt idx="5">
                        <c:v>122</c:v>
                      </c:pt>
                      <c:pt idx="6">
                        <c:v>272</c:v>
                      </c:pt>
                      <c:pt idx="7">
                        <c:v>64</c:v>
                      </c:pt>
                      <c:pt idx="8">
                        <c:v>101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196</c:v>
                      </c:pt>
                      <c:pt idx="12">
                        <c:v>73</c:v>
                      </c:pt>
                      <c:pt idx="13">
                        <c:v>74</c:v>
                      </c:pt>
                      <c:pt idx="14">
                        <c:v>102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58</c:v>
                      </c:pt>
                      <c:pt idx="18">
                        <c:v>27</c:v>
                      </c:pt>
                      <c:pt idx="19">
                        <c:v>23</c:v>
                      </c:pt>
                      <c:pt idx="20">
                        <c:v>26</c:v>
                      </c:pt>
                      <c:pt idx="21">
                        <c:v>50</c:v>
                      </c:pt>
                      <c:pt idx="22">
                        <c:v>25</c:v>
                      </c:pt>
                      <c:pt idx="23">
                        <c:v>3</c:v>
                      </c:pt>
                      <c:pt idx="24">
                        <c:v>16</c:v>
                      </c:pt>
                      <c:pt idx="25">
                        <c:v>11</c:v>
                      </c:pt>
                      <c:pt idx="26">
                        <c:v>6</c:v>
                      </c:pt>
                      <c:pt idx="27">
                        <c:v>14</c:v>
                      </c:pt>
                      <c:pt idx="28">
                        <c:v>23</c:v>
                      </c:pt>
                      <c:pt idx="29">
                        <c:v>34</c:v>
                      </c:pt>
                      <c:pt idx="30">
                        <c:v>38</c:v>
                      </c:pt>
                      <c:pt idx="31">
                        <c:v>16</c:v>
                      </c:pt>
                      <c:pt idx="32">
                        <c:v>33</c:v>
                      </c:pt>
                      <c:pt idx="33">
                        <c:v>49</c:v>
                      </c:pt>
                      <c:pt idx="34">
                        <c:v>35</c:v>
                      </c:pt>
                      <c:pt idx="35">
                        <c:v>1</c:v>
                      </c:pt>
                      <c:pt idx="36">
                        <c:v>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32-400E-BB9C-A0FF800AE50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Desemb_total_region!$H$1</c15:sqref>
                        </c15:formulaRef>
                      </c:ext>
                    </c:extLst>
                    <c:strCache>
                      <c:ptCount val="1"/>
                      <c:pt idx="0">
                        <c:v>VI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Desemb_total_region!$H$2:$H$38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32-400E-BB9C-A0FF800AE50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Desemb_total_region!$J$1</c15:sqref>
                        </c15:formulaRef>
                      </c:ext>
                    </c:extLst>
                    <c:strCache>
                      <c:ptCount val="1"/>
                      <c:pt idx="0">
                        <c:v>XVI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Desemb_total_region!$J$2:$J$38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32-400E-BB9C-A0FF800AE50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Desemb_total_region!$L$1</c15:sqref>
                        </c15:formulaRef>
                      </c:ext>
                    </c:extLst>
                    <c:strCache>
                      <c:ptCount val="1"/>
                      <c:pt idx="0">
                        <c:v>IX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Desemb_total_region!$L$2:$L$38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4">
                        <c:v>10</c:v>
                      </c:pt>
                      <c:pt idx="6">
                        <c:v>1906</c:v>
                      </c:pt>
                      <c:pt idx="7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26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32-400E-BB9C-A0FF800AE50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Desemb_total_region!$O$1</c15:sqref>
                        </c15:formulaRef>
                      </c:ext>
                    </c:extLst>
                    <c:strCache>
                      <c:ptCount val="1"/>
                      <c:pt idx="0">
                        <c:v>XI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Desemb_total_region!$O$2:$O$38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31</c:v>
                      </c:pt>
                      <c:pt idx="1">
                        <c:v>67</c:v>
                      </c:pt>
                      <c:pt idx="2">
                        <c:v>40</c:v>
                      </c:pt>
                      <c:pt idx="3">
                        <c:v>57</c:v>
                      </c:pt>
                      <c:pt idx="4">
                        <c:v>70</c:v>
                      </c:pt>
                      <c:pt idx="5">
                        <c:v>81</c:v>
                      </c:pt>
                      <c:pt idx="6">
                        <c:v>52</c:v>
                      </c:pt>
                      <c:pt idx="7">
                        <c:v>27</c:v>
                      </c:pt>
                      <c:pt idx="8">
                        <c:v>44</c:v>
                      </c:pt>
                      <c:pt idx="9">
                        <c:v>180</c:v>
                      </c:pt>
                      <c:pt idx="10">
                        <c:v>156</c:v>
                      </c:pt>
                      <c:pt idx="11">
                        <c:v>56</c:v>
                      </c:pt>
                      <c:pt idx="12">
                        <c:v>54</c:v>
                      </c:pt>
                      <c:pt idx="13">
                        <c:v>28</c:v>
                      </c:pt>
                      <c:pt idx="14">
                        <c:v>17</c:v>
                      </c:pt>
                      <c:pt idx="15">
                        <c:v>22</c:v>
                      </c:pt>
                      <c:pt idx="18">
                        <c:v>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C32-400E-BB9C-A0FF800AE50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Desemb_total_region!$Q$1</c15:sqref>
                        </c15:formulaRef>
                      </c:ext>
                    </c:extLst>
                    <c:strCache>
                      <c:ptCount val="1"/>
                      <c:pt idx="0">
                        <c:v>B. Factoria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Desemb_total_region!$Q$2:$Q$38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</c:v>
                      </c:pt>
                      <c:pt idx="1">
                        <c:v>15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467</c:v>
                      </c:pt>
                      <c:pt idx="5">
                        <c:v>1218</c:v>
                      </c:pt>
                      <c:pt idx="6">
                        <c:v>4514</c:v>
                      </c:pt>
                      <c:pt idx="7">
                        <c:v>7344</c:v>
                      </c:pt>
                      <c:pt idx="8">
                        <c:v>4397</c:v>
                      </c:pt>
                      <c:pt idx="9">
                        <c:v>3702</c:v>
                      </c:pt>
                      <c:pt idx="10">
                        <c:v>4401</c:v>
                      </c:pt>
                      <c:pt idx="11">
                        <c:v>4754</c:v>
                      </c:pt>
                      <c:pt idx="12">
                        <c:v>2079</c:v>
                      </c:pt>
                      <c:pt idx="13">
                        <c:v>1399</c:v>
                      </c:pt>
                      <c:pt idx="14">
                        <c:v>2178</c:v>
                      </c:pt>
                      <c:pt idx="15">
                        <c:v>3293</c:v>
                      </c:pt>
                      <c:pt idx="16">
                        <c:v>2326</c:v>
                      </c:pt>
                      <c:pt idx="17">
                        <c:v>2001</c:v>
                      </c:pt>
                      <c:pt idx="18">
                        <c:v>907</c:v>
                      </c:pt>
                      <c:pt idx="19">
                        <c:v>2972</c:v>
                      </c:pt>
                      <c:pt idx="20">
                        <c:v>3052</c:v>
                      </c:pt>
                      <c:pt idx="21">
                        <c:v>2311</c:v>
                      </c:pt>
                      <c:pt idx="22">
                        <c:v>2376</c:v>
                      </c:pt>
                      <c:pt idx="23">
                        <c:v>2886</c:v>
                      </c:pt>
                      <c:pt idx="24">
                        <c:v>3018</c:v>
                      </c:pt>
                      <c:pt idx="25">
                        <c:v>3289</c:v>
                      </c:pt>
                      <c:pt idx="26">
                        <c:v>2298</c:v>
                      </c:pt>
                      <c:pt idx="27">
                        <c:v>2383</c:v>
                      </c:pt>
                      <c:pt idx="28">
                        <c:v>2128</c:v>
                      </c:pt>
                      <c:pt idx="29">
                        <c:v>1036</c:v>
                      </c:pt>
                      <c:pt idx="30" formatCode="#,##0">
                        <c:v>1117</c:v>
                      </c:pt>
                      <c:pt idx="31">
                        <c:v>1301</c:v>
                      </c:pt>
                      <c:pt idx="32">
                        <c:v>1301</c:v>
                      </c:pt>
                      <c:pt idx="33">
                        <c:v>1083</c:v>
                      </c:pt>
                      <c:pt idx="34">
                        <c:v>1458</c:v>
                      </c:pt>
                      <c:pt idx="35" formatCode="#,##0">
                        <c:v>1209</c:v>
                      </c:pt>
                      <c:pt idx="36" formatCode="#,##0">
                        <c:v>1467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C32-400E-BB9C-A0FF800AE50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Desemb_total_region!$R$1</c15:sqref>
                        </c15:formulaRef>
                      </c:ext>
                    </c:extLst>
                    <c:strCache>
                      <c:ptCount val="1"/>
                      <c:pt idx="0">
                        <c:v>AI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Desemb_total_region!$R$2:$R$38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6">
                        <c:v>567</c:v>
                      </c:pt>
                      <c:pt idx="7">
                        <c:v>16780</c:v>
                      </c:pt>
                      <c:pt idx="8">
                        <c:v>11959</c:v>
                      </c:pt>
                      <c:pt idx="9">
                        <c:v>10149</c:v>
                      </c:pt>
                      <c:pt idx="10">
                        <c:v>7232</c:v>
                      </c:pt>
                      <c:pt idx="11">
                        <c:v>1287</c:v>
                      </c:pt>
                      <c:pt idx="12">
                        <c:v>3613</c:v>
                      </c:pt>
                      <c:pt idx="13">
                        <c:v>3969</c:v>
                      </c:pt>
                      <c:pt idx="14">
                        <c:v>3418</c:v>
                      </c:pt>
                      <c:pt idx="15">
                        <c:v>2365</c:v>
                      </c:pt>
                      <c:pt idx="16">
                        <c:v>1327</c:v>
                      </c:pt>
                      <c:pt idx="17">
                        <c:v>1788</c:v>
                      </c:pt>
                      <c:pt idx="18">
                        <c:v>2519</c:v>
                      </c:pt>
                      <c:pt idx="19">
                        <c:v>1</c:v>
                      </c:pt>
                      <c:pt idx="21">
                        <c:v>638</c:v>
                      </c:pt>
                      <c:pt idx="22">
                        <c:v>425</c:v>
                      </c:pt>
                      <c:pt idx="23">
                        <c:v>699</c:v>
                      </c:pt>
                      <c:pt idx="24">
                        <c:v>522</c:v>
                      </c:pt>
                      <c:pt idx="25">
                        <c:v>537</c:v>
                      </c:pt>
                      <c:pt idx="26">
                        <c:v>299</c:v>
                      </c:pt>
                      <c:pt idx="27">
                        <c:v>209</c:v>
                      </c:pt>
                      <c:pt idx="28">
                        <c:v>404</c:v>
                      </c:pt>
                      <c:pt idx="29" formatCode="#,##0">
                        <c:v>375</c:v>
                      </c:pt>
                      <c:pt idx="30" formatCode="#,##0">
                        <c:v>1042</c:v>
                      </c:pt>
                      <c:pt idx="31">
                        <c:v>2217</c:v>
                      </c:pt>
                      <c:pt idx="32">
                        <c:v>2806</c:v>
                      </c:pt>
                      <c:pt idx="33">
                        <c:v>2774</c:v>
                      </c:pt>
                      <c:pt idx="34">
                        <c:v>1819</c:v>
                      </c:pt>
                      <c:pt idx="35">
                        <c:v>816</c:v>
                      </c:pt>
                      <c:pt idx="36">
                        <c:v>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C32-400E-BB9C-A0FF800AE50A}"/>
                  </c:ext>
                </c:extLst>
              </c15:ser>
            </c15:filteredScatterSeries>
          </c:ext>
        </c:extLst>
      </c:scatterChart>
      <c:valAx>
        <c:axId val="73506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070768"/>
        <c:crosses val="autoZero"/>
        <c:crossBetween val="midCat"/>
      </c:valAx>
      <c:valAx>
        <c:axId val="73507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6.2307429410115647E-3"/>
              <c:y val="0.32986728166845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06978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82303791276826699"/>
          <c:y val="7.9935680063968464E-2"/>
          <c:w val="0.11908661910610722"/>
          <c:h val="0.37139710604222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53843000989437E-2"/>
          <c:y val="3.7466159993942476E-2"/>
          <c:w val="0.91179202552167227"/>
          <c:h val="0.85579870042214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Desemb_total_region!$B$1</c:f>
              <c:strCache>
                <c:ptCount val="1"/>
                <c:pt idx="0">
                  <c:v>XV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Desemb_total_region!$B$2:$B$38</c:f>
              <c:numCache>
                <c:formatCode>General</c:formatCode>
                <c:ptCount val="37"/>
                <c:pt idx="22">
                  <c:v>19</c:v>
                </c:pt>
                <c:pt idx="23">
                  <c:v>4</c:v>
                </c:pt>
                <c:pt idx="24">
                  <c:v>13</c:v>
                </c:pt>
                <c:pt idx="25">
                  <c:v>13</c:v>
                </c:pt>
                <c:pt idx="26">
                  <c:v>19</c:v>
                </c:pt>
                <c:pt idx="27">
                  <c:v>25</c:v>
                </c:pt>
                <c:pt idx="28">
                  <c:v>26</c:v>
                </c:pt>
                <c:pt idx="29">
                  <c:v>13</c:v>
                </c:pt>
                <c:pt idx="30">
                  <c:v>6</c:v>
                </c:pt>
                <c:pt idx="31">
                  <c:v>17</c:v>
                </c:pt>
                <c:pt idx="32">
                  <c:v>20</c:v>
                </c:pt>
                <c:pt idx="33">
                  <c:v>29</c:v>
                </c:pt>
                <c:pt idx="34">
                  <c:v>26</c:v>
                </c:pt>
                <c:pt idx="35">
                  <c:v>5</c:v>
                </c:pt>
                <c:pt idx="36">
                  <c:v>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F145-4829-8556-7C7AA8131CF6}"/>
            </c:ext>
          </c:extLst>
        </c:ser>
        <c:ser>
          <c:idx val="1"/>
          <c:order val="1"/>
          <c:tx>
            <c:strRef>
              <c:f>Desemb_total_region!$C$1</c:f>
              <c:strCache>
                <c:ptCount val="1"/>
                <c:pt idx="0">
                  <c:v>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Desemb_total_region!$A$7:$A$38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Desemb_total_region!$C$7:$C$38</c:f>
              <c:numCache>
                <c:formatCode>General</c:formatCode>
                <c:ptCount val="32"/>
                <c:pt idx="0">
                  <c:v>335</c:v>
                </c:pt>
                <c:pt idx="1">
                  <c:v>292</c:v>
                </c:pt>
                <c:pt idx="2">
                  <c:v>30</c:v>
                </c:pt>
                <c:pt idx="3">
                  <c:v>37</c:v>
                </c:pt>
                <c:pt idx="4">
                  <c:v>24</c:v>
                </c:pt>
                <c:pt idx="5">
                  <c:v>252</c:v>
                </c:pt>
                <c:pt idx="6">
                  <c:v>476</c:v>
                </c:pt>
                <c:pt idx="7">
                  <c:v>36</c:v>
                </c:pt>
                <c:pt idx="8">
                  <c:v>9</c:v>
                </c:pt>
                <c:pt idx="9">
                  <c:v>42</c:v>
                </c:pt>
                <c:pt idx="10">
                  <c:v>296</c:v>
                </c:pt>
                <c:pt idx="11">
                  <c:v>206</c:v>
                </c:pt>
                <c:pt idx="12">
                  <c:v>156</c:v>
                </c:pt>
                <c:pt idx="13">
                  <c:v>58</c:v>
                </c:pt>
                <c:pt idx="14">
                  <c:v>76</c:v>
                </c:pt>
                <c:pt idx="15">
                  <c:v>111</c:v>
                </c:pt>
                <c:pt idx="16">
                  <c:v>87</c:v>
                </c:pt>
                <c:pt idx="17">
                  <c:v>43</c:v>
                </c:pt>
                <c:pt idx="18">
                  <c:v>48</c:v>
                </c:pt>
                <c:pt idx="19">
                  <c:v>85</c:v>
                </c:pt>
                <c:pt idx="20">
                  <c:v>43</c:v>
                </c:pt>
                <c:pt idx="21">
                  <c:v>82</c:v>
                </c:pt>
                <c:pt idx="22">
                  <c:v>68</c:v>
                </c:pt>
                <c:pt idx="23">
                  <c:v>58</c:v>
                </c:pt>
                <c:pt idx="24">
                  <c:v>48</c:v>
                </c:pt>
                <c:pt idx="25">
                  <c:v>52</c:v>
                </c:pt>
                <c:pt idx="26">
                  <c:v>51</c:v>
                </c:pt>
                <c:pt idx="27">
                  <c:v>92</c:v>
                </c:pt>
                <c:pt idx="28">
                  <c:v>78</c:v>
                </c:pt>
                <c:pt idx="29">
                  <c:v>55</c:v>
                </c:pt>
                <c:pt idx="30">
                  <c:v>18</c:v>
                </c:pt>
                <c:pt idx="31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45-4829-8556-7C7AA8131CF6}"/>
            </c:ext>
          </c:extLst>
        </c:ser>
        <c:ser>
          <c:idx val="2"/>
          <c:order val="2"/>
          <c:tx>
            <c:strRef>
              <c:f>Desemb_total_region!$D$1</c:f>
              <c:strCache>
                <c:ptCount val="1"/>
                <c:pt idx="0">
                  <c:v>II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Desemb_total_region!$A$11:$A$38</c:f>
              <c:numCache>
                <c:formatCode>General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xVal>
          <c:yVal>
            <c:numRef>
              <c:f>Desemb_total_region!$D$10:$D$38</c:f>
              <c:numCache>
                <c:formatCode>General</c:formatCode>
                <c:ptCount val="29"/>
                <c:pt idx="0">
                  <c:v>4</c:v>
                </c:pt>
                <c:pt idx="1">
                  <c:v>139</c:v>
                </c:pt>
                <c:pt idx="2">
                  <c:v>270</c:v>
                </c:pt>
                <c:pt idx="3">
                  <c:v>245</c:v>
                </c:pt>
                <c:pt idx="4">
                  <c:v>86</c:v>
                </c:pt>
                <c:pt idx="5">
                  <c:v>68</c:v>
                </c:pt>
                <c:pt idx="6">
                  <c:v>72</c:v>
                </c:pt>
                <c:pt idx="7">
                  <c:v>98</c:v>
                </c:pt>
                <c:pt idx="8">
                  <c:v>85</c:v>
                </c:pt>
                <c:pt idx="9">
                  <c:v>47</c:v>
                </c:pt>
                <c:pt idx="10">
                  <c:v>27</c:v>
                </c:pt>
                <c:pt idx="11">
                  <c:v>33</c:v>
                </c:pt>
                <c:pt idx="12">
                  <c:v>16</c:v>
                </c:pt>
                <c:pt idx="13">
                  <c:v>3</c:v>
                </c:pt>
                <c:pt idx="14">
                  <c:v>7</c:v>
                </c:pt>
                <c:pt idx="15">
                  <c:v>21</c:v>
                </c:pt>
                <c:pt idx="16">
                  <c:v>24</c:v>
                </c:pt>
                <c:pt idx="17">
                  <c:v>13</c:v>
                </c:pt>
                <c:pt idx="18">
                  <c:v>20</c:v>
                </c:pt>
                <c:pt idx="19">
                  <c:v>11</c:v>
                </c:pt>
                <c:pt idx="20">
                  <c:v>12</c:v>
                </c:pt>
                <c:pt idx="22">
                  <c:v>13</c:v>
                </c:pt>
                <c:pt idx="23">
                  <c:v>20</c:v>
                </c:pt>
                <c:pt idx="24">
                  <c:v>33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45-4829-8556-7C7AA8131CF6}"/>
            </c:ext>
          </c:extLst>
        </c:ser>
        <c:ser>
          <c:idx val="3"/>
          <c:order val="3"/>
          <c:tx>
            <c:strRef>
              <c:f>Desemb_total_region!$E$1</c:f>
              <c:strCache>
                <c:ptCount val="1"/>
                <c:pt idx="0">
                  <c:v>III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Desemb_total_region!$E$2:$E$38</c:f>
              <c:numCache>
                <c:formatCode>General</c:formatCode>
                <c:ptCount val="37"/>
                <c:pt idx="0">
                  <c:v>146</c:v>
                </c:pt>
                <c:pt idx="1">
                  <c:v>213</c:v>
                </c:pt>
                <c:pt idx="2">
                  <c:v>171</c:v>
                </c:pt>
                <c:pt idx="3">
                  <c:v>251</c:v>
                </c:pt>
                <c:pt idx="4">
                  <c:v>177</c:v>
                </c:pt>
                <c:pt idx="5">
                  <c:v>126</c:v>
                </c:pt>
                <c:pt idx="6">
                  <c:v>165</c:v>
                </c:pt>
                <c:pt idx="7">
                  <c:v>101</c:v>
                </c:pt>
                <c:pt idx="8">
                  <c:v>70</c:v>
                </c:pt>
                <c:pt idx="9">
                  <c:v>222</c:v>
                </c:pt>
                <c:pt idx="10">
                  <c:v>297</c:v>
                </c:pt>
                <c:pt idx="11">
                  <c:v>124</c:v>
                </c:pt>
                <c:pt idx="12">
                  <c:v>49</c:v>
                </c:pt>
                <c:pt idx="13">
                  <c:v>178</c:v>
                </c:pt>
                <c:pt idx="14">
                  <c:v>187</c:v>
                </c:pt>
                <c:pt idx="15">
                  <c:v>155</c:v>
                </c:pt>
                <c:pt idx="16">
                  <c:v>128</c:v>
                </c:pt>
                <c:pt idx="17">
                  <c:v>103</c:v>
                </c:pt>
                <c:pt idx="18">
                  <c:v>51</c:v>
                </c:pt>
                <c:pt idx="19">
                  <c:v>63</c:v>
                </c:pt>
                <c:pt idx="20">
                  <c:v>47</c:v>
                </c:pt>
                <c:pt idx="21">
                  <c:v>50</c:v>
                </c:pt>
                <c:pt idx="22">
                  <c:v>22</c:v>
                </c:pt>
                <c:pt idx="23">
                  <c:v>9</c:v>
                </c:pt>
                <c:pt idx="24">
                  <c:v>20</c:v>
                </c:pt>
                <c:pt idx="25">
                  <c:v>52</c:v>
                </c:pt>
                <c:pt idx="26">
                  <c:v>46</c:v>
                </c:pt>
                <c:pt idx="27">
                  <c:v>82</c:v>
                </c:pt>
                <c:pt idx="28">
                  <c:v>68</c:v>
                </c:pt>
                <c:pt idx="29">
                  <c:v>59</c:v>
                </c:pt>
                <c:pt idx="30">
                  <c:v>53</c:v>
                </c:pt>
                <c:pt idx="31">
                  <c:v>59</c:v>
                </c:pt>
                <c:pt idx="32">
                  <c:v>89</c:v>
                </c:pt>
                <c:pt idx="33">
                  <c:v>74</c:v>
                </c:pt>
                <c:pt idx="34">
                  <c:v>63</c:v>
                </c:pt>
                <c:pt idx="35">
                  <c:v>0</c:v>
                </c:pt>
                <c:pt idx="36">
                  <c:v>138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F145-4829-8556-7C7AA8131CF6}"/>
            </c:ext>
          </c:extLst>
        </c:ser>
        <c:ser>
          <c:idx val="4"/>
          <c:order val="4"/>
          <c:tx>
            <c:strRef>
              <c:f>Desemb_total_region!$F$1</c:f>
              <c:strCache>
                <c:ptCount val="1"/>
                <c:pt idx="0">
                  <c:v>IV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Desemb_total_region!$F$2:$F$38</c:f>
              <c:numCache>
                <c:formatCode>General</c:formatCode>
                <c:ptCount val="37"/>
                <c:pt idx="0">
                  <c:v>162</c:v>
                </c:pt>
                <c:pt idx="1">
                  <c:v>345</c:v>
                </c:pt>
                <c:pt idx="2">
                  <c:v>51</c:v>
                </c:pt>
                <c:pt idx="3">
                  <c:v>42</c:v>
                </c:pt>
                <c:pt idx="4">
                  <c:v>140</c:v>
                </c:pt>
                <c:pt idx="5">
                  <c:v>122</c:v>
                </c:pt>
                <c:pt idx="6">
                  <c:v>272</c:v>
                </c:pt>
                <c:pt idx="7">
                  <c:v>64</c:v>
                </c:pt>
                <c:pt idx="8">
                  <c:v>101</c:v>
                </c:pt>
                <c:pt idx="9">
                  <c:v>82</c:v>
                </c:pt>
                <c:pt idx="10">
                  <c:v>83</c:v>
                </c:pt>
                <c:pt idx="11">
                  <c:v>196</c:v>
                </c:pt>
                <c:pt idx="12">
                  <c:v>73</c:v>
                </c:pt>
                <c:pt idx="13">
                  <c:v>74</c:v>
                </c:pt>
                <c:pt idx="14">
                  <c:v>102</c:v>
                </c:pt>
                <c:pt idx="15">
                  <c:v>105</c:v>
                </c:pt>
                <c:pt idx="16">
                  <c:v>113</c:v>
                </c:pt>
                <c:pt idx="17">
                  <c:v>58</c:v>
                </c:pt>
                <c:pt idx="18">
                  <c:v>27</c:v>
                </c:pt>
                <c:pt idx="19">
                  <c:v>23</c:v>
                </c:pt>
                <c:pt idx="20">
                  <c:v>26</c:v>
                </c:pt>
                <c:pt idx="21">
                  <c:v>50</c:v>
                </c:pt>
                <c:pt idx="22">
                  <c:v>25</c:v>
                </c:pt>
                <c:pt idx="23">
                  <c:v>3</c:v>
                </c:pt>
                <c:pt idx="24">
                  <c:v>16</c:v>
                </c:pt>
                <c:pt idx="25">
                  <c:v>11</c:v>
                </c:pt>
                <c:pt idx="26">
                  <c:v>6</c:v>
                </c:pt>
                <c:pt idx="27">
                  <c:v>14</c:v>
                </c:pt>
                <c:pt idx="28">
                  <c:v>23</c:v>
                </c:pt>
                <c:pt idx="29">
                  <c:v>34</c:v>
                </c:pt>
                <c:pt idx="30">
                  <c:v>38</c:v>
                </c:pt>
                <c:pt idx="31">
                  <c:v>16</c:v>
                </c:pt>
                <c:pt idx="32">
                  <c:v>33</c:v>
                </c:pt>
                <c:pt idx="33">
                  <c:v>49</c:v>
                </c:pt>
                <c:pt idx="34">
                  <c:v>35</c:v>
                </c:pt>
                <c:pt idx="35">
                  <c:v>1</c:v>
                </c:pt>
                <c:pt idx="36">
                  <c:v>17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F145-4829-8556-7C7AA8131CF6}"/>
            </c:ext>
          </c:extLst>
        </c:ser>
        <c:ser>
          <c:idx val="6"/>
          <c:order val="6"/>
          <c:tx>
            <c:strRef>
              <c:f>Desemb_total_region!$H$1</c:f>
              <c:strCache>
                <c:ptCount val="1"/>
                <c:pt idx="0">
                  <c:v>VI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Desemb_total_region!$H$2:$H$38</c:f>
              <c:numCache>
                <c:formatCode>General</c:formatCode>
                <c:ptCount val="37"/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F145-4829-8556-7C7AA8131CF6}"/>
            </c:ext>
          </c:extLst>
        </c:ser>
        <c:ser>
          <c:idx val="8"/>
          <c:order val="8"/>
          <c:tx>
            <c:strRef>
              <c:f>Desemb_total_region!$J$1</c:f>
              <c:strCache>
                <c:ptCount val="1"/>
                <c:pt idx="0">
                  <c:v>XVI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Desemb_total_region!$J$2:$J$38</c:f>
              <c:numCache>
                <c:formatCode>General</c:formatCode>
                <c:ptCount val="37"/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F145-4829-8556-7C7AA8131CF6}"/>
            </c:ext>
          </c:extLst>
        </c:ser>
        <c:ser>
          <c:idx val="13"/>
          <c:order val="12"/>
          <c:tx>
            <c:strRef>
              <c:f>Desemb_total_region!$O$1</c:f>
              <c:strCache>
                <c:ptCount val="1"/>
                <c:pt idx="0">
                  <c:v>XI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Desemb_total_region!$A$2:$A$38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  <c:extLst xmlns:c15="http://schemas.microsoft.com/office/drawing/2012/chart"/>
            </c:numRef>
          </c:xVal>
          <c:yVal>
            <c:numRef>
              <c:f>Desemb_total_region!$O$2:$O$38</c:f>
              <c:numCache>
                <c:formatCode>General</c:formatCode>
                <c:ptCount val="37"/>
                <c:pt idx="0">
                  <c:v>31</c:v>
                </c:pt>
                <c:pt idx="1">
                  <c:v>67</c:v>
                </c:pt>
                <c:pt idx="2">
                  <c:v>40</c:v>
                </c:pt>
                <c:pt idx="3">
                  <c:v>57</c:v>
                </c:pt>
                <c:pt idx="4">
                  <c:v>70</c:v>
                </c:pt>
                <c:pt idx="5">
                  <c:v>81</c:v>
                </c:pt>
                <c:pt idx="6">
                  <c:v>52</c:v>
                </c:pt>
                <c:pt idx="7">
                  <c:v>27</c:v>
                </c:pt>
                <c:pt idx="8">
                  <c:v>44</c:v>
                </c:pt>
                <c:pt idx="9">
                  <c:v>180</c:v>
                </c:pt>
                <c:pt idx="10">
                  <c:v>156</c:v>
                </c:pt>
                <c:pt idx="11">
                  <c:v>56</c:v>
                </c:pt>
                <c:pt idx="12">
                  <c:v>54</c:v>
                </c:pt>
                <c:pt idx="13">
                  <c:v>28</c:v>
                </c:pt>
                <c:pt idx="14">
                  <c:v>17</c:v>
                </c:pt>
                <c:pt idx="15">
                  <c:v>22</c:v>
                </c:pt>
                <c:pt idx="18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145-4829-8556-7C7AA813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069784"/>
        <c:axId val="7350707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Desemb_total_region!$G$1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Desemb_total_region!$G$2:$G$38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1674</c:v>
                      </c:pt>
                      <c:pt idx="1">
                        <c:v>1315</c:v>
                      </c:pt>
                      <c:pt idx="2">
                        <c:v>671</c:v>
                      </c:pt>
                      <c:pt idx="3">
                        <c:v>670</c:v>
                      </c:pt>
                      <c:pt idx="4">
                        <c:v>764</c:v>
                      </c:pt>
                      <c:pt idx="5">
                        <c:v>513</c:v>
                      </c:pt>
                      <c:pt idx="6">
                        <c:v>539</c:v>
                      </c:pt>
                      <c:pt idx="7">
                        <c:v>619</c:v>
                      </c:pt>
                      <c:pt idx="8">
                        <c:v>1800</c:v>
                      </c:pt>
                      <c:pt idx="9">
                        <c:v>821</c:v>
                      </c:pt>
                      <c:pt idx="10">
                        <c:v>277</c:v>
                      </c:pt>
                      <c:pt idx="11">
                        <c:v>321</c:v>
                      </c:pt>
                      <c:pt idx="12">
                        <c:v>117</c:v>
                      </c:pt>
                      <c:pt idx="13">
                        <c:v>193</c:v>
                      </c:pt>
                      <c:pt idx="14">
                        <c:v>518</c:v>
                      </c:pt>
                      <c:pt idx="15">
                        <c:v>221</c:v>
                      </c:pt>
                      <c:pt idx="16">
                        <c:v>202</c:v>
                      </c:pt>
                      <c:pt idx="17">
                        <c:v>203</c:v>
                      </c:pt>
                      <c:pt idx="18">
                        <c:v>339</c:v>
                      </c:pt>
                      <c:pt idx="19">
                        <c:v>318</c:v>
                      </c:pt>
                      <c:pt idx="20">
                        <c:v>89</c:v>
                      </c:pt>
                      <c:pt idx="21">
                        <c:v>98</c:v>
                      </c:pt>
                      <c:pt idx="22">
                        <c:v>45</c:v>
                      </c:pt>
                      <c:pt idx="23">
                        <c:v>32</c:v>
                      </c:pt>
                      <c:pt idx="24">
                        <c:v>79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26</c:v>
                      </c:pt>
                      <c:pt idx="28">
                        <c:v>52</c:v>
                      </c:pt>
                      <c:pt idx="29">
                        <c:v>64</c:v>
                      </c:pt>
                      <c:pt idx="30">
                        <c:v>93</c:v>
                      </c:pt>
                      <c:pt idx="31">
                        <c:v>70</c:v>
                      </c:pt>
                      <c:pt idx="32">
                        <c:v>117</c:v>
                      </c:pt>
                      <c:pt idx="33">
                        <c:v>78</c:v>
                      </c:pt>
                      <c:pt idx="34">
                        <c:v>42</c:v>
                      </c:pt>
                      <c:pt idx="35">
                        <c:v>27</c:v>
                      </c:pt>
                      <c:pt idx="36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45-4829-8556-7C7AA8131CF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Desemb_total_region!$I$1</c15:sqref>
                        </c15:formulaRef>
                      </c:ext>
                    </c:extLst>
                    <c:strCache>
                      <c:ptCount val="1"/>
                      <c:pt idx="0">
                        <c:v>VII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Desemb_total_region!$I$2:$I$38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708</c:v>
                      </c:pt>
                      <c:pt idx="1">
                        <c:v>436</c:v>
                      </c:pt>
                      <c:pt idx="2">
                        <c:v>798</c:v>
                      </c:pt>
                      <c:pt idx="3">
                        <c:v>348</c:v>
                      </c:pt>
                      <c:pt idx="4">
                        <c:v>618</c:v>
                      </c:pt>
                      <c:pt idx="5">
                        <c:v>257</c:v>
                      </c:pt>
                      <c:pt idx="6">
                        <c:v>216</c:v>
                      </c:pt>
                      <c:pt idx="7">
                        <c:v>260</c:v>
                      </c:pt>
                      <c:pt idx="8">
                        <c:v>480</c:v>
                      </c:pt>
                      <c:pt idx="9">
                        <c:v>761</c:v>
                      </c:pt>
                      <c:pt idx="10">
                        <c:v>340</c:v>
                      </c:pt>
                      <c:pt idx="11">
                        <c:v>383</c:v>
                      </c:pt>
                      <c:pt idx="12">
                        <c:v>225</c:v>
                      </c:pt>
                      <c:pt idx="13">
                        <c:v>495</c:v>
                      </c:pt>
                      <c:pt idx="14">
                        <c:v>527</c:v>
                      </c:pt>
                      <c:pt idx="15">
                        <c:v>339</c:v>
                      </c:pt>
                      <c:pt idx="16">
                        <c:v>147</c:v>
                      </c:pt>
                      <c:pt idx="17">
                        <c:v>190</c:v>
                      </c:pt>
                      <c:pt idx="18">
                        <c:v>123</c:v>
                      </c:pt>
                      <c:pt idx="19">
                        <c:v>132</c:v>
                      </c:pt>
                      <c:pt idx="20">
                        <c:v>175</c:v>
                      </c:pt>
                      <c:pt idx="21">
                        <c:v>161</c:v>
                      </c:pt>
                      <c:pt idx="22">
                        <c:v>64</c:v>
                      </c:pt>
                      <c:pt idx="23">
                        <c:v>70</c:v>
                      </c:pt>
                      <c:pt idx="24">
                        <c:v>112</c:v>
                      </c:pt>
                      <c:pt idx="25">
                        <c:v>53</c:v>
                      </c:pt>
                      <c:pt idx="26">
                        <c:v>90</c:v>
                      </c:pt>
                      <c:pt idx="27">
                        <c:v>105</c:v>
                      </c:pt>
                      <c:pt idx="28">
                        <c:v>214</c:v>
                      </c:pt>
                      <c:pt idx="29">
                        <c:v>171</c:v>
                      </c:pt>
                      <c:pt idx="30">
                        <c:v>119</c:v>
                      </c:pt>
                      <c:pt idx="31">
                        <c:v>71</c:v>
                      </c:pt>
                      <c:pt idx="32">
                        <c:v>116</c:v>
                      </c:pt>
                      <c:pt idx="33">
                        <c:v>113</c:v>
                      </c:pt>
                      <c:pt idx="34">
                        <c:v>102</c:v>
                      </c:pt>
                      <c:pt idx="35">
                        <c:v>78</c:v>
                      </c:pt>
                      <c:pt idx="36">
                        <c:v>206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45-4829-8556-7C7AA8131CF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Desemb_total_region!$K$1</c15:sqref>
                        </c15:formulaRef>
                      </c:ext>
                    </c:extLst>
                    <c:strCache>
                      <c:ptCount val="1"/>
                      <c:pt idx="0">
                        <c:v>VIII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Desemb_total_region!$K$2:$K$38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1527</c:v>
                      </c:pt>
                      <c:pt idx="1">
                        <c:v>1863</c:v>
                      </c:pt>
                      <c:pt idx="2">
                        <c:v>1290</c:v>
                      </c:pt>
                      <c:pt idx="3">
                        <c:v>1622</c:v>
                      </c:pt>
                      <c:pt idx="4">
                        <c:v>1890</c:v>
                      </c:pt>
                      <c:pt idx="5">
                        <c:v>3596</c:v>
                      </c:pt>
                      <c:pt idx="6">
                        <c:v>2250</c:v>
                      </c:pt>
                      <c:pt idx="7">
                        <c:v>2806</c:v>
                      </c:pt>
                      <c:pt idx="8">
                        <c:v>1150</c:v>
                      </c:pt>
                      <c:pt idx="9">
                        <c:v>2015</c:v>
                      </c:pt>
                      <c:pt idx="10">
                        <c:v>1359</c:v>
                      </c:pt>
                      <c:pt idx="11">
                        <c:v>1401</c:v>
                      </c:pt>
                      <c:pt idx="12">
                        <c:v>1083</c:v>
                      </c:pt>
                      <c:pt idx="13">
                        <c:v>1284</c:v>
                      </c:pt>
                      <c:pt idx="14">
                        <c:v>1370</c:v>
                      </c:pt>
                      <c:pt idx="15">
                        <c:v>802</c:v>
                      </c:pt>
                      <c:pt idx="16">
                        <c:v>1051</c:v>
                      </c:pt>
                      <c:pt idx="17">
                        <c:v>732</c:v>
                      </c:pt>
                      <c:pt idx="18">
                        <c:v>754</c:v>
                      </c:pt>
                      <c:pt idx="19">
                        <c:v>412</c:v>
                      </c:pt>
                      <c:pt idx="20">
                        <c:v>475</c:v>
                      </c:pt>
                      <c:pt idx="21">
                        <c:v>245</c:v>
                      </c:pt>
                      <c:pt idx="22">
                        <c:v>189</c:v>
                      </c:pt>
                      <c:pt idx="23">
                        <c:v>219</c:v>
                      </c:pt>
                      <c:pt idx="24">
                        <c:v>239</c:v>
                      </c:pt>
                      <c:pt idx="25">
                        <c:v>109</c:v>
                      </c:pt>
                      <c:pt idx="26">
                        <c:v>276</c:v>
                      </c:pt>
                      <c:pt idx="27">
                        <c:v>317</c:v>
                      </c:pt>
                      <c:pt idx="28">
                        <c:v>186</c:v>
                      </c:pt>
                      <c:pt idx="29">
                        <c:v>129</c:v>
                      </c:pt>
                      <c:pt idx="30">
                        <c:v>261</c:v>
                      </c:pt>
                      <c:pt idx="31">
                        <c:v>335</c:v>
                      </c:pt>
                      <c:pt idx="32">
                        <c:v>316</c:v>
                      </c:pt>
                      <c:pt idx="33">
                        <c:v>251</c:v>
                      </c:pt>
                      <c:pt idx="34">
                        <c:v>248</c:v>
                      </c:pt>
                      <c:pt idx="35">
                        <c:v>145</c:v>
                      </c:pt>
                      <c:pt idx="36">
                        <c:v>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45-4829-8556-7C7AA8131CF6}"/>
                  </c:ext>
                </c:extLst>
              </c15:ser>
            </c15:filteredScatterSeries>
            <c15:filteredScatter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Desemb_total_region!$M$1</c15:sqref>
                        </c15:formulaRef>
                      </c:ext>
                    </c:extLst>
                    <c:strCache>
                      <c:ptCount val="1"/>
                      <c:pt idx="0">
                        <c:v>XIV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Desemb_total_region!$M$2:$M$38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22">
                        <c:v>501</c:v>
                      </c:pt>
                      <c:pt idx="23">
                        <c:v>349</c:v>
                      </c:pt>
                      <c:pt idx="24">
                        <c:v>522</c:v>
                      </c:pt>
                      <c:pt idx="25">
                        <c:v>485</c:v>
                      </c:pt>
                      <c:pt idx="26">
                        <c:v>613</c:v>
                      </c:pt>
                      <c:pt idx="27">
                        <c:v>290</c:v>
                      </c:pt>
                      <c:pt idx="28">
                        <c:v>277</c:v>
                      </c:pt>
                      <c:pt idx="29">
                        <c:v>252</c:v>
                      </c:pt>
                      <c:pt idx="30">
                        <c:v>298</c:v>
                      </c:pt>
                      <c:pt idx="31">
                        <c:v>327</c:v>
                      </c:pt>
                      <c:pt idx="32">
                        <c:v>317</c:v>
                      </c:pt>
                      <c:pt idx="33">
                        <c:v>228</c:v>
                      </c:pt>
                      <c:pt idx="34">
                        <c:v>203</c:v>
                      </c:pt>
                      <c:pt idx="35">
                        <c:v>229</c:v>
                      </c:pt>
                      <c:pt idx="36">
                        <c:v>500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45-4829-8556-7C7AA8131CF6}"/>
                  </c:ext>
                </c:extLst>
              </c15:ser>
            </c15:filteredScatterSeries>
            <c15:filteredScatter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Desemb_total_region!$N$1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Desemb_total_region!$N$2:$N$38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68</c:v>
                      </c:pt>
                      <c:pt idx="1">
                        <c:v>311</c:v>
                      </c:pt>
                      <c:pt idx="2">
                        <c:v>733</c:v>
                      </c:pt>
                      <c:pt idx="3">
                        <c:v>890</c:v>
                      </c:pt>
                      <c:pt idx="4">
                        <c:v>2358</c:v>
                      </c:pt>
                      <c:pt idx="5">
                        <c:v>2977</c:v>
                      </c:pt>
                      <c:pt idx="6">
                        <c:v>10</c:v>
                      </c:pt>
                      <c:pt idx="7">
                        <c:v>2697</c:v>
                      </c:pt>
                      <c:pt idx="8">
                        <c:v>1902</c:v>
                      </c:pt>
                      <c:pt idx="9">
                        <c:v>2091</c:v>
                      </c:pt>
                      <c:pt idx="10">
                        <c:v>1993</c:v>
                      </c:pt>
                      <c:pt idx="11">
                        <c:v>2335</c:v>
                      </c:pt>
                      <c:pt idx="12">
                        <c:v>2112</c:v>
                      </c:pt>
                      <c:pt idx="13">
                        <c:v>2403</c:v>
                      </c:pt>
                      <c:pt idx="14">
                        <c:v>3372</c:v>
                      </c:pt>
                      <c:pt idx="15">
                        <c:v>3861</c:v>
                      </c:pt>
                      <c:pt idx="16">
                        <c:v>2192</c:v>
                      </c:pt>
                      <c:pt idx="17">
                        <c:v>3131</c:v>
                      </c:pt>
                      <c:pt idx="18">
                        <c:v>3212</c:v>
                      </c:pt>
                      <c:pt idx="19">
                        <c:v>2306</c:v>
                      </c:pt>
                      <c:pt idx="20">
                        <c:v>2026</c:v>
                      </c:pt>
                      <c:pt idx="21">
                        <c:v>1392</c:v>
                      </c:pt>
                      <c:pt idx="22">
                        <c:v>1157</c:v>
                      </c:pt>
                      <c:pt idx="23">
                        <c:v>800</c:v>
                      </c:pt>
                      <c:pt idx="24">
                        <c:v>571</c:v>
                      </c:pt>
                      <c:pt idx="25">
                        <c:v>655</c:v>
                      </c:pt>
                      <c:pt idx="26">
                        <c:v>987</c:v>
                      </c:pt>
                      <c:pt idx="27">
                        <c:v>1126</c:v>
                      </c:pt>
                      <c:pt idx="28">
                        <c:v>622</c:v>
                      </c:pt>
                      <c:pt idx="29">
                        <c:v>453</c:v>
                      </c:pt>
                      <c:pt idx="30">
                        <c:v>638</c:v>
                      </c:pt>
                      <c:pt idx="31">
                        <c:v>787</c:v>
                      </c:pt>
                      <c:pt idx="32">
                        <c:v>849</c:v>
                      </c:pt>
                      <c:pt idx="33">
                        <c:v>668</c:v>
                      </c:pt>
                      <c:pt idx="34">
                        <c:v>741</c:v>
                      </c:pt>
                      <c:pt idx="35">
                        <c:v>309</c:v>
                      </c:pt>
                      <c:pt idx="36">
                        <c:v>528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45-4829-8556-7C7AA8131CF6}"/>
                  </c:ext>
                </c:extLst>
              </c15:ser>
            </c15:filteredScatterSeries>
            <c15:filteredScatter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Desemb_total_region!$P$1</c15:sqref>
                        </c15:formulaRef>
                      </c:ext>
                    </c:extLst>
                    <c:strCache>
                      <c:ptCount val="1"/>
                      <c:pt idx="0">
                        <c:v>XII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Desemb_total_region!$P$2:$P$38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5">
                        <c:v>1</c:v>
                      </c:pt>
                      <c:pt idx="7">
                        <c:v>15</c:v>
                      </c:pt>
                      <c:pt idx="8">
                        <c:v>64</c:v>
                      </c:pt>
                      <c:pt idx="9">
                        <c:v>867</c:v>
                      </c:pt>
                      <c:pt idx="10">
                        <c:v>892</c:v>
                      </c:pt>
                      <c:pt idx="11">
                        <c:v>167</c:v>
                      </c:pt>
                      <c:pt idx="12">
                        <c:v>610</c:v>
                      </c:pt>
                      <c:pt idx="13">
                        <c:v>471</c:v>
                      </c:pt>
                      <c:pt idx="14">
                        <c:v>703</c:v>
                      </c:pt>
                      <c:pt idx="15">
                        <c:v>785</c:v>
                      </c:pt>
                      <c:pt idx="16">
                        <c:v>114</c:v>
                      </c:pt>
                      <c:pt idx="17">
                        <c:v>130</c:v>
                      </c:pt>
                      <c:pt idx="18">
                        <c:v>252</c:v>
                      </c:pt>
                      <c:pt idx="19">
                        <c:v>135</c:v>
                      </c:pt>
                      <c:pt idx="20">
                        <c:v>328</c:v>
                      </c:pt>
                      <c:pt idx="21">
                        <c:v>149</c:v>
                      </c:pt>
                      <c:pt idx="28">
                        <c:v>20</c:v>
                      </c:pt>
                      <c:pt idx="29">
                        <c:v>57</c:v>
                      </c:pt>
                      <c:pt idx="30">
                        <c:v>38</c:v>
                      </c:pt>
                      <c:pt idx="31">
                        <c:v>0</c:v>
                      </c:pt>
                      <c:pt idx="32">
                        <c:v>28</c:v>
                      </c:pt>
                      <c:pt idx="33">
                        <c:v>37</c:v>
                      </c:pt>
                      <c:pt idx="34">
                        <c:v>107</c:v>
                      </c:pt>
                      <c:pt idx="35">
                        <c:v>32</c:v>
                      </c:pt>
                      <c:pt idx="36">
                        <c:v>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45-4829-8556-7C7AA8131CF6}"/>
                  </c:ext>
                </c:extLst>
              </c15:ser>
            </c15:filteredScatterSeries>
            <c15:filteredScatter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Desemb_total_region!$Q$1</c15:sqref>
                        </c15:formulaRef>
                      </c:ext>
                    </c:extLst>
                    <c:strCache>
                      <c:ptCount val="1"/>
                      <c:pt idx="0">
                        <c:v>B. Factoria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Desemb_total_region!$Q$2:$Q$38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</c:v>
                      </c:pt>
                      <c:pt idx="1">
                        <c:v>15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467</c:v>
                      </c:pt>
                      <c:pt idx="5">
                        <c:v>1218</c:v>
                      </c:pt>
                      <c:pt idx="6">
                        <c:v>4514</c:v>
                      </c:pt>
                      <c:pt idx="7">
                        <c:v>7344</c:v>
                      </c:pt>
                      <c:pt idx="8">
                        <c:v>4397</c:v>
                      </c:pt>
                      <c:pt idx="9">
                        <c:v>3702</c:v>
                      </c:pt>
                      <c:pt idx="10">
                        <c:v>4401</c:v>
                      </c:pt>
                      <c:pt idx="11">
                        <c:v>4754</c:v>
                      </c:pt>
                      <c:pt idx="12">
                        <c:v>2079</c:v>
                      </c:pt>
                      <c:pt idx="13">
                        <c:v>1399</c:v>
                      </c:pt>
                      <c:pt idx="14">
                        <c:v>2178</c:v>
                      </c:pt>
                      <c:pt idx="15">
                        <c:v>3293</c:v>
                      </c:pt>
                      <c:pt idx="16">
                        <c:v>2326</c:v>
                      </c:pt>
                      <c:pt idx="17">
                        <c:v>2001</c:v>
                      </c:pt>
                      <c:pt idx="18">
                        <c:v>907</c:v>
                      </c:pt>
                      <c:pt idx="19">
                        <c:v>2972</c:v>
                      </c:pt>
                      <c:pt idx="20">
                        <c:v>3052</c:v>
                      </c:pt>
                      <c:pt idx="21">
                        <c:v>2311</c:v>
                      </c:pt>
                      <c:pt idx="22">
                        <c:v>2376</c:v>
                      </c:pt>
                      <c:pt idx="23">
                        <c:v>2886</c:v>
                      </c:pt>
                      <c:pt idx="24">
                        <c:v>3018</c:v>
                      </c:pt>
                      <c:pt idx="25">
                        <c:v>3289</c:v>
                      </c:pt>
                      <c:pt idx="26">
                        <c:v>2298</c:v>
                      </c:pt>
                      <c:pt idx="27">
                        <c:v>2383</c:v>
                      </c:pt>
                      <c:pt idx="28">
                        <c:v>2128</c:v>
                      </c:pt>
                      <c:pt idx="29">
                        <c:v>1036</c:v>
                      </c:pt>
                      <c:pt idx="30" formatCode="#,##0">
                        <c:v>1117</c:v>
                      </c:pt>
                      <c:pt idx="31">
                        <c:v>1301</c:v>
                      </c:pt>
                      <c:pt idx="32">
                        <c:v>1301</c:v>
                      </c:pt>
                      <c:pt idx="33">
                        <c:v>1083</c:v>
                      </c:pt>
                      <c:pt idx="34">
                        <c:v>1458</c:v>
                      </c:pt>
                      <c:pt idx="35" formatCode="#,##0">
                        <c:v>1209</c:v>
                      </c:pt>
                      <c:pt idx="36" formatCode="#,##0">
                        <c:v>1467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45-4829-8556-7C7AA8131CF6}"/>
                  </c:ext>
                </c:extLst>
              </c15:ser>
            </c15:filteredScatterSeries>
            <c15:filteredScatter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Desemb_total_region!$R$1</c15:sqref>
                        </c15:formulaRef>
                      </c:ext>
                    </c:extLst>
                    <c:strCache>
                      <c:ptCount val="1"/>
                      <c:pt idx="0">
                        <c:v>AI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Desemb_total_region!$A$2:$A$38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Desemb_total_region!$R$2:$R$38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6">
                        <c:v>567</c:v>
                      </c:pt>
                      <c:pt idx="7">
                        <c:v>16780</c:v>
                      </c:pt>
                      <c:pt idx="8">
                        <c:v>11959</c:v>
                      </c:pt>
                      <c:pt idx="9">
                        <c:v>10149</c:v>
                      </c:pt>
                      <c:pt idx="10">
                        <c:v>7232</c:v>
                      </c:pt>
                      <c:pt idx="11">
                        <c:v>1287</c:v>
                      </c:pt>
                      <c:pt idx="12">
                        <c:v>3613</c:v>
                      </c:pt>
                      <c:pt idx="13">
                        <c:v>3969</c:v>
                      </c:pt>
                      <c:pt idx="14">
                        <c:v>3418</c:v>
                      </c:pt>
                      <c:pt idx="15">
                        <c:v>2365</c:v>
                      </c:pt>
                      <c:pt idx="16">
                        <c:v>1327</c:v>
                      </c:pt>
                      <c:pt idx="17">
                        <c:v>1788</c:v>
                      </c:pt>
                      <c:pt idx="18">
                        <c:v>2519</c:v>
                      </c:pt>
                      <c:pt idx="19">
                        <c:v>1</c:v>
                      </c:pt>
                      <c:pt idx="21">
                        <c:v>638</c:v>
                      </c:pt>
                      <c:pt idx="22">
                        <c:v>425</c:v>
                      </c:pt>
                      <c:pt idx="23">
                        <c:v>699</c:v>
                      </c:pt>
                      <c:pt idx="24">
                        <c:v>522</c:v>
                      </c:pt>
                      <c:pt idx="25">
                        <c:v>537</c:v>
                      </c:pt>
                      <c:pt idx="26">
                        <c:v>299</c:v>
                      </c:pt>
                      <c:pt idx="27">
                        <c:v>209</c:v>
                      </c:pt>
                      <c:pt idx="28">
                        <c:v>404</c:v>
                      </c:pt>
                      <c:pt idx="29" formatCode="#,##0">
                        <c:v>375</c:v>
                      </c:pt>
                      <c:pt idx="30" formatCode="#,##0">
                        <c:v>1042</c:v>
                      </c:pt>
                      <c:pt idx="31">
                        <c:v>2217</c:v>
                      </c:pt>
                      <c:pt idx="32">
                        <c:v>2806</c:v>
                      </c:pt>
                      <c:pt idx="33">
                        <c:v>2774</c:v>
                      </c:pt>
                      <c:pt idx="34">
                        <c:v>1819</c:v>
                      </c:pt>
                      <c:pt idx="35">
                        <c:v>816</c:v>
                      </c:pt>
                      <c:pt idx="36">
                        <c:v>728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45-4829-8556-7C7AA8131CF6}"/>
                  </c:ext>
                </c:extLst>
              </c15:ser>
            </c15:filteredScatterSeries>
          </c:ext>
        </c:extLst>
      </c:scatterChart>
      <c:valAx>
        <c:axId val="7350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070768"/>
        <c:crosses val="autoZero"/>
        <c:crossBetween val="midCat"/>
      </c:valAx>
      <c:valAx>
        <c:axId val="73507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506978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82303791276826699"/>
          <c:y val="7.9935680063968464E-2"/>
          <c:w val="0.11908661910610722"/>
          <c:h val="0.37139710604222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477604</xdr:colOff>
      <xdr:row>46</xdr:row>
      <xdr:rowOff>52220</xdr:rowOff>
    </xdr:from>
    <xdr:to>
      <xdr:col>12</xdr:col>
      <xdr:colOff>172842</xdr:colOff>
      <xdr:row>65</xdr:row>
      <xdr:rowOff>149485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CD854-A84A-FB58-C081-786386D66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517377</xdr:colOff>
      <xdr:row>44</xdr:row>
      <xdr:rowOff>83932</xdr:rowOff>
    </xdr:from>
    <xdr:to>
      <xdr:col>22</xdr:col>
      <xdr:colOff>214521</xdr:colOff>
      <xdr:row>65</xdr:row>
      <xdr:rowOff>132565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B4926F-F740-4520-8B4A-683DFFD8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21EA-38F3-4416-8C89-D9D679B5786F}">
  <dimension ref="A1:S50"/>
  <sheetViews>
    <sheetView tabSelected="1" topLeftCell="B1" zoomScale="85" zoomScaleNormal="85" workbookViewId="0">
      <pane ySplit="1" topLeftCell="A22" activePane="bottomLeft" state="frozen"/>
      <selection pane="bottomLeft" activeCell="E75" sqref="E75"/>
    </sheetView>
  </sheetViews>
  <sheetFormatPr baseColWidth="10" defaultRowHeight="14.4" x14ac:dyDescent="0.3"/>
  <cols>
    <col min="10" max="10" width="11.5546875" style="15"/>
  </cols>
  <sheetData>
    <row r="1" spans="1:19" s="3" customFormat="1" x14ac:dyDescent="0.3">
      <c r="A1" s="2"/>
      <c r="B1" s="2" t="s">
        <v>83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95</v>
      </c>
      <c r="K1" s="2" t="s">
        <v>7</v>
      </c>
      <c r="L1" s="2" t="s">
        <v>8</v>
      </c>
      <c r="M1" s="2" t="s">
        <v>84</v>
      </c>
      <c r="N1" s="2" t="s">
        <v>9</v>
      </c>
      <c r="O1" s="2" t="s">
        <v>10</v>
      </c>
      <c r="P1" s="2" t="s">
        <v>11</v>
      </c>
      <c r="Q1" s="2" t="s">
        <v>13</v>
      </c>
      <c r="R1" s="2" t="s">
        <v>70</v>
      </c>
      <c r="S1" s="2" t="s">
        <v>12</v>
      </c>
    </row>
    <row r="2" spans="1:19" x14ac:dyDescent="0.3">
      <c r="A2" s="1">
        <v>1985</v>
      </c>
      <c r="B2" s="1"/>
      <c r="C2" s="1">
        <v>8</v>
      </c>
      <c r="D2" s="1">
        <v>102</v>
      </c>
      <c r="E2" s="1">
        <v>146</v>
      </c>
      <c r="F2" s="1">
        <v>162</v>
      </c>
      <c r="G2" s="1">
        <v>1674</v>
      </c>
      <c r="H2" s="1"/>
      <c r="I2" s="1">
        <v>708</v>
      </c>
      <c r="J2" s="1"/>
      <c r="K2" s="1">
        <v>1527</v>
      </c>
      <c r="L2" s="1"/>
      <c r="M2" s="1"/>
      <c r="N2" s="1">
        <v>68</v>
      </c>
      <c r="O2" s="1">
        <v>31</v>
      </c>
      <c r="P2" s="1"/>
      <c r="Q2" s="1">
        <v>8</v>
      </c>
      <c r="R2" s="1"/>
      <c r="S2" s="1">
        <f>SUM(B2:R2)</f>
        <v>4434</v>
      </c>
    </row>
    <row r="3" spans="1:19" x14ac:dyDescent="0.3">
      <c r="A3" s="1">
        <v>1986</v>
      </c>
      <c r="B3" s="1"/>
      <c r="C3" s="1">
        <v>861</v>
      </c>
      <c r="D3" s="1">
        <v>1559</v>
      </c>
      <c r="E3" s="1">
        <v>213</v>
      </c>
      <c r="F3" s="1">
        <v>345</v>
      </c>
      <c r="G3" s="1">
        <v>1315</v>
      </c>
      <c r="H3" s="1"/>
      <c r="I3" s="1">
        <v>436</v>
      </c>
      <c r="J3" s="1"/>
      <c r="K3" s="1">
        <v>1863</v>
      </c>
      <c r="L3" s="1"/>
      <c r="M3" s="1"/>
      <c r="N3" s="1">
        <v>311</v>
      </c>
      <c r="O3" s="1">
        <v>67</v>
      </c>
      <c r="P3" s="1"/>
      <c r="Q3" s="1">
        <v>15</v>
      </c>
      <c r="R3" s="1"/>
      <c r="S3" s="1">
        <f t="shared" ref="S3:S24" si="0">SUM(B3:R3)</f>
        <v>6985</v>
      </c>
    </row>
    <row r="4" spans="1:19" x14ac:dyDescent="0.3">
      <c r="A4" s="1">
        <v>1987</v>
      </c>
      <c r="B4" s="1"/>
      <c r="C4" s="1">
        <v>182</v>
      </c>
      <c r="D4" s="1">
        <v>340</v>
      </c>
      <c r="E4" s="1">
        <v>171</v>
      </c>
      <c r="F4" s="1">
        <v>51</v>
      </c>
      <c r="G4" s="1">
        <v>671</v>
      </c>
      <c r="H4" s="1"/>
      <c r="I4" s="1">
        <v>798</v>
      </c>
      <c r="J4" s="1"/>
      <c r="K4" s="1">
        <v>1290</v>
      </c>
      <c r="L4" s="1"/>
      <c r="M4" s="1"/>
      <c r="N4" s="1">
        <v>733</v>
      </c>
      <c r="O4" s="1">
        <v>40</v>
      </c>
      <c r="P4" s="1"/>
      <c r="Q4" s="1">
        <v>61</v>
      </c>
      <c r="R4" s="1"/>
      <c r="S4" s="1">
        <f t="shared" si="0"/>
        <v>4337</v>
      </c>
    </row>
    <row r="5" spans="1:19" x14ac:dyDescent="0.3">
      <c r="A5" s="1">
        <v>1988</v>
      </c>
      <c r="B5" s="1"/>
      <c r="C5" s="1">
        <v>131</v>
      </c>
      <c r="D5" s="1">
        <v>211</v>
      </c>
      <c r="E5" s="1">
        <v>251</v>
      </c>
      <c r="F5" s="1">
        <v>42</v>
      </c>
      <c r="G5" s="1">
        <v>670</v>
      </c>
      <c r="H5" s="1"/>
      <c r="I5" s="1">
        <v>348</v>
      </c>
      <c r="J5" s="1"/>
      <c r="K5" s="1">
        <v>1622</v>
      </c>
      <c r="L5" s="1"/>
      <c r="M5" s="1"/>
      <c r="N5" s="1">
        <v>890</v>
      </c>
      <c r="O5" s="1">
        <v>57</v>
      </c>
      <c r="P5" s="1"/>
      <c r="Q5" s="1">
        <v>78</v>
      </c>
      <c r="R5" s="1"/>
      <c r="S5" s="1">
        <f t="shared" si="0"/>
        <v>4300</v>
      </c>
    </row>
    <row r="6" spans="1:19" x14ac:dyDescent="0.3">
      <c r="A6" s="1">
        <v>1989</v>
      </c>
      <c r="B6" s="1"/>
      <c r="C6" s="1">
        <v>217</v>
      </c>
      <c r="D6" s="1">
        <v>178</v>
      </c>
      <c r="E6" s="1">
        <v>177</v>
      </c>
      <c r="F6" s="1">
        <v>140</v>
      </c>
      <c r="G6" s="1">
        <v>764</v>
      </c>
      <c r="H6" s="1"/>
      <c r="I6" s="1">
        <v>618</v>
      </c>
      <c r="J6" s="1"/>
      <c r="K6" s="1">
        <v>1890</v>
      </c>
      <c r="L6" s="1">
        <v>10</v>
      </c>
      <c r="M6" s="1"/>
      <c r="N6" s="1">
        <v>2358</v>
      </c>
      <c r="O6" s="1">
        <v>70</v>
      </c>
      <c r="P6" s="1"/>
      <c r="Q6" s="1">
        <v>467</v>
      </c>
      <c r="R6" s="1"/>
      <c r="S6" s="1">
        <f t="shared" si="0"/>
        <v>6889</v>
      </c>
    </row>
    <row r="7" spans="1:19" x14ac:dyDescent="0.3">
      <c r="A7" s="1">
        <v>1990</v>
      </c>
      <c r="B7" s="1"/>
      <c r="C7" s="1">
        <v>335</v>
      </c>
      <c r="D7" s="1">
        <v>161</v>
      </c>
      <c r="E7" s="1">
        <v>126</v>
      </c>
      <c r="F7" s="1">
        <v>122</v>
      </c>
      <c r="G7" s="1">
        <v>513</v>
      </c>
      <c r="H7" s="1"/>
      <c r="I7" s="1">
        <v>257</v>
      </c>
      <c r="J7" s="1"/>
      <c r="K7" s="1">
        <v>3596</v>
      </c>
      <c r="L7" s="1"/>
      <c r="M7" s="1"/>
      <c r="N7" s="1">
        <v>2977</v>
      </c>
      <c r="O7" s="1">
        <v>81</v>
      </c>
      <c r="P7" s="1">
        <v>1</v>
      </c>
      <c r="Q7" s="1">
        <v>1218</v>
      </c>
      <c r="R7" s="1"/>
      <c r="S7" s="1">
        <f t="shared" si="0"/>
        <v>9387</v>
      </c>
    </row>
    <row r="8" spans="1:19" x14ac:dyDescent="0.3">
      <c r="A8" s="1">
        <v>1991</v>
      </c>
      <c r="B8" s="1"/>
      <c r="C8" s="1">
        <v>292</v>
      </c>
      <c r="D8" s="1">
        <v>186</v>
      </c>
      <c r="E8" s="1">
        <v>165</v>
      </c>
      <c r="F8" s="1">
        <v>272</v>
      </c>
      <c r="G8" s="1">
        <v>539</v>
      </c>
      <c r="H8" s="1"/>
      <c r="I8" s="1">
        <v>216</v>
      </c>
      <c r="J8" s="1"/>
      <c r="K8" s="1">
        <v>2250</v>
      </c>
      <c r="L8" s="1">
        <v>1906</v>
      </c>
      <c r="M8" s="1"/>
      <c r="N8" s="1">
        <v>10</v>
      </c>
      <c r="O8" s="1">
        <v>52</v>
      </c>
      <c r="P8" s="1"/>
      <c r="Q8" s="1">
        <v>4514</v>
      </c>
      <c r="R8" s="1">
        <v>567</v>
      </c>
      <c r="S8" s="1">
        <f t="shared" si="0"/>
        <v>10969</v>
      </c>
    </row>
    <row r="9" spans="1:19" x14ac:dyDescent="0.3">
      <c r="A9" s="1">
        <v>1992</v>
      </c>
      <c r="B9" s="1"/>
      <c r="C9" s="1">
        <v>30</v>
      </c>
      <c r="D9" s="1">
        <v>84</v>
      </c>
      <c r="E9" s="1">
        <v>101</v>
      </c>
      <c r="F9" s="1">
        <v>64</v>
      </c>
      <c r="G9" s="1">
        <v>619</v>
      </c>
      <c r="H9" s="1"/>
      <c r="I9" s="1">
        <v>260</v>
      </c>
      <c r="J9" s="1"/>
      <c r="K9" s="1">
        <v>2806</v>
      </c>
      <c r="L9" s="1">
        <v>1</v>
      </c>
      <c r="M9" s="1"/>
      <c r="N9" s="1">
        <v>2697</v>
      </c>
      <c r="O9" s="1">
        <v>27</v>
      </c>
      <c r="P9" s="1">
        <v>15</v>
      </c>
      <c r="Q9" s="1">
        <v>7344</v>
      </c>
      <c r="R9" s="1">
        <v>16780</v>
      </c>
      <c r="S9" s="1">
        <f t="shared" si="0"/>
        <v>30828</v>
      </c>
    </row>
    <row r="10" spans="1:19" x14ac:dyDescent="0.3">
      <c r="A10" s="1">
        <v>1993</v>
      </c>
      <c r="B10" s="1"/>
      <c r="C10" s="1">
        <v>37</v>
      </c>
      <c r="D10" s="1">
        <v>4</v>
      </c>
      <c r="E10" s="1">
        <v>70</v>
      </c>
      <c r="F10" s="1">
        <v>101</v>
      </c>
      <c r="G10" s="1">
        <v>1800</v>
      </c>
      <c r="H10" s="1"/>
      <c r="I10" s="1">
        <v>480</v>
      </c>
      <c r="J10" s="1"/>
      <c r="K10" s="1">
        <v>1150</v>
      </c>
      <c r="L10" s="1"/>
      <c r="M10" s="1"/>
      <c r="N10" s="1">
        <v>1902</v>
      </c>
      <c r="O10" s="1">
        <v>44</v>
      </c>
      <c r="P10" s="1">
        <v>64</v>
      </c>
      <c r="Q10" s="1">
        <v>4397</v>
      </c>
      <c r="R10" s="1">
        <v>11959</v>
      </c>
      <c r="S10" s="1">
        <f t="shared" si="0"/>
        <v>22008</v>
      </c>
    </row>
    <row r="11" spans="1:19" x14ac:dyDescent="0.3">
      <c r="A11" s="1">
        <v>1994</v>
      </c>
      <c r="B11" s="1"/>
      <c r="C11" s="1">
        <v>24</v>
      </c>
      <c r="D11" s="1">
        <v>139</v>
      </c>
      <c r="E11" s="1">
        <v>222</v>
      </c>
      <c r="F11" s="1">
        <v>82</v>
      </c>
      <c r="G11" s="1">
        <v>821</v>
      </c>
      <c r="H11" s="1"/>
      <c r="I11" s="1">
        <v>761</v>
      </c>
      <c r="J11" s="1"/>
      <c r="K11" s="1">
        <v>2015</v>
      </c>
      <c r="L11" s="1"/>
      <c r="M11" s="1"/>
      <c r="N11" s="1">
        <v>2091</v>
      </c>
      <c r="O11" s="1">
        <v>180</v>
      </c>
      <c r="P11" s="1">
        <v>867</v>
      </c>
      <c r="Q11" s="1">
        <v>3702</v>
      </c>
      <c r="R11" s="1">
        <v>10149</v>
      </c>
      <c r="S11" s="1">
        <f t="shared" si="0"/>
        <v>21053</v>
      </c>
    </row>
    <row r="12" spans="1:19" x14ac:dyDescent="0.3">
      <c r="A12" s="1">
        <v>1995</v>
      </c>
      <c r="B12" s="1"/>
      <c r="C12" s="1">
        <v>252</v>
      </c>
      <c r="D12" s="1">
        <v>270</v>
      </c>
      <c r="E12" s="1">
        <v>297</v>
      </c>
      <c r="F12" s="1">
        <v>83</v>
      </c>
      <c r="G12" s="1">
        <v>277</v>
      </c>
      <c r="H12" s="1"/>
      <c r="I12" s="1">
        <v>340</v>
      </c>
      <c r="J12" s="1"/>
      <c r="K12" s="1">
        <v>1359</v>
      </c>
      <c r="L12" s="1"/>
      <c r="M12" s="1"/>
      <c r="N12" s="1">
        <v>1993</v>
      </c>
      <c r="O12" s="1">
        <v>156</v>
      </c>
      <c r="P12" s="1">
        <v>892</v>
      </c>
      <c r="Q12" s="1">
        <v>4401</v>
      </c>
      <c r="R12" s="1">
        <v>7232</v>
      </c>
      <c r="S12" s="1">
        <f t="shared" si="0"/>
        <v>17552</v>
      </c>
    </row>
    <row r="13" spans="1:19" x14ac:dyDescent="0.3">
      <c r="A13" s="1">
        <v>1996</v>
      </c>
      <c r="B13" s="1"/>
      <c r="C13" s="1">
        <v>476</v>
      </c>
      <c r="D13" s="1">
        <v>245</v>
      </c>
      <c r="E13" s="1">
        <v>124</v>
      </c>
      <c r="F13" s="1">
        <v>196</v>
      </c>
      <c r="G13" s="1">
        <v>321</v>
      </c>
      <c r="H13" s="1"/>
      <c r="I13" s="1">
        <v>383</v>
      </c>
      <c r="J13" s="1"/>
      <c r="K13" s="1">
        <v>1401</v>
      </c>
      <c r="L13" s="1">
        <v>2</v>
      </c>
      <c r="M13" s="1"/>
      <c r="N13" s="1">
        <v>2335</v>
      </c>
      <c r="O13" s="1">
        <v>56</v>
      </c>
      <c r="P13" s="1">
        <v>167</v>
      </c>
      <c r="Q13" s="1">
        <v>4754</v>
      </c>
      <c r="R13" s="1">
        <v>1287</v>
      </c>
      <c r="S13" s="1">
        <f t="shared" si="0"/>
        <v>11747</v>
      </c>
    </row>
    <row r="14" spans="1:19" x14ac:dyDescent="0.3">
      <c r="A14" s="1">
        <v>1997</v>
      </c>
      <c r="B14" s="1"/>
      <c r="C14" s="1">
        <v>36</v>
      </c>
      <c r="D14" s="1">
        <v>86</v>
      </c>
      <c r="E14" s="1">
        <v>49</v>
      </c>
      <c r="F14" s="1">
        <v>73</v>
      </c>
      <c r="G14" s="1">
        <v>117</v>
      </c>
      <c r="H14" s="1"/>
      <c r="I14" s="1">
        <v>225</v>
      </c>
      <c r="J14" s="1"/>
      <c r="K14" s="1">
        <v>1083</v>
      </c>
      <c r="L14" s="1">
        <v>1</v>
      </c>
      <c r="M14" s="1"/>
      <c r="N14" s="1">
        <v>2112</v>
      </c>
      <c r="O14" s="1">
        <v>54</v>
      </c>
      <c r="P14" s="1">
        <v>610</v>
      </c>
      <c r="Q14" s="1">
        <v>2079</v>
      </c>
      <c r="R14" s="1">
        <v>3613</v>
      </c>
      <c r="S14" s="1">
        <f t="shared" si="0"/>
        <v>10138</v>
      </c>
    </row>
    <row r="15" spans="1:19" x14ac:dyDescent="0.3">
      <c r="A15" s="1">
        <v>1998</v>
      </c>
      <c r="B15" s="1"/>
      <c r="C15" s="1">
        <v>9</v>
      </c>
      <c r="D15" s="1">
        <v>68</v>
      </c>
      <c r="E15" s="1">
        <v>178</v>
      </c>
      <c r="F15" s="1">
        <v>74</v>
      </c>
      <c r="G15" s="1">
        <v>193</v>
      </c>
      <c r="I15" s="1">
        <v>495</v>
      </c>
      <c r="J15" s="1"/>
      <c r="K15" s="1">
        <v>1284</v>
      </c>
      <c r="N15" s="1">
        <v>2403</v>
      </c>
      <c r="O15" s="1">
        <v>28</v>
      </c>
      <c r="P15" s="1">
        <v>471</v>
      </c>
      <c r="Q15" s="1">
        <v>1399</v>
      </c>
      <c r="R15" s="1">
        <v>3969</v>
      </c>
      <c r="S15" s="1">
        <f t="shared" si="0"/>
        <v>10571</v>
      </c>
    </row>
    <row r="16" spans="1:19" x14ac:dyDescent="0.3">
      <c r="A16" s="1">
        <v>1999</v>
      </c>
      <c r="B16" s="1"/>
      <c r="C16" s="1">
        <v>42</v>
      </c>
      <c r="D16" s="1">
        <v>72</v>
      </c>
      <c r="E16" s="1">
        <v>187</v>
      </c>
      <c r="F16" s="1">
        <v>102</v>
      </c>
      <c r="G16" s="1">
        <v>518</v>
      </c>
      <c r="I16" s="1">
        <v>527</v>
      </c>
      <c r="J16" s="1"/>
      <c r="K16" s="1">
        <v>1370</v>
      </c>
      <c r="N16" s="1">
        <v>3372</v>
      </c>
      <c r="O16" s="1">
        <v>17</v>
      </c>
      <c r="P16" s="1">
        <v>703</v>
      </c>
      <c r="Q16" s="1">
        <v>2178</v>
      </c>
      <c r="R16" s="1">
        <v>3418</v>
      </c>
      <c r="S16" s="1">
        <f t="shared" si="0"/>
        <v>12506</v>
      </c>
    </row>
    <row r="17" spans="1:19" x14ac:dyDescent="0.3">
      <c r="A17" s="1">
        <v>2000</v>
      </c>
      <c r="B17" s="1"/>
      <c r="C17" s="1">
        <v>296</v>
      </c>
      <c r="D17" s="1">
        <v>98</v>
      </c>
      <c r="E17" s="1">
        <v>155</v>
      </c>
      <c r="F17" s="1">
        <v>105</v>
      </c>
      <c r="G17" s="1">
        <v>221</v>
      </c>
      <c r="H17" s="1"/>
      <c r="I17" s="1">
        <v>339</v>
      </c>
      <c r="J17" s="1"/>
      <c r="K17" s="1">
        <v>802</v>
      </c>
      <c r="L17" s="1"/>
      <c r="M17" s="1"/>
      <c r="N17" s="1">
        <v>3861</v>
      </c>
      <c r="O17" s="1">
        <v>22</v>
      </c>
      <c r="P17" s="1">
        <v>785</v>
      </c>
      <c r="Q17" s="1">
        <v>3293</v>
      </c>
      <c r="R17" s="1">
        <v>2365</v>
      </c>
      <c r="S17" s="1">
        <f t="shared" si="0"/>
        <v>12342</v>
      </c>
    </row>
    <row r="18" spans="1:19" x14ac:dyDescent="0.3">
      <c r="A18" s="1">
        <v>2001</v>
      </c>
      <c r="B18" s="1"/>
      <c r="C18" s="1">
        <v>206</v>
      </c>
      <c r="D18" s="1">
        <v>85</v>
      </c>
      <c r="E18" s="1">
        <v>128</v>
      </c>
      <c r="F18" s="1">
        <v>113</v>
      </c>
      <c r="G18" s="1">
        <v>202</v>
      </c>
      <c r="H18" s="1"/>
      <c r="I18" s="1">
        <v>147</v>
      </c>
      <c r="J18" s="1"/>
      <c r="K18" s="1">
        <v>1051</v>
      </c>
      <c r="L18" s="1"/>
      <c r="M18" s="1"/>
      <c r="N18" s="1">
        <v>2192</v>
      </c>
      <c r="O18" s="1"/>
      <c r="P18" s="1">
        <v>114</v>
      </c>
      <c r="Q18" s="1">
        <v>2326</v>
      </c>
      <c r="R18" s="1">
        <v>1327</v>
      </c>
      <c r="S18" s="1">
        <f t="shared" si="0"/>
        <v>7891</v>
      </c>
    </row>
    <row r="19" spans="1:19" x14ac:dyDescent="0.3">
      <c r="A19" s="1">
        <v>2002</v>
      </c>
      <c r="B19" s="1"/>
      <c r="C19" s="1">
        <v>156</v>
      </c>
      <c r="D19" s="1">
        <v>47</v>
      </c>
      <c r="E19" s="1">
        <v>103</v>
      </c>
      <c r="F19" s="1">
        <v>58</v>
      </c>
      <c r="G19" s="1">
        <v>203</v>
      </c>
      <c r="I19" s="1">
        <v>190</v>
      </c>
      <c r="J19" s="1"/>
      <c r="K19" s="1">
        <v>732</v>
      </c>
      <c r="N19" s="1">
        <v>3131</v>
      </c>
      <c r="P19" s="1">
        <v>130</v>
      </c>
      <c r="Q19" s="1">
        <v>2001</v>
      </c>
      <c r="R19" s="1">
        <v>1788</v>
      </c>
      <c r="S19" s="1">
        <f t="shared" si="0"/>
        <v>8539</v>
      </c>
    </row>
    <row r="20" spans="1:19" x14ac:dyDescent="0.3">
      <c r="A20" s="1">
        <v>2003</v>
      </c>
      <c r="B20" s="1"/>
      <c r="C20" s="1">
        <v>58</v>
      </c>
      <c r="D20" s="1">
        <v>27</v>
      </c>
      <c r="E20" s="1">
        <v>51</v>
      </c>
      <c r="F20" s="1">
        <v>27</v>
      </c>
      <c r="G20" s="1">
        <v>339</v>
      </c>
      <c r="H20" s="1"/>
      <c r="I20" s="1">
        <v>123</v>
      </c>
      <c r="J20" s="1"/>
      <c r="K20" s="1">
        <v>754</v>
      </c>
      <c r="L20" s="1"/>
      <c r="M20" s="1"/>
      <c r="N20" s="1">
        <v>3212</v>
      </c>
      <c r="O20" s="1">
        <v>5</v>
      </c>
      <c r="P20" s="1">
        <v>252</v>
      </c>
      <c r="Q20" s="1">
        <v>907</v>
      </c>
      <c r="R20" s="1">
        <v>2519</v>
      </c>
      <c r="S20" s="1">
        <f t="shared" si="0"/>
        <v>8274</v>
      </c>
    </row>
    <row r="21" spans="1:19" x14ac:dyDescent="0.3">
      <c r="A21" s="1">
        <v>2004</v>
      </c>
      <c r="B21" s="1"/>
      <c r="C21" s="1">
        <v>76</v>
      </c>
      <c r="D21" s="1">
        <v>33</v>
      </c>
      <c r="E21" s="1">
        <v>63</v>
      </c>
      <c r="F21" s="1">
        <v>23</v>
      </c>
      <c r="G21" s="1">
        <v>318</v>
      </c>
      <c r="H21" s="1"/>
      <c r="I21" s="1">
        <v>132</v>
      </c>
      <c r="J21" s="1"/>
      <c r="K21" s="1">
        <v>412</v>
      </c>
      <c r="L21" s="1"/>
      <c r="M21" s="1"/>
      <c r="N21" s="1">
        <v>2306</v>
      </c>
      <c r="O21" s="1"/>
      <c r="P21" s="1">
        <v>135</v>
      </c>
      <c r="Q21" s="1">
        <v>2972</v>
      </c>
      <c r="R21" s="1">
        <v>1</v>
      </c>
      <c r="S21" s="1">
        <f t="shared" si="0"/>
        <v>6471</v>
      </c>
    </row>
    <row r="22" spans="1:19" x14ac:dyDescent="0.3">
      <c r="A22" s="1">
        <v>2005</v>
      </c>
      <c r="B22" s="1"/>
      <c r="C22" s="1">
        <v>111</v>
      </c>
      <c r="D22" s="1">
        <v>16</v>
      </c>
      <c r="E22" s="1">
        <v>47</v>
      </c>
      <c r="F22" s="1">
        <v>26</v>
      </c>
      <c r="G22" s="1">
        <v>89</v>
      </c>
      <c r="I22" s="1">
        <v>175</v>
      </c>
      <c r="J22" s="1"/>
      <c r="K22" s="1">
        <v>475</v>
      </c>
      <c r="N22" s="1">
        <v>2026</v>
      </c>
      <c r="P22" s="1">
        <v>328</v>
      </c>
      <c r="Q22" s="1">
        <v>3052</v>
      </c>
      <c r="R22" s="1"/>
      <c r="S22" s="1">
        <f t="shared" si="0"/>
        <v>6345</v>
      </c>
    </row>
    <row r="23" spans="1:19" x14ac:dyDescent="0.3">
      <c r="A23" s="1">
        <v>2006</v>
      </c>
      <c r="B23" s="1"/>
      <c r="C23" s="1">
        <v>87</v>
      </c>
      <c r="D23" s="1">
        <v>3</v>
      </c>
      <c r="E23" s="1">
        <v>50</v>
      </c>
      <c r="F23" s="1">
        <v>50</v>
      </c>
      <c r="G23" s="1">
        <v>98</v>
      </c>
      <c r="H23" s="1"/>
      <c r="I23" s="1">
        <v>161</v>
      </c>
      <c r="J23" s="1"/>
      <c r="K23" s="1">
        <v>245</v>
      </c>
      <c r="L23" s="1"/>
      <c r="M23" s="1"/>
      <c r="N23" s="1">
        <v>1392</v>
      </c>
      <c r="O23" s="1"/>
      <c r="P23" s="1">
        <v>149</v>
      </c>
      <c r="Q23" s="1">
        <v>2311</v>
      </c>
      <c r="R23" s="1">
        <v>638</v>
      </c>
      <c r="S23" s="1">
        <f t="shared" si="0"/>
        <v>5184</v>
      </c>
    </row>
    <row r="24" spans="1:19" x14ac:dyDescent="0.3">
      <c r="A24" s="1">
        <v>2007</v>
      </c>
      <c r="B24" s="1">
        <v>19</v>
      </c>
      <c r="C24" s="1">
        <v>43</v>
      </c>
      <c r="D24" s="1">
        <v>7</v>
      </c>
      <c r="E24" s="1">
        <v>22</v>
      </c>
      <c r="F24" s="1">
        <v>25</v>
      </c>
      <c r="G24" s="1">
        <v>45</v>
      </c>
      <c r="H24" s="1"/>
      <c r="I24" s="1">
        <v>64</v>
      </c>
      <c r="J24" s="1"/>
      <c r="K24" s="1">
        <v>189</v>
      </c>
      <c r="L24" s="1"/>
      <c r="M24" s="1">
        <v>501</v>
      </c>
      <c r="N24" s="1">
        <v>1157</v>
      </c>
      <c r="O24" s="1"/>
      <c r="P24" s="1"/>
      <c r="Q24" s="1">
        <v>2376</v>
      </c>
      <c r="R24" s="1">
        <v>425</v>
      </c>
      <c r="S24" s="1">
        <f t="shared" si="0"/>
        <v>4873</v>
      </c>
    </row>
    <row r="25" spans="1:19" x14ac:dyDescent="0.3">
      <c r="A25" s="1">
        <v>2008</v>
      </c>
      <c r="B25" s="1">
        <v>4</v>
      </c>
      <c r="C25" s="1">
        <v>48</v>
      </c>
      <c r="D25" s="1">
        <v>21</v>
      </c>
      <c r="E25" s="1">
        <v>9</v>
      </c>
      <c r="F25" s="1">
        <v>3</v>
      </c>
      <c r="G25" s="1">
        <v>32</v>
      </c>
      <c r="H25" s="1"/>
      <c r="I25" s="1">
        <v>70</v>
      </c>
      <c r="J25" s="1"/>
      <c r="K25" s="1">
        <v>219</v>
      </c>
      <c r="L25" s="1"/>
      <c r="M25" s="1">
        <v>349</v>
      </c>
      <c r="N25" s="1">
        <v>800</v>
      </c>
      <c r="O25" s="1"/>
      <c r="P25" s="1"/>
      <c r="Q25" s="1">
        <v>2886</v>
      </c>
      <c r="R25" s="1">
        <v>699</v>
      </c>
      <c r="S25" s="1">
        <f t="shared" ref="S25:S31" si="1">SUM(B25:R25)</f>
        <v>5140</v>
      </c>
    </row>
    <row r="26" spans="1:19" x14ac:dyDescent="0.3">
      <c r="A26" s="1">
        <v>2009</v>
      </c>
      <c r="B26" s="1">
        <v>13</v>
      </c>
      <c r="C26" s="1">
        <v>85</v>
      </c>
      <c r="D26" s="1">
        <v>24</v>
      </c>
      <c r="E26" s="1">
        <v>20</v>
      </c>
      <c r="F26" s="1">
        <v>16</v>
      </c>
      <c r="G26" s="1">
        <v>79</v>
      </c>
      <c r="H26" s="1"/>
      <c r="I26" s="1">
        <v>112</v>
      </c>
      <c r="J26" s="1"/>
      <c r="K26" s="1">
        <v>239</v>
      </c>
      <c r="L26" s="1"/>
      <c r="M26" s="1">
        <v>522</v>
      </c>
      <c r="N26" s="1">
        <v>571</v>
      </c>
      <c r="O26" s="1"/>
      <c r="P26" s="1"/>
      <c r="Q26" s="1">
        <v>3018</v>
      </c>
      <c r="R26" s="1">
        <v>522</v>
      </c>
      <c r="S26" s="1">
        <f t="shared" si="1"/>
        <v>5221</v>
      </c>
    </row>
    <row r="27" spans="1:19" x14ac:dyDescent="0.3">
      <c r="A27" s="1">
        <v>2010</v>
      </c>
      <c r="B27" s="1">
        <v>13</v>
      </c>
      <c r="C27" s="1">
        <v>43</v>
      </c>
      <c r="D27" s="1">
        <v>13</v>
      </c>
      <c r="E27" s="1">
        <v>52</v>
      </c>
      <c r="F27" s="1">
        <v>11</v>
      </c>
      <c r="G27" s="1">
        <v>37</v>
      </c>
      <c r="H27" s="1"/>
      <c r="I27" s="1">
        <v>53</v>
      </c>
      <c r="J27" s="1"/>
      <c r="K27" s="1">
        <v>109</v>
      </c>
      <c r="L27" s="1"/>
      <c r="M27" s="1">
        <v>485</v>
      </c>
      <c r="N27" s="1">
        <v>655</v>
      </c>
      <c r="O27" s="1"/>
      <c r="P27" s="1"/>
      <c r="Q27" s="1">
        <v>3289</v>
      </c>
      <c r="R27" s="1">
        <v>537</v>
      </c>
      <c r="S27" s="1">
        <f t="shared" si="1"/>
        <v>5297</v>
      </c>
    </row>
    <row r="28" spans="1:19" x14ac:dyDescent="0.3">
      <c r="A28" s="1">
        <v>2011</v>
      </c>
      <c r="B28" s="1">
        <v>19</v>
      </c>
      <c r="C28" s="1">
        <v>82</v>
      </c>
      <c r="D28" s="1">
        <v>20</v>
      </c>
      <c r="E28" s="1">
        <v>46</v>
      </c>
      <c r="F28" s="1">
        <v>6</v>
      </c>
      <c r="G28" s="1">
        <v>49</v>
      </c>
      <c r="H28" s="1"/>
      <c r="I28" s="1">
        <v>90</v>
      </c>
      <c r="J28" s="1"/>
      <c r="K28" s="1">
        <v>276</v>
      </c>
      <c r="L28" s="1">
        <v>1</v>
      </c>
      <c r="M28" s="1">
        <v>613</v>
      </c>
      <c r="N28" s="1">
        <v>987</v>
      </c>
      <c r="O28" s="1"/>
      <c r="P28" s="1"/>
      <c r="Q28" s="1">
        <v>2298</v>
      </c>
      <c r="R28" s="1">
        <v>299</v>
      </c>
      <c r="S28" s="1">
        <f t="shared" si="1"/>
        <v>4786</v>
      </c>
    </row>
    <row r="29" spans="1:19" x14ac:dyDescent="0.3">
      <c r="A29" s="1">
        <v>2012</v>
      </c>
      <c r="B29" s="1">
        <v>25</v>
      </c>
      <c r="C29" s="1">
        <v>68</v>
      </c>
      <c r="D29" s="1">
        <v>11</v>
      </c>
      <c r="E29" s="1">
        <v>82</v>
      </c>
      <c r="F29" s="1">
        <v>14</v>
      </c>
      <c r="G29" s="1">
        <v>26</v>
      </c>
      <c r="H29" s="1"/>
      <c r="I29" s="1">
        <v>105</v>
      </c>
      <c r="J29" s="1"/>
      <c r="K29" s="1">
        <v>317</v>
      </c>
      <c r="L29" s="1"/>
      <c r="M29" s="1">
        <v>290</v>
      </c>
      <c r="N29" s="1">
        <v>1126</v>
      </c>
      <c r="Q29" s="1">
        <v>2383</v>
      </c>
      <c r="R29" s="1">
        <v>209</v>
      </c>
      <c r="S29" s="1">
        <f t="shared" si="1"/>
        <v>4656</v>
      </c>
    </row>
    <row r="30" spans="1:19" x14ac:dyDescent="0.3">
      <c r="A30" s="1">
        <v>2013</v>
      </c>
      <c r="B30" s="1">
        <v>26</v>
      </c>
      <c r="C30" s="1">
        <v>58</v>
      </c>
      <c r="D30" s="1">
        <v>12</v>
      </c>
      <c r="E30" s="1">
        <v>68</v>
      </c>
      <c r="F30" s="1">
        <v>23</v>
      </c>
      <c r="G30" s="1">
        <v>52</v>
      </c>
      <c r="H30" s="1"/>
      <c r="I30" s="1">
        <v>214</v>
      </c>
      <c r="J30" s="1"/>
      <c r="K30" s="1">
        <v>186</v>
      </c>
      <c r="L30" s="1"/>
      <c r="M30" s="1">
        <v>277</v>
      </c>
      <c r="N30" s="1">
        <v>622</v>
      </c>
      <c r="O30" s="1"/>
      <c r="P30" s="1">
        <v>20</v>
      </c>
      <c r="Q30" s="1">
        <v>2128</v>
      </c>
      <c r="R30" s="1">
        <v>404</v>
      </c>
      <c r="S30" s="1">
        <f t="shared" si="1"/>
        <v>4090</v>
      </c>
    </row>
    <row r="31" spans="1:19" x14ac:dyDescent="0.3">
      <c r="A31" s="1">
        <v>2014</v>
      </c>
      <c r="B31" s="1">
        <v>13</v>
      </c>
      <c r="C31" s="1">
        <v>48</v>
      </c>
      <c r="D31" s="1"/>
      <c r="E31" s="1">
        <v>59</v>
      </c>
      <c r="F31" s="1">
        <v>34</v>
      </c>
      <c r="G31" s="1">
        <v>64</v>
      </c>
      <c r="H31" s="1"/>
      <c r="I31" s="1">
        <v>171</v>
      </c>
      <c r="J31" s="1"/>
      <c r="K31" s="1">
        <v>129</v>
      </c>
      <c r="L31" s="1"/>
      <c r="M31" s="1">
        <v>252</v>
      </c>
      <c r="N31" s="1">
        <v>453</v>
      </c>
      <c r="O31" s="1"/>
      <c r="P31" s="1">
        <v>57</v>
      </c>
      <c r="Q31" s="1">
        <v>1036</v>
      </c>
      <c r="R31" s="11">
        <v>375</v>
      </c>
      <c r="S31" s="1">
        <f t="shared" si="1"/>
        <v>2691</v>
      </c>
    </row>
    <row r="32" spans="1:19" x14ac:dyDescent="0.3">
      <c r="A32" s="1">
        <v>2015</v>
      </c>
      <c r="B32" s="1">
        <v>6</v>
      </c>
      <c r="C32" s="1">
        <v>52</v>
      </c>
      <c r="D32" s="1">
        <v>13</v>
      </c>
      <c r="E32" s="1">
        <v>53</v>
      </c>
      <c r="F32" s="1">
        <v>38</v>
      </c>
      <c r="G32" s="1">
        <v>93</v>
      </c>
      <c r="H32" s="1"/>
      <c r="I32" s="1">
        <v>119</v>
      </c>
      <c r="J32" s="1"/>
      <c r="K32" s="1">
        <v>261</v>
      </c>
      <c r="L32" s="1"/>
      <c r="M32" s="1">
        <v>298</v>
      </c>
      <c r="N32" s="1">
        <v>638</v>
      </c>
      <c r="O32" s="1"/>
      <c r="P32" s="1">
        <v>38</v>
      </c>
      <c r="Q32" s="14">
        <v>1117</v>
      </c>
      <c r="R32" s="14">
        <v>1042</v>
      </c>
      <c r="S32" s="1">
        <f>SUM(B32:R32)</f>
        <v>3768</v>
      </c>
    </row>
    <row r="33" spans="1:19" x14ac:dyDescent="0.3">
      <c r="A33" s="1">
        <v>2016</v>
      </c>
      <c r="B33" s="1">
        <v>17</v>
      </c>
      <c r="C33" s="1">
        <v>51</v>
      </c>
      <c r="D33" s="1">
        <v>20</v>
      </c>
      <c r="E33" s="1">
        <v>59</v>
      </c>
      <c r="F33" s="1">
        <v>16</v>
      </c>
      <c r="G33" s="1">
        <v>70</v>
      </c>
      <c r="H33" s="1" t="s">
        <v>91</v>
      </c>
      <c r="I33" s="1">
        <v>71</v>
      </c>
      <c r="J33" s="1"/>
      <c r="K33" s="1">
        <v>335</v>
      </c>
      <c r="L33" s="1" t="s">
        <v>91</v>
      </c>
      <c r="M33" s="1">
        <v>327</v>
      </c>
      <c r="N33" s="1">
        <v>787</v>
      </c>
      <c r="O33" s="1" t="s">
        <v>91</v>
      </c>
      <c r="P33" s="1" t="s">
        <v>91</v>
      </c>
      <c r="Q33" s="1">
        <v>1301</v>
      </c>
      <c r="R33" s="1">
        <v>2217</v>
      </c>
      <c r="S33" s="1">
        <f>SUM(B33:R33)</f>
        <v>5271</v>
      </c>
    </row>
    <row r="34" spans="1:19" x14ac:dyDescent="0.3">
      <c r="A34" s="1">
        <v>2017</v>
      </c>
      <c r="B34" s="1">
        <v>20</v>
      </c>
      <c r="C34" s="1">
        <v>92</v>
      </c>
      <c r="D34" s="1">
        <v>33</v>
      </c>
      <c r="E34" s="1">
        <v>89</v>
      </c>
      <c r="F34" s="1">
        <v>33</v>
      </c>
      <c r="G34" s="1">
        <v>117</v>
      </c>
      <c r="H34" s="1" t="s">
        <v>91</v>
      </c>
      <c r="I34" s="1">
        <v>116</v>
      </c>
      <c r="J34" s="1"/>
      <c r="K34" s="1">
        <v>316</v>
      </c>
      <c r="L34" s="1" t="s">
        <v>91</v>
      </c>
      <c r="M34" s="1">
        <v>317</v>
      </c>
      <c r="N34" s="1">
        <v>849</v>
      </c>
      <c r="O34" s="1" t="s">
        <v>91</v>
      </c>
      <c r="P34" s="1">
        <v>28</v>
      </c>
      <c r="Q34" s="1">
        <v>1301</v>
      </c>
      <c r="R34" s="1">
        <v>2806</v>
      </c>
      <c r="S34" s="1">
        <f>SUM(B34:R34)</f>
        <v>6117</v>
      </c>
    </row>
    <row r="35" spans="1:19" x14ac:dyDescent="0.3">
      <c r="A35" s="1">
        <v>2018</v>
      </c>
      <c r="B35" s="1">
        <v>29</v>
      </c>
      <c r="C35" s="1">
        <v>78</v>
      </c>
      <c r="D35" s="1">
        <v>5</v>
      </c>
      <c r="E35" s="1">
        <v>74</v>
      </c>
      <c r="F35" s="1">
        <v>49</v>
      </c>
      <c r="G35" s="1">
        <v>78</v>
      </c>
      <c r="H35" s="1" t="s">
        <v>91</v>
      </c>
      <c r="I35" s="1">
        <v>113</v>
      </c>
      <c r="J35" s="1" t="s">
        <v>91</v>
      </c>
      <c r="K35" s="1">
        <v>251</v>
      </c>
      <c r="L35" s="1" t="s">
        <v>91</v>
      </c>
      <c r="M35" s="1">
        <v>228</v>
      </c>
      <c r="N35" s="1">
        <v>668</v>
      </c>
      <c r="O35" s="1" t="s">
        <v>91</v>
      </c>
      <c r="P35" s="1">
        <v>37</v>
      </c>
      <c r="Q35" s="1">
        <v>1083</v>
      </c>
      <c r="R35" s="1">
        <v>2774</v>
      </c>
      <c r="S35" s="1">
        <f>SUM(B35:R35)</f>
        <v>5467</v>
      </c>
    </row>
    <row r="36" spans="1:19" x14ac:dyDescent="0.3">
      <c r="A36" s="1">
        <v>2019</v>
      </c>
      <c r="B36" s="1">
        <v>26</v>
      </c>
      <c r="C36" s="1">
        <v>55</v>
      </c>
      <c r="D36" s="1">
        <v>7</v>
      </c>
      <c r="E36" s="1">
        <v>63</v>
      </c>
      <c r="F36" s="1">
        <v>35</v>
      </c>
      <c r="G36" s="1">
        <v>42</v>
      </c>
      <c r="H36" s="1" t="s">
        <v>91</v>
      </c>
      <c r="I36" s="1">
        <v>102</v>
      </c>
      <c r="J36" s="1" t="s">
        <v>91</v>
      </c>
      <c r="K36" s="1">
        <v>248</v>
      </c>
      <c r="L36" s="1" t="s">
        <v>91</v>
      </c>
      <c r="M36" s="1">
        <v>203</v>
      </c>
      <c r="N36" s="1">
        <v>741</v>
      </c>
      <c r="O36" s="1" t="s">
        <v>91</v>
      </c>
      <c r="P36" s="1">
        <v>107</v>
      </c>
      <c r="Q36" s="1">
        <v>1458</v>
      </c>
      <c r="R36" s="1">
        <v>1819</v>
      </c>
      <c r="S36" s="1">
        <f t="shared" ref="S36:S38" si="2">SUM(B36:R36)</f>
        <v>4906</v>
      </c>
    </row>
    <row r="37" spans="1:19" x14ac:dyDescent="0.3">
      <c r="A37" s="1">
        <v>2020</v>
      </c>
      <c r="B37" s="1">
        <v>5</v>
      </c>
      <c r="C37" s="1">
        <v>18</v>
      </c>
      <c r="D37" s="1">
        <v>7</v>
      </c>
      <c r="E37" s="1" t="s">
        <v>91</v>
      </c>
      <c r="F37" s="1">
        <v>1</v>
      </c>
      <c r="G37" s="1">
        <v>27</v>
      </c>
      <c r="H37" s="1" t="s">
        <v>91</v>
      </c>
      <c r="I37" s="1">
        <v>78</v>
      </c>
      <c r="J37" s="1" t="s">
        <v>91</v>
      </c>
      <c r="K37" s="1">
        <v>145</v>
      </c>
      <c r="L37" s="1" t="s">
        <v>91</v>
      </c>
      <c r="M37" s="1">
        <v>229</v>
      </c>
      <c r="N37" s="1">
        <v>309</v>
      </c>
      <c r="O37" s="1" t="s">
        <v>91</v>
      </c>
      <c r="P37" s="1">
        <v>32</v>
      </c>
      <c r="Q37" s="14">
        <v>1209</v>
      </c>
      <c r="R37" s="1">
        <v>816</v>
      </c>
      <c r="S37" s="1">
        <f t="shared" si="2"/>
        <v>2876</v>
      </c>
    </row>
    <row r="38" spans="1:19" x14ac:dyDescent="0.3">
      <c r="A38" s="1">
        <v>2021</v>
      </c>
      <c r="B38" s="1">
        <v>2</v>
      </c>
      <c r="C38" s="1">
        <v>83</v>
      </c>
      <c r="D38" s="1">
        <v>10</v>
      </c>
      <c r="E38" s="1">
        <v>138</v>
      </c>
      <c r="F38" s="1">
        <v>17</v>
      </c>
      <c r="G38" s="1">
        <v>52</v>
      </c>
      <c r="H38" s="1" t="s">
        <v>91</v>
      </c>
      <c r="I38" s="1">
        <v>206</v>
      </c>
      <c r="J38" s="1" t="s">
        <v>91</v>
      </c>
      <c r="K38" s="1">
        <v>304</v>
      </c>
      <c r="L38" s="1" t="s">
        <v>91</v>
      </c>
      <c r="M38" s="1">
        <v>500</v>
      </c>
      <c r="N38" s="1">
        <v>528</v>
      </c>
      <c r="O38" s="1" t="s">
        <v>91</v>
      </c>
      <c r="P38" s="1">
        <v>21</v>
      </c>
      <c r="Q38" s="14">
        <v>1467</v>
      </c>
      <c r="R38" s="1">
        <v>728</v>
      </c>
      <c r="S38" s="1">
        <f t="shared" si="2"/>
        <v>4056</v>
      </c>
    </row>
    <row r="40" spans="1:19" x14ac:dyDescent="0.3">
      <c r="A40" t="s">
        <v>12</v>
      </c>
      <c r="B40">
        <f>SUM(B2:B38)</f>
        <v>237</v>
      </c>
      <c r="C40" s="18">
        <f t="shared" ref="C40:R40" si="3">SUM(C2:C38)</f>
        <v>4826</v>
      </c>
      <c r="D40" s="18">
        <f t="shared" si="3"/>
        <v>4217</v>
      </c>
      <c r="E40" s="18">
        <f t="shared" si="3"/>
        <v>3908</v>
      </c>
      <c r="F40" s="18">
        <f t="shared" si="3"/>
        <v>2632</v>
      </c>
      <c r="G40" s="18">
        <f t="shared" si="3"/>
        <v>13145</v>
      </c>
      <c r="H40" s="18">
        <f t="shared" si="3"/>
        <v>0</v>
      </c>
      <c r="I40" s="18">
        <f t="shared" si="3"/>
        <v>9803</v>
      </c>
      <c r="J40" s="18">
        <f t="shared" si="3"/>
        <v>0</v>
      </c>
      <c r="K40" s="18">
        <f t="shared" si="3"/>
        <v>34501</v>
      </c>
      <c r="L40" s="18">
        <f t="shared" si="3"/>
        <v>1921</v>
      </c>
      <c r="M40" s="18">
        <f t="shared" si="3"/>
        <v>5391</v>
      </c>
      <c r="N40" s="18">
        <f t="shared" si="3"/>
        <v>55263</v>
      </c>
      <c r="O40" s="18">
        <f t="shared" si="3"/>
        <v>987</v>
      </c>
      <c r="P40" s="18">
        <f t="shared" si="3"/>
        <v>6023</v>
      </c>
      <c r="Q40" s="18">
        <f t="shared" si="3"/>
        <v>81827</v>
      </c>
      <c r="R40" s="18">
        <f t="shared" si="3"/>
        <v>83284</v>
      </c>
      <c r="S40" s="1">
        <f>SUM(B40:R40)</f>
        <v>307965</v>
      </c>
    </row>
    <row r="41" spans="1:19" x14ac:dyDescent="0.3">
      <c r="B41" s="20">
        <f>(B40*100)/$S$40</f>
        <v>7.6956797038624514E-2</v>
      </c>
      <c r="C41" s="20">
        <f t="shared" ref="C41:S41" si="4">(C40*100)/$S$40</f>
        <v>1.5670611920185735</v>
      </c>
      <c r="D41" s="20">
        <f t="shared" si="4"/>
        <v>1.3693114477294497</v>
      </c>
      <c r="E41" s="20">
        <f t="shared" si="4"/>
        <v>1.2689753705778255</v>
      </c>
      <c r="F41" s="20">
        <f t="shared" si="4"/>
        <v>0.85464257301966129</v>
      </c>
      <c r="G41" s="19">
        <f t="shared" si="4"/>
        <v>4.2683421817414313</v>
      </c>
      <c r="H41" s="20">
        <f t="shared" si="4"/>
        <v>0</v>
      </c>
      <c r="I41" s="19">
        <f t="shared" si="4"/>
        <v>3.1831539298296883</v>
      </c>
      <c r="J41" s="20">
        <f t="shared" si="4"/>
        <v>0</v>
      </c>
      <c r="K41" s="19">
        <f t="shared" si="4"/>
        <v>11.202896433036221</v>
      </c>
      <c r="L41" s="20">
        <f t="shared" si="4"/>
        <v>0.6237721819037878</v>
      </c>
      <c r="M41" s="20">
        <f t="shared" si="4"/>
        <v>1.750523598460864</v>
      </c>
      <c r="N41" s="19">
        <f t="shared" si="4"/>
        <v>17.944571623398762</v>
      </c>
      <c r="O41" s="20">
        <f t="shared" si="4"/>
        <v>0.320490964882373</v>
      </c>
      <c r="P41" s="19">
        <f t="shared" si="4"/>
        <v>1.9557417238971961</v>
      </c>
      <c r="Q41" s="20">
        <f t="shared" si="4"/>
        <v>26.570227136200543</v>
      </c>
      <c r="R41" s="20">
        <f t="shared" si="4"/>
        <v>27.043332846264999</v>
      </c>
      <c r="S41" s="20">
        <f t="shared" si="4"/>
        <v>100</v>
      </c>
    </row>
    <row r="42" spans="1:19" x14ac:dyDescent="0.3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5" spans="1:19" x14ac:dyDescent="0.3">
      <c r="A45" t="s">
        <v>98</v>
      </c>
      <c r="B45">
        <f>MAX(B40:P40)</f>
        <v>55263</v>
      </c>
      <c r="C45" t="s">
        <v>9</v>
      </c>
    </row>
    <row r="46" spans="1:19" x14ac:dyDescent="0.3">
      <c r="A46" t="s">
        <v>99</v>
      </c>
      <c r="B46">
        <f>MAX(B40:M40,O40:P40)</f>
        <v>34501</v>
      </c>
      <c r="C46" s="18" t="s">
        <v>7</v>
      </c>
    </row>
    <row r="47" spans="1:19" x14ac:dyDescent="0.3">
      <c r="A47" s="18" t="s">
        <v>100</v>
      </c>
      <c r="B47">
        <f>MAX(B40:J40,L40:M40,O40:P40)</f>
        <v>13145</v>
      </c>
      <c r="C47" s="18" t="s">
        <v>4</v>
      </c>
    </row>
    <row r="48" spans="1:19" x14ac:dyDescent="0.3">
      <c r="A48" s="18" t="s">
        <v>101</v>
      </c>
      <c r="B48">
        <f>MAX(B40:F40,H40:J40,L40:M40,O40:P40)</f>
        <v>9803</v>
      </c>
      <c r="C48" s="18" t="s">
        <v>6</v>
      </c>
    </row>
    <row r="49" spans="1:3" x14ac:dyDescent="0.3">
      <c r="A49" s="18" t="s">
        <v>102</v>
      </c>
      <c r="B49">
        <f>MAX(B40:F40,H40,J40,L40:M40,O40:P40)</f>
        <v>6023</v>
      </c>
      <c r="C49" t="s">
        <v>11</v>
      </c>
    </row>
    <row r="50" spans="1:3" x14ac:dyDescent="0.3">
      <c r="A50" s="18" t="s">
        <v>103</v>
      </c>
      <c r="B50">
        <f>MAX(B40:F40,H40,J40,L40:M40,O40)</f>
        <v>5391</v>
      </c>
      <c r="C50" t="s">
        <v>84</v>
      </c>
    </row>
  </sheetData>
  <phoneticPr fontId="2" type="noConversion"/>
  <pageMargins left="0.7" right="0.7" top="0.75" bottom="0.75" header="0.3" footer="0.3"/>
  <ignoredErrors>
    <ignoredError sqref="S2:S2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45D6-0765-4E95-91C2-2AC47E01C8C5}">
  <dimension ref="A1:N38"/>
  <sheetViews>
    <sheetView workbookViewId="0">
      <pane ySplit="1" topLeftCell="A2" activePane="bottomLeft" state="frozen"/>
      <selection pane="bottomLeft" activeCell="G24" sqref="G24"/>
    </sheetView>
  </sheetViews>
  <sheetFormatPr baseColWidth="10" defaultRowHeight="14.4" x14ac:dyDescent="0.3"/>
  <sheetData>
    <row r="1" spans="1:14" s="3" customFormat="1" x14ac:dyDescent="0.3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">
      <c r="A2" s="1">
        <v>1985</v>
      </c>
      <c r="B2" s="1">
        <v>152</v>
      </c>
      <c r="C2" s="1">
        <v>178</v>
      </c>
      <c r="D2" s="1">
        <v>123</v>
      </c>
      <c r="E2" s="1">
        <v>82</v>
      </c>
      <c r="F2" s="1">
        <v>114</v>
      </c>
      <c r="G2" s="1">
        <v>161</v>
      </c>
      <c r="H2" s="1">
        <v>299</v>
      </c>
      <c r="I2" s="1">
        <v>428</v>
      </c>
      <c r="J2" s="1">
        <v>567</v>
      </c>
      <c r="K2" s="1">
        <v>881</v>
      </c>
      <c r="L2" s="1">
        <v>766</v>
      </c>
      <c r="M2" s="1">
        <v>683</v>
      </c>
      <c r="N2" s="1">
        <f>SUM(B2:M2)</f>
        <v>4434</v>
      </c>
    </row>
    <row r="3" spans="1:14" x14ac:dyDescent="0.3">
      <c r="A3" s="1">
        <v>1986</v>
      </c>
      <c r="B3" s="1">
        <v>539</v>
      </c>
      <c r="C3" s="1">
        <v>417</v>
      </c>
      <c r="D3" s="1">
        <v>363</v>
      </c>
      <c r="E3" s="1">
        <v>326</v>
      </c>
      <c r="F3" s="1">
        <v>362</v>
      </c>
      <c r="G3" s="1">
        <v>519</v>
      </c>
      <c r="H3" s="1">
        <v>612</v>
      </c>
      <c r="I3" s="1">
        <v>720</v>
      </c>
      <c r="J3" s="1">
        <v>657</v>
      </c>
      <c r="K3" s="1">
        <v>1069</v>
      </c>
      <c r="L3" s="1">
        <v>757</v>
      </c>
      <c r="M3" s="1">
        <v>644</v>
      </c>
      <c r="N3" s="1">
        <f>SUM(B3:M3)</f>
        <v>6985</v>
      </c>
    </row>
    <row r="4" spans="1:14" x14ac:dyDescent="0.3">
      <c r="A4" s="1">
        <v>1987</v>
      </c>
      <c r="B4" s="1">
        <v>405</v>
      </c>
      <c r="C4" s="1">
        <v>247</v>
      </c>
      <c r="D4" s="1">
        <v>214</v>
      </c>
      <c r="E4" s="1">
        <v>99</v>
      </c>
      <c r="F4" s="1">
        <v>89</v>
      </c>
      <c r="G4" s="1">
        <v>138</v>
      </c>
      <c r="H4" s="1">
        <v>95</v>
      </c>
      <c r="I4" s="1">
        <v>262</v>
      </c>
      <c r="J4" s="1">
        <v>442</v>
      </c>
      <c r="K4" s="1">
        <v>932</v>
      </c>
      <c r="L4" s="1">
        <v>684</v>
      </c>
      <c r="M4" s="1">
        <v>730</v>
      </c>
      <c r="N4" s="1">
        <f t="shared" ref="N4:N38" si="0">SUM(B4:M4)</f>
        <v>4337</v>
      </c>
    </row>
    <row r="5" spans="1:14" x14ac:dyDescent="0.3">
      <c r="A5" s="1">
        <v>1988</v>
      </c>
      <c r="B5" s="1">
        <v>404</v>
      </c>
      <c r="C5" s="1">
        <v>204</v>
      </c>
      <c r="D5" s="1">
        <v>112</v>
      </c>
      <c r="E5" s="1">
        <v>88</v>
      </c>
      <c r="F5" s="1">
        <v>137</v>
      </c>
      <c r="G5" s="1">
        <v>201</v>
      </c>
      <c r="H5" s="1">
        <v>162</v>
      </c>
      <c r="I5" s="1">
        <v>244</v>
      </c>
      <c r="J5" s="1">
        <v>557</v>
      </c>
      <c r="K5" s="1">
        <v>697</v>
      </c>
      <c r="L5" s="1">
        <v>655</v>
      </c>
      <c r="M5" s="1">
        <v>839</v>
      </c>
      <c r="N5" s="1">
        <f t="shared" si="0"/>
        <v>4300</v>
      </c>
    </row>
    <row r="6" spans="1:14" x14ac:dyDescent="0.3">
      <c r="A6" s="1">
        <v>1989</v>
      </c>
      <c r="B6" s="1">
        <v>590</v>
      </c>
      <c r="C6" s="1">
        <v>415</v>
      </c>
      <c r="D6" s="1">
        <v>297</v>
      </c>
      <c r="E6" s="1">
        <v>172</v>
      </c>
      <c r="F6" s="1">
        <v>191</v>
      </c>
      <c r="G6" s="1">
        <v>123</v>
      </c>
      <c r="H6" s="1">
        <v>231</v>
      </c>
      <c r="I6" s="1">
        <v>532</v>
      </c>
      <c r="J6" s="1">
        <v>699</v>
      </c>
      <c r="K6" s="1">
        <v>1157</v>
      </c>
      <c r="L6" s="1">
        <v>1360</v>
      </c>
      <c r="M6" s="1">
        <v>1122</v>
      </c>
      <c r="N6" s="1">
        <f t="shared" si="0"/>
        <v>6889</v>
      </c>
    </row>
    <row r="7" spans="1:14" x14ac:dyDescent="0.3">
      <c r="A7" s="1">
        <v>1990</v>
      </c>
      <c r="B7" s="1">
        <v>763</v>
      </c>
      <c r="C7" s="1">
        <v>771</v>
      </c>
      <c r="D7" s="1">
        <v>511</v>
      </c>
      <c r="E7" s="1">
        <v>379</v>
      </c>
      <c r="F7" s="1">
        <v>471</v>
      </c>
      <c r="G7" s="1">
        <v>522</v>
      </c>
      <c r="H7" s="1">
        <v>641</v>
      </c>
      <c r="I7" s="1">
        <v>713</v>
      </c>
      <c r="J7" s="1">
        <v>702</v>
      </c>
      <c r="K7" s="1">
        <v>913</v>
      </c>
      <c r="L7" s="1">
        <v>975</v>
      </c>
      <c r="M7" s="1">
        <v>2026</v>
      </c>
      <c r="N7" s="1">
        <f t="shared" si="0"/>
        <v>9387</v>
      </c>
    </row>
    <row r="8" spans="1:14" x14ac:dyDescent="0.3">
      <c r="A8" s="1">
        <v>1991</v>
      </c>
      <c r="B8" s="1">
        <v>611</v>
      </c>
      <c r="C8" s="1">
        <v>369</v>
      </c>
      <c r="D8" s="1">
        <v>252</v>
      </c>
      <c r="E8" s="1">
        <v>236</v>
      </c>
      <c r="F8" s="1">
        <v>494</v>
      </c>
      <c r="G8" s="1">
        <v>458</v>
      </c>
      <c r="H8" s="1">
        <v>661</v>
      </c>
      <c r="I8" s="1">
        <v>621</v>
      </c>
      <c r="J8" s="1">
        <v>1073</v>
      </c>
      <c r="K8" s="1">
        <v>1644</v>
      </c>
      <c r="L8" s="1">
        <v>2382</v>
      </c>
      <c r="M8" s="1">
        <v>2168</v>
      </c>
      <c r="N8" s="1">
        <f t="shared" si="0"/>
        <v>10969</v>
      </c>
    </row>
    <row r="9" spans="1:14" x14ac:dyDescent="0.3">
      <c r="A9" s="1">
        <v>1992</v>
      </c>
      <c r="B9" s="1">
        <v>3232</v>
      </c>
      <c r="C9" s="1">
        <v>3850</v>
      </c>
      <c r="D9" s="1">
        <v>3114</v>
      </c>
      <c r="E9" s="1">
        <v>2249</v>
      </c>
      <c r="F9" s="1">
        <v>1945</v>
      </c>
      <c r="G9" s="1">
        <v>1988</v>
      </c>
      <c r="H9" s="1">
        <v>2156</v>
      </c>
      <c r="I9" s="1">
        <v>2374</v>
      </c>
      <c r="J9" s="1">
        <v>2271</v>
      </c>
      <c r="K9" s="1">
        <v>1618</v>
      </c>
      <c r="L9" s="1">
        <v>2945</v>
      </c>
      <c r="M9" s="1">
        <v>3087</v>
      </c>
      <c r="N9" s="1">
        <f t="shared" si="0"/>
        <v>30829</v>
      </c>
    </row>
    <row r="10" spans="1:14" x14ac:dyDescent="0.3">
      <c r="A10" s="1">
        <v>1993</v>
      </c>
      <c r="B10" s="1">
        <v>3221</v>
      </c>
      <c r="C10" s="1">
        <v>1295</v>
      </c>
      <c r="D10" s="1">
        <v>1168</v>
      </c>
      <c r="E10" s="1">
        <v>1902</v>
      </c>
      <c r="F10" s="1">
        <v>1932</v>
      </c>
      <c r="G10" s="1">
        <v>1834</v>
      </c>
      <c r="H10" s="1">
        <v>1527</v>
      </c>
      <c r="I10" s="1">
        <v>1380</v>
      </c>
      <c r="J10" s="1">
        <v>1318</v>
      </c>
      <c r="K10" s="1">
        <v>2093</v>
      </c>
      <c r="L10" s="1">
        <v>2048</v>
      </c>
      <c r="M10" s="1">
        <v>2290</v>
      </c>
      <c r="N10" s="1">
        <f t="shared" si="0"/>
        <v>22008</v>
      </c>
    </row>
    <row r="11" spans="1:14" x14ac:dyDescent="0.3">
      <c r="A11" s="1">
        <v>1994</v>
      </c>
      <c r="B11" s="1">
        <v>1874</v>
      </c>
      <c r="C11" s="1">
        <v>1559</v>
      </c>
      <c r="D11" s="1">
        <v>1794</v>
      </c>
      <c r="E11" s="1">
        <v>1632</v>
      </c>
      <c r="F11" s="1">
        <v>1057</v>
      </c>
      <c r="G11" s="1">
        <v>1205</v>
      </c>
      <c r="H11" s="1">
        <v>1302</v>
      </c>
      <c r="I11" s="1">
        <v>1898</v>
      </c>
      <c r="J11" s="1">
        <v>1557</v>
      </c>
      <c r="K11" s="1">
        <v>2118</v>
      </c>
      <c r="L11" s="1">
        <v>2436</v>
      </c>
      <c r="M11" s="1">
        <v>2621</v>
      </c>
      <c r="N11" s="1">
        <f t="shared" si="0"/>
        <v>21053</v>
      </c>
    </row>
    <row r="12" spans="1:14" x14ac:dyDescent="0.3">
      <c r="A12" s="1">
        <v>1995</v>
      </c>
      <c r="B12" s="1">
        <v>2012</v>
      </c>
      <c r="C12" s="1">
        <v>1577</v>
      </c>
      <c r="D12" s="1">
        <v>2070</v>
      </c>
      <c r="E12" s="1">
        <v>1640</v>
      </c>
      <c r="F12" s="1">
        <v>720</v>
      </c>
      <c r="G12" s="1">
        <v>1072</v>
      </c>
      <c r="H12" s="1">
        <v>815</v>
      </c>
      <c r="I12" s="1">
        <v>1025</v>
      </c>
      <c r="J12" s="1">
        <v>931</v>
      </c>
      <c r="K12" s="1">
        <v>1377</v>
      </c>
      <c r="L12" s="1">
        <v>1667</v>
      </c>
      <c r="M12" s="1">
        <v>2656</v>
      </c>
      <c r="N12" s="1">
        <f t="shared" si="0"/>
        <v>17562</v>
      </c>
    </row>
    <row r="13" spans="1:14" x14ac:dyDescent="0.3">
      <c r="A13" s="1">
        <v>1996</v>
      </c>
      <c r="B13" s="1">
        <v>1484</v>
      </c>
      <c r="C13" s="1">
        <v>1022</v>
      </c>
      <c r="D13" s="1">
        <v>1418</v>
      </c>
      <c r="E13" s="1">
        <v>1309</v>
      </c>
      <c r="F13" s="1">
        <v>1023</v>
      </c>
      <c r="G13" s="1">
        <v>869</v>
      </c>
      <c r="H13" s="1">
        <v>627</v>
      </c>
      <c r="I13" s="1">
        <v>1564</v>
      </c>
      <c r="J13" s="1">
        <v>429</v>
      </c>
      <c r="K13" s="1">
        <v>626</v>
      </c>
      <c r="L13" s="1">
        <v>559</v>
      </c>
      <c r="M13" s="1">
        <v>817</v>
      </c>
      <c r="N13" s="1">
        <f t="shared" si="0"/>
        <v>11747</v>
      </c>
    </row>
    <row r="14" spans="1:14" x14ac:dyDescent="0.3">
      <c r="A14" s="1">
        <v>1997</v>
      </c>
      <c r="B14" s="1">
        <v>383</v>
      </c>
      <c r="C14" s="1">
        <v>394</v>
      </c>
      <c r="D14" s="1">
        <v>745</v>
      </c>
      <c r="E14" s="1">
        <v>763</v>
      </c>
      <c r="F14" s="1">
        <v>633</v>
      </c>
      <c r="G14" s="1">
        <v>541</v>
      </c>
      <c r="H14" s="1">
        <v>853</v>
      </c>
      <c r="I14" s="1">
        <v>623</v>
      </c>
      <c r="J14" s="1">
        <v>630</v>
      </c>
      <c r="K14" s="1">
        <v>1163</v>
      </c>
      <c r="L14" s="1">
        <v>1622</v>
      </c>
      <c r="M14" s="1">
        <v>1788</v>
      </c>
      <c r="N14" s="1">
        <f t="shared" si="0"/>
        <v>10138</v>
      </c>
    </row>
    <row r="15" spans="1:14" x14ac:dyDescent="0.3">
      <c r="A15" s="1">
        <v>1998</v>
      </c>
      <c r="B15" s="1">
        <v>452</v>
      </c>
      <c r="C15" s="1">
        <v>593</v>
      </c>
      <c r="D15" s="1">
        <v>458</v>
      </c>
      <c r="E15" s="1">
        <v>685</v>
      </c>
      <c r="F15" s="1">
        <v>597</v>
      </c>
      <c r="G15" s="1">
        <v>530</v>
      </c>
      <c r="H15" s="1">
        <v>770</v>
      </c>
      <c r="I15" s="1">
        <v>602</v>
      </c>
      <c r="J15" s="1">
        <v>733</v>
      </c>
      <c r="K15" s="1">
        <v>1459</v>
      </c>
      <c r="L15" s="1">
        <v>1346</v>
      </c>
      <c r="M15" s="1">
        <v>2346</v>
      </c>
      <c r="N15" s="1">
        <f t="shared" si="0"/>
        <v>10571</v>
      </c>
    </row>
    <row r="16" spans="1:14" x14ac:dyDescent="0.3">
      <c r="A16" s="1">
        <v>1999</v>
      </c>
      <c r="B16" s="1">
        <v>650</v>
      </c>
      <c r="C16" s="1">
        <v>656</v>
      </c>
      <c r="D16" s="1">
        <v>697</v>
      </c>
      <c r="E16" s="1">
        <v>748</v>
      </c>
      <c r="F16" s="1">
        <v>984</v>
      </c>
      <c r="G16" s="1">
        <v>1070</v>
      </c>
      <c r="H16" s="1">
        <v>893</v>
      </c>
      <c r="I16" s="1">
        <v>582</v>
      </c>
      <c r="J16" s="1">
        <v>1045</v>
      </c>
      <c r="K16" s="1">
        <v>1558</v>
      </c>
      <c r="L16" s="1">
        <v>1561</v>
      </c>
      <c r="M16" s="1">
        <v>2062</v>
      </c>
      <c r="N16" s="1">
        <f t="shared" si="0"/>
        <v>12506</v>
      </c>
    </row>
    <row r="17" spans="1:14" x14ac:dyDescent="0.3">
      <c r="A17" s="1">
        <v>2000</v>
      </c>
      <c r="B17" s="1">
        <v>759</v>
      </c>
      <c r="C17" s="1">
        <v>765</v>
      </c>
      <c r="D17" s="1">
        <v>699</v>
      </c>
      <c r="E17" s="1">
        <v>770</v>
      </c>
      <c r="F17" s="1">
        <v>995</v>
      </c>
      <c r="G17" s="1">
        <v>1000</v>
      </c>
      <c r="H17" s="1">
        <v>845</v>
      </c>
      <c r="I17" s="1">
        <v>583</v>
      </c>
      <c r="J17" s="1">
        <v>1477</v>
      </c>
      <c r="K17" s="1">
        <v>1535</v>
      </c>
      <c r="L17" s="1">
        <v>1510</v>
      </c>
      <c r="M17" s="1">
        <v>1404</v>
      </c>
      <c r="N17" s="1">
        <f t="shared" si="0"/>
        <v>12342</v>
      </c>
    </row>
    <row r="18" spans="1:14" x14ac:dyDescent="0.3">
      <c r="A18" s="1">
        <v>2001</v>
      </c>
      <c r="B18" s="1">
        <v>361</v>
      </c>
      <c r="C18" s="1">
        <v>525</v>
      </c>
      <c r="D18" s="1">
        <v>521</v>
      </c>
      <c r="E18" s="1">
        <v>327</v>
      </c>
      <c r="F18" s="1">
        <v>369</v>
      </c>
      <c r="G18" s="1">
        <v>744</v>
      </c>
      <c r="H18" s="1">
        <v>753</v>
      </c>
      <c r="I18" s="1">
        <v>594</v>
      </c>
      <c r="J18" s="1">
        <v>332</v>
      </c>
      <c r="K18" s="1">
        <v>756</v>
      </c>
      <c r="L18" s="1">
        <v>1522</v>
      </c>
      <c r="M18" s="1">
        <v>1087</v>
      </c>
      <c r="N18" s="1">
        <f t="shared" si="0"/>
        <v>7891</v>
      </c>
    </row>
    <row r="19" spans="1:14" x14ac:dyDescent="0.3">
      <c r="A19" s="1">
        <v>2002</v>
      </c>
      <c r="B19" s="1">
        <v>477</v>
      </c>
      <c r="C19" s="1">
        <v>529</v>
      </c>
      <c r="D19" s="1">
        <v>609</v>
      </c>
      <c r="E19" s="1">
        <v>701</v>
      </c>
      <c r="F19" s="1">
        <v>339</v>
      </c>
      <c r="G19" s="1">
        <v>362</v>
      </c>
      <c r="H19" s="1">
        <v>1002</v>
      </c>
      <c r="I19" s="1">
        <v>1158</v>
      </c>
      <c r="J19" s="1">
        <v>316</v>
      </c>
      <c r="K19" s="1">
        <v>680</v>
      </c>
      <c r="L19" s="1">
        <v>1195</v>
      </c>
      <c r="M19" s="1">
        <v>1171</v>
      </c>
      <c r="N19" s="1">
        <f t="shared" si="0"/>
        <v>8539</v>
      </c>
    </row>
    <row r="20" spans="1:14" x14ac:dyDescent="0.3">
      <c r="A20" s="1">
        <v>2003</v>
      </c>
      <c r="B20" s="1">
        <v>320</v>
      </c>
      <c r="C20" s="1">
        <v>583</v>
      </c>
      <c r="D20" s="1">
        <v>894</v>
      </c>
      <c r="E20" s="1">
        <v>666</v>
      </c>
      <c r="F20" s="1">
        <v>500</v>
      </c>
      <c r="G20" s="1">
        <v>215</v>
      </c>
      <c r="H20" s="1">
        <v>1208</v>
      </c>
      <c r="I20" s="1">
        <v>502</v>
      </c>
      <c r="J20" s="1">
        <v>1272</v>
      </c>
      <c r="K20" s="1">
        <v>496</v>
      </c>
      <c r="L20" s="1">
        <v>861</v>
      </c>
      <c r="M20" s="1">
        <v>757</v>
      </c>
      <c r="N20" s="1">
        <f t="shared" si="0"/>
        <v>8274</v>
      </c>
    </row>
    <row r="21" spans="1:14" x14ac:dyDescent="0.3">
      <c r="A21" s="1">
        <v>2004</v>
      </c>
      <c r="B21" s="1">
        <v>189</v>
      </c>
      <c r="C21" s="1">
        <v>448</v>
      </c>
      <c r="D21" s="1">
        <v>619</v>
      </c>
      <c r="E21" s="1">
        <v>425</v>
      </c>
      <c r="F21" s="1">
        <v>554</v>
      </c>
      <c r="G21" s="1">
        <v>184</v>
      </c>
      <c r="H21" s="1">
        <v>407</v>
      </c>
      <c r="I21" s="1">
        <v>1204</v>
      </c>
      <c r="J21" s="1">
        <v>227</v>
      </c>
      <c r="K21" s="1">
        <v>397</v>
      </c>
      <c r="L21" s="1">
        <v>1154</v>
      </c>
      <c r="M21" s="1">
        <v>673</v>
      </c>
      <c r="N21" s="1">
        <f t="shared" si="0"/>
        <v>6481</v>
      </c>
    </row>
    <row r="22" spans="1:14" x14ac:dyDescent="0.3">
      <c r="A22" s="1">
        <v>2005</v>
      </c>
      <c r="B22" s="1">
        <v>260</v>
      </c>
      <c r="C22" s="1">
        <v>516</v>
      </c>
      <c r="D22" s="1">
        <v>729</v>
      </c>
      <c r="E22" s="1">
        <v>708</v>
      </c>
      <c r="F22" s="1">
        <v>706</v>
      </c>
      <c r="G22" s="1">
        <v>249</v>
      </c>
      <c r="H22" s="1">
        <v>126</v>
      </c>
      <c r="I22" s="1">
        <v>482</v>
      </c>
      <c r="J22" s="1">
        <v>520</v>
      </c>
      <c r="K22" s="1">
        <v>357</v>
      </c>
      <c r="L22" s="1">
        <v>995</v>
      </c>
      <c r="M22" s="1">
        <v>697</v>
      </c>
      <c r="N22" s="1">
        <f t="shared" si="0"/>
        <v>6345</v>
      </c>
    </row>
    <row r="23" spans="1:14" x14ac:dyDescent="0.3">
      <c r="A23" s="1">
        <v>2006</v>
      </c>
      <c r="B23" s="1">
        <v>151</v>
      </c>
      <c r="C23" s="1">
        <v>474</v>
      </c>
      <c r="D23" s="1">
        <v>493</v>
      </c>
      <c r="E23" s="1">
        <v>508</v>
      </c>
      <c r="F23" s="1">
        <v>244</v>
      </c>
      <c r="G23" s="1">
        <v>248</v>
      </c>
      <c r="H23" s="1">
        <v>199</v>
      </c>
      <c r="I23" s="1">
        <v>772</v>
      </c>
      <c r="J23" s="1">
        <v>120</v>
      </c>
      <c r="K23" s="1">
        <v>511</v>
      </c>
      <c r="L23" s="1">
        <v>308</v>
      </c>
      <c r="M23" s="1">
        <v>1156</v>
      </c>
      <c r="N23" s="1">
        <f t="shared" si="0"/>
        <v>5184</v>
      </c>
    </row>
    <row r="24" spans="1:14" x14ac:dyDescent="0.3">
      <c r="A24" s="1">
        <v>2007</v>
      </c>
      <c r="B24" s="1">
        <v>148</v>
      </c>
      <c r="C24" s="1">
        <v>298</v>
      </c>
      <c r="D24" s="1">
        <v>548</v>
      </c>
      <c r="E24" s="1">
        <v>746</v>
      </c>
      <c r="F24" s="1">
        <v>712</v>
      </c>
      <c r="G24" s="1">
        <v>493</v>
      </c>
      <c r="H24" s="1">
        <v>68</v>
      </c>
      <c r="I24" s="1">
        <v>133</v>
      </c>
      <c r="J24" s="1">
        <v>416</v>
      </c>
      <c r="K24" s="1">
        <v>285</v>
      </c>
      <c r="L24" s="1">
        <v>613</v>
      </c>
      <c r="M24" s="1">
        <v>413</v>
      </c>
      <c r="N24" s="1">
        <f t="shared" si="0"/>
        <v>4873</v>
      </c>
    </row>
    <row r="25" spans="1:14" x14ac:dyDescent="0.3">
      <c r="A25" s="1">
        <v>2008</v>
      </c>
      <c r="B25" s="1">
        <v>330</v>
      </c>
      <c r="C25" s="1">
        <v>241</v>
      </c>
      <c r="D25" s="1">
        <v>471</v>
      </c>
      <c r="E25" s="1">
        <v>548</v>
      </c>
      <c r="F25" s="1">
        <v>302</v>
      </c>
      <c r="G25" s="1">
        <v>933</v>
      </c>
      <c r="H25" s="1">
        <v>131</v>
      </c>
      <c r="I25" s="1">
        <v>55</v>
      </c>
      <c r="J25" s="1">
        <v>573</v>
      </c>
      <c r="K25" s="1">
        <v>242</v>
      </c>
      <c r="L25" s="1">
        <v>803</v>
      </c>
      <c r="M25" s="1">
        <v>511</v>
      </c>
      <c r="N25" s="1">
        <f t="shared" si="0"/>
        <v>5140</v>
      </c>
    </row>
    <row r="26" spans="1:14" x14ac:dyDescent="0.3">
      <c r="A26" s="1">
        <v>2009</v>
      </c>
      <c r="B26" s="1">
        <v>134</v>
      </c>
      <c r="C26" s="1">
        <v>570</v>
      </c>
      <c r="D26" s="1">
        <v>425</v>
      </c>
      <c r="E26" s="1">
        <v>1048</v>
      </c>
      <c r="F26" s="1">
        <v>127</v>
      </c>
      <c r="G26" s="1">
        <v>551</v>
      </c>
      <c r="H26" s="1">
        <v>30</v>
      </c>
      <c r="I26" s="1">
        <v>657</v>
      </c>
      <c r="J26" s="1">
        <v>102</v>
      </c>
      <c r="K26" s="1">
        <v>175</v>
      </c>
      <c r="L26" s="1">
        <v>652</v>
      </c>
      <c r="M26" s="1">
        <v>750</v>
      </c>
      <c r="N26" s="1">
        <f t="shared" si="0"/>
        <v>5221</v>
      </c>
    </row>
    <row r="27" spans="1:14" x14ac:dyDescent="0.3">
      <c r="A27" s="1">
        <v>2010</v>
      </c>
      <c r="B27" s="1">
        <v>52</v>
      </c>
      <c r="C27" s="1">
        <v>185</v>
      </c>
      <c r="D27" s="1">
        <v>229</v>
      </c>
      <c r="E27" s="1">
        <v>869</v>
      </c>
      <c r="F27" s="1">
        <v>709</v>
      </c>
      <c r="G27" s="1">
        <v>485</v>
      </c>
      <c r="H27" s="1">
        <v>27</v>
      </c>
      <c r="I27" s="1">
        <v>555</v>
      </c>
      <c r="J27" s="1">
        <v>225</v>
      </c>
      <c r="K27" s="1">
        <v>180</v>
      </c>
      <c r="L27" s="1">
        <v>514</v>
      </c>
      <c r="M27" s="1">
        <v>1267</v>
      </c>
      <c r="N27" s="1">
        <f t="shared" si="0"/>
        <v>5297</v>
      </c>
    </row>
    <row r="28" spans="1:14" s="1" customFormat="1" x14ac:dyDescent="0.3">
      <c r="A28" s="1">
        <v>2011</v>
      </c>
      <c r="B28" s="1">
        <v>79</v>
      </c>
      <c r="C28" s="1">
        <v>358</v>
      </c>
      <c r="D28" s="1">
        <v>270</v>
      </c>
      <c r="E28" s="1">
        <v>382</v>
      </c>
      <c r="F28" s="1">
        <v>119</v>
      </c>
      <c r="G28" s="1">
        <v>1036</v>
      </c>
      <c r="H28" s="1">
        <v>245</v>
      </c>
      <c r="I28" s="1">
        <v>361</v>
      </c>
      <c r="J28" s="1">
        <v>183</v>
      </c>
      <c r="K28" s="1">
        <v>431</v>
      </c>
      <c r="L28" s="1">
        <v>307</v>
      </c>
      <c r="M28" s="1">
        <v>1015</v>
      </c>
      <c r="N28" s="1">
        <f t="shared" si="0"/>
        <v>4786</v>
      </c>
    </row>
    <row r="29" spans="1:14" x14ac:dyDescent="0.3">
      <c r="A29" s="1">
        <v>2012</v>
      </c>
      <c r="B29" s="1">
        <v>164</v>
      </c>
      <c r="C29" s="1">
        <v>257</v>
      </c>
      <c r="D29" s="1">
        <v>333</v>
      </c>
      <c r="E29" s="1">
        <v>174</v>
      </c>
      <c r="F29" s="1">
        <v>100</v>
      </c>
      <c r="G29" s="1">
        <v>68</v>
      </c>
      <c r="H29" s="1">
        <v>49</v>
      </c>
      <c r="I29" s="1">
        <v>55</v>
      </c>
      <c r="J29" s="1">
        <v>117</v>
      </c>
      <c r="K29" s="1">
        <v>293</v>
      </c>
      <c r="L29" s="1">
        <v>243</v>
      </c>
      <c r="M29" s="1">
        <v>211</v>
      </c>
      <c r="N29" s="1">
        <f t="shared" si="0"/>
        <v>2064</v>
      </c>
    </row>
    <row r="30" spans="1:14" x14ac:dyDescent="0.3">
      <c r="A30" s="1">
        <v>2013</v>
      </c>
      <c r="B30" s="1">
        <v>141</v>
      </c>
      <c r="C30" s="1">
        <v>437</v>
      </c>
      <c r="D30" s="1">
        <v>249</v>
      </c>
      <c r="E30" s="1">
        <v>152</v>
      </c>
      <c r="F30" s="1">
        <v>354</v>
      </c>
      <c r="G30" s="1">
        <v>726</v>
      </c>
      <c r="H30" s="1">
        <v>83</v>
      </c>
      <c r="I30" s="1">
        <v>88</v>
      </c>
      <c r="J30" s="1">
        <v>403</v>
      </c>
      <c r="K30" s="1">
        <v>276</v>
      </c>
      <c r="L30" s="1">
        <v>444</v>
      </c>
      <c r="M30" s="1">
        <v>737</v>
      </c>
      <c r="N30" s="1">
        <f t="shared" si="0"/>
        <v>4090</v>
      </c>
    </row>
    <row r="31" spans="1:14" x14ac:dyDescent="0.3">
      <c r="A31" s="1">
        <v>2014</v>
      </c>
      <c r="B31" s="1">
        <v>207</v>
      </c>
      <c r="C31" s="1">
        <v>173</v>
      </c>
      <c r="D31" s="1">
        <v>348</v>
      </c>
      <c r="E31" s="1">
        <v>219</v>
      </c>
      <c r="F31" s="1">
        <v>198</v>
      </c>
      <c r="G31" s="1">
        <v>563</v>
      </c>
      <c r="H31" s="1">
        <v>121</v>
      </c>
      <c r="I31" s="1">
        <v>47</v>
      </c>
      <c r="J31" s="1">
        <v>99</v>
      </c>
      <c r="K31" s="1">
        <v>199</v>
      </c>
      <c r="L31" s="1">
        <v>171</v>
      </c>
      <c r="M31" s="1">
        <v>346</v>
      </c>
      <c r="N31" s="1">
        <f t="shared" si="0"/>
        <v>2691</v>
      </c>
    </row>
    <row r="32" spans="1:14" x14ac:dyDescent="0.3">
      <c r="A32" s="1">
        <v>2015</v>
      </c>
      <c r="B32" s="1">
        <v>268</v>
      </c>
      <c r="C32" s="1">
        <v>317</v>
      </c>
      <c r="D32" s="1">
        <v>345</v>
      </c>
      <c r="E32" s="1">
        <v>557</v>
      </c>
      <c r="F32" s="1">
        <v>385</v>
      </c>
      <c r="G32" s="1">
        <v>25</v>
      </c>
      <c r="H32" s="1" t="s">
        <v>91</v>
      </c>
      <c r="I32" s="1">
        <v>8</v>
      </c>
      <c r="J32" s="1">
        <v>256</v>
      </c>
      <c r="K32" s="1">
        <v>104</v>
      </c>
      <c r="L32" s="1">
        <v>765</v>
      </c>
      <c r="M32" s="1">
        <v>738</v>
      </c>
      <c r="N32" s="1">
        <f t="shared" si="0"/>
        <v>3768</v>
      </c>
    </row>
    <row r="33" spans="1:14" x14ac:dyDescent="0.3">
      <c r="A33" s="1">
        <v>2016</v>
      </c>
      <c r="B33" s="1">
        <v>268</v>
      </c>
      <c r="C33" s="1">
        <v>317</v>
      </c>
      <c r="D33" s="1">
        <v>345</v>
      </c>
      <c r="E33" s="1">
        <v>557</v>
      </c>
      <c r="F33" s="1">
        <v>385</v>
      </c>
      <c r="G33" s="1">
        <v>25</v>
      </c>
      <c r="H33" s="1" t="s">
        <v>91</v>
      </c>
      <c r="I33" s="1">
        <v>8</v>
      </c>
      <c r="J33" s="1">
        <v>256</v>
      </c>
      <c r="K33" s="1">
        <v>104</v>
      </c>
      <c r="L33" s="1">
        <v>765</v>
      </c>
      <c r="M33" s="1">
        <v>738</v>
      </c>
      <c r="N33" s="1">
        <f t="shared" si="0"/>
        <v>3768</v>
      </c>
    </row>
    <row r="34" spans="1:14" x14ac:dyDescent="0.3">
      <c r="A34" s="1">
        <v>2017</v>
      </c>
      <c r="B34" s="1">
        <v>817</v>
      </c>
      <c r="C34" s="1">
        <v>244</v>
      </c>
      <c r="D34" s="1">
        <v>618</v>
      </c>
      <c r="E34" s="1">
        <v>917</v>
      </c>
      <c r="F34" s="1">
        <v>289</v>
      </c>
      <c r="G34" s="1">
        <v>648</v>
      </c>
      <c r="H34" s="1">
        <v>136</v>
      </c>
      <c r="I34" s="1">
        <v>240</v>
      </c>
      <c r="J34" s="1">
        <v>167</v>
      </c>
      <c r="K34" s="1">
        <v>640</v>
      </c>
      <c r="L34" s="1">
        <v>939</v>
      </c>
      <c r="M34" s="1">
        <v>462</v>
      </c>
      <c r="N34" s="1">
        <f t="shared" si="0"/>
        <v>6117</v>
      </c>
    </row>
    <row r="35" spans="1:14" x14ac:dyDescent="0.3">
      <c r="A35" s="1">
        <v>2018</v>
      </c>
      <c r="B35" s="1">
        <v>472</v>
      </c>
      <c r="C35" s="1">
        <v>812</v>
      </c>
      <c r="D35" s="1">
        <v>637</v>
      </c>
      <c r="E35" s="1">
        <v>280</v>
      </c>
      <c r="F35" s="1">
        <v>422</v>
      </c>
      <c r="G35" s="1">
        <v>682</v>
      </c>
      <c r="H35" s="1">
        <v>171</v>
      </c>
      <c r="I35" s="1">
        <v>323</v>
      </c>
      <c r="J35" s="1">
        <v>82</v>
      </c>
      <c r="K35" s="1">
        <v>667</v>
      </c>
      <c r="L35" s="1">
        <v>547</v>
      </c>
      <c r="M35" s="1">
        <v>372</v>
      </c>
      <c r="N35" s="1">
        <f t="shared" si="0"/>
        <v>5467</v>
      </c>
    </row>
    <row r="36" spans="1:14" x14ac:dyDescent="0.3">
      <c r="A36" s="1">
        <v>2019</v>
      </c>
      <c r="B36" s="1">
        <v>311</v>
      </c>
      <c r="C36" s="1">
        <v>819</v>
      </c>
      <c r="D36" s="1">
        <v>409</v>
      </c>
      <c r="E36" s="1">
        <v>421</v>
      </c>
      <c r="F36" s="1">
        <v>144</v>
      </c>
      <c r="G36" s="1">
        <v>713</v>
      </c>
      <c r="H36" s="1">
        <v>210</v>
      </c>
      <c r="I36" s="1">
        <v>278</v>
      </c>
      <c r="J36" s="1">
        <v>47</v>
      </c>
      <c r="K36" s="1">
        <v>607</v>
      </c>
      <c r="L36" s="1">
        <v>627</v>
      </c>
      <c r="M36" s="1">
        <v>320</v>
      </c>
      <c r="N36" s="1">
        <f t="shared" si="0"/>
        <v>4906</v>
      </c>
    </row>
    <row r="37" spans="1:14" x14ac:dyDescent="0.3">
      <c r="A37" s="1">
        <v>2020</v>
      </c>
      <c r="B37" s="1">
        <v>211</v>
      </c>
      <c r="C37" s="1">
        <v>65</v>
      </c>
      <c r="D37" s="1">
        <v>380</v>
      </c>
      <c r="E37" s="1">
        <v>194</v>
      </c>
      <c r="F37" s="1">
        <v>99</v>
      </c>
      <c r="G37" s="1">
        <v>400</v>
      </c>
      <c r="H37" s="1">
        <v>9</v>
      </c>
      <c r="I37" s="1">
        <v>138</v>
      </c>
      <c r="J37" s="1">
        <v>206</v>
      </c>
      <c r="K37" s="1">
        <v>590</v>
      </c>
      <c r="L37" s="1">
        <v>167</v>
      </c>
      <c r="M37" s="1">
        <v>417</v>
      </c>
      <c r="N37" s="1">
        <f t="shared" si="0"/>
        <v>2876</v>
      </c>
    </row>
    <row r="38" spans="1:14" x14ac:dyDescent="0.3">
      <c r="A38" s="1">
        <v>2021</v>
      </c>
      <c r="B38" s="1">
        <v>168</v>
      </c>
      <c r="C38" s="1">
        <v>76</v>
      </c>
      <c r="D38" s="1">
        <v>313</v>
      </c>
      <c r="E38" s="1">
        <v>121</v>
      </c>
      <c r="F38" s="1">
        <v>248</v>
      </c>
      <c r="G38" s="1">
        <v>613</v>
      </c>
      <c r="H38" s="1">
        <v>63</v>
      </c>
      <c r="I38" s="1">
        <v>99</v>
      </c>
      <c r="J38" s="1">
        <v>273</v>
      </c>
      <c r="K38" s="1">
        <v>964</v>
      </c>
      <c r="L38" s="1">
        <v>373</v>
      </c>
      <c r="M38" s="1">
        <v>745</v>
      </c>
      <c r="N38" s="1">
        <f t="shared" si="0"/>
        <v>4056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4CDA-BA58-4294-9A20-7151B912AC73}">
  <dimension ref="A1:O1679"/>
  <sheetViews>
    <sheetView zoomScaleNormal="100" workbookViewId="0">
      <pane ySplit="1" topLeftCell="A2" activePane="bottomLeft" state="frozen"/>
      <selection pane="bottomLeft" activeCell="E26" sqref="E26"/>
    </sheetView>
  </sheetViews>
  <sheetFormatPr baseColWidth="10" defaultRowHeight="14.4" x14ac:dyDescent="0.3"/>
  <cols>
    <col min="2" max="2" width="16.109375" customWidth="1"/>
  </cols>
  <sheetData>
    <row r="1" spans="1:15" s="3" customFormat="1" x14ac:dyDescent="0.3">
      <c r="A1" s="3" t="s">
        <v>14</v>
      </c>
      <c r="B1" s="3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</row>
    <row r="2" spans="1:15" x14ac:dyDescent="0.3">
      <c r="A2">
        <v>1986</v>
      </c>
      <c r="B2" t="s">
        <v>29</v>
      </c>
      <c r="H2">
        <v>2</v>
      </c>
      <c r="I2">
        <v>7</v>
      </c>
      <c r="J2">
        <v>11</v>
      </c>
      <c r="K2">
        <v>1</v>
      </c>
      <c r="L2">
        <v>15</v>
      </c>
      <c r="M2">
        <v>9</v>
      </c>
      <c r="N2">
        <v>4</v>
      </c>
      <c r="O2">
        <f t="shared" ref="O2:O65" si="0">SUM(C2:N2)</f>
        <v>49</v>
      </c>
    </row>
    <row r="3" spans="1:15" x14ac:dyDescent="0.3">
      <c r="A3">
        <v>1986</v>
      </c>
      <c r="B3" t="s">
        <v>30</v>
      </c>
      <c r="C3">
        <v>7</v>
      </c>
      <c r="D3">
        <v>6</v>
      </c>
      <c r="E3">
        <v>5</v>
      </c>
      <c r="F3">
        <v>32</v>
      </c>
      <c r="G3">
        <v>41</v>
      </c>
      <c r="H3">
        <v>109</v>
      </c>
      <c r="I3">
        <v>173</v>
      </c>
      <c r="J3">
        <v>128</v>
      </c>
      <c r="K3">
        <v>69</v>
      </c>
      <c r="L3">
        <v>134</v>
      </c>
      <c r="M3">
        <v>75</v>
      </c>
      <c r="N3">
        <v>33</v>
      </c>
      <c r="O3">
        <f t="shared" si="0"/>
        <v>812</v>
      </c>
    </row>
    <row r="4" spans="1:15" x14ac:dyDescent="0.3">
      <c r="A4">
        <v>1986</v>
      </c>
      <c r="B4" t="s">
        <v>31</v>
      </c>
      <c r="E4">
        <v>5</v>
      </c>
      <c r="F4">
        <v>30</v>
      </c>
      <c r="G4">
        <v>89</v>
      </c>
      <c r="H4">
        <v>102</v>
      </c>
      <c r="I4">
        <v>61</v>
      </c>
      <c r="J4">
        <v>115</v>
      </c>
      <c r="K4">
        <v>14</v>
      </c>
      <c r="L4">
        <v>88</v>
      </c>
      <c r="M4">
        <v>25</v>
      </c>
      <c r="N4">
        <v>58</v>
      </c>
      <c r="O4">
        <f t="shared" si="0"/>
        <v>587</v>
      </c>
    </row>
    <row r="5" spans="1:15" x14ac:dyDescent="0.3">
      <c r="A5">
        <v>1986</v>
      </c>
      <c r="B5" t="s">
        <v>32</v>
      </c>
      <c r="C5">
        <v>76</v>
      </c>
      <c r="D5">
        <v>93</v>
      </c>
      <c r="E5">
        <v>145</v>
      </c>
      <c r="F5">
        <v>43</v>
      </c>
      <c r="G5">
        <v>83</v>
      </c>
      <c r="H5">
        <v>34</v>
      </c>
      <c r="I5">
        <v>26</v>
      </c>
      <c r="J5">
        <v>21</v>
      </c>
      <c r="K5">
        <v>1</v>
      </c>
      <c r="L5">
        <v>35</v>
      </c>
      <c r="M5">
        <v>15</v>
      </c>
      <c r="N5">
        <v>16</v>
      </c>
      <c r="O5">
        <f t="shared" si="0"/>
        <v>588</v>
      </c>
    </row>
    <row r="6" spans="1:15" x14ac:dyDescent="0.3">
      <c r="A6">
        <v>1986</v>
      </c>
      <c r="B6" t="s">
        <v>33</v>
      </c>
      <c r="C6">
        <v>6</v>
      </c>
      <c r="D6">
        <v>2</v>
      </c>
      <c r="E6">
        <v>4</v>
      </c>
      <c r="G6">
        <v>4</v>
      </c>
      <c r="H6">
        <v>1</v>
      </c>
      <c r="I6">
        <v>19</v>
      </c>
      <c r="J6">
        <v>47</v>
      </c>
      <c r="K6">
        <v>17</v>
      </c>
      <c r="L6">
        <v>14</v>
      </c>
      <c r="M6">
        <v>4</v>
      </c>
      <c r="N6">
        <v>4</v>
      </c>
      <c r="O6">
        <f t="shared" si="0"/>
        <v>122</v>
      </c>
    </row>
    <row r="7" spans="1:15" x14ac:dyDescent="0.3">
      <c r="A7">
        <v>1986</v>
      </c>
      <c r="B7" t="s">
        <v>34</v>
      </c>
      <c r="C7">
        <v>23</v>
      </c>
      <c r="D7">
        <v>15</v>
      </c>
      <c r="E7">
        <v>12</v>
      </c>
      <c r="F7">
        <v>25</v>
      </c>
      <c r="G7">
        <v>10</v>
      </c>
      <c r="H7">
        <v>24</v>
      </c>
      <c r="I7">
        <v>20</v>
      </c>
      <c r="J7">
        <v>30</v>
      </c>
      <c r="K7">
        <v>42</v>
      </c>
      <c r="L7">
        <v>30</v>
      </c>
      <c r="M7">
        <v>17</v>
      </c>
      <c r="N7">
        <v>14</v>
      </c>
      <c r="O7">
        <f t="shared" si="0"/>
        <v>262</v>
      </c>
    </row>
    <row r="8" spans="1:15" x14ac:dyDescent="0.3">
      <c r="A8">
        <v>1986</v>
      </c>
      <c r="B8" t="s">
        <v>35</v>
      </c>
      <c r="C8">
        <v>36</v>
      </c>
      <c r="D8">
        <v>9</v>
      </c>
      <c r="E8">
        <v>7</v>
      </c>
      <c r="F8">
        <v>3</v>
      </c>
      <c r="G8">
        <v>6</v>
      </c>
      <c r="H8">
        <v>13</v>
      </c>
      <c r="I8">
        <v>25</v>
      </c>
      <c r="J8">
        <v>34</v>
      </c>
      <c r="K8">
        <v>31</v>
      </c>
      <c r="L8">
        <v>18</v>
      </c>
      <c r="M8">
        <v>11</v>
      </c>
      <c r="N8">
        <v>20</v>
      </c>
      <c r="O8">
        <f t="shared" si="0"/>
        <v>213</v>
      </c>
    </row>
    <row r="9" spans="1:15" x14ac:dyDescent="0.3">
      <c r="A9">
        <v>1986</v>
      </c>
      <c r="B9" t="s">
        <v>36</v>
      </c>
      <c r="C9">
        <v>28</v>
      </c>
      <c r="D9">
        <v>43</v>
      </c>
      <c r="E9">
        <v>8</v>
      </c>
      <c r="F9">
        <v>8</v>
      </c>
      <c r="H9">
        <v>12</v>
      </c>
      <c r="I9">
        <v>33</v>
      </c>
      <c r="J9">
        <v>16</v>
      </c>
      <c r="K9">
        <v>30</v>
      </c>
      <c r="L9">
        <v>87</v>
      </c>
      <c r="M9">
        <v>36</v>
      </c>
      <c r="N9">
        <v>44</v>
      </c>
      <c r="O9">
        <f t="shared" si="0"/>
        <v>345</v>
      </c>
    </row>
    <row r="10" spans="1:15" x14ac:dyDescent="0.3">
      <c r="A10">
        <v>1986</v>
      </c>
      <c r="B10" t="s">
        <v>37</v>
      </c>
      <c r="C10">
        <v>13</v>
      </c>
      <c r="D10">
        <v>10</v>
      </c>
      <c r="G10">
        <v>19</v>
      </c>
      <c r="I10">
        <v>20</v>
      </c>
      <c r="J10">
        <v>17</v>
      </c>
      <c r="K10">
        <v>9</v>
      </c>
      <c r="L10">
        <v>18</v>
      </c>
      <c r="M10">
        <v>5</v>
      </c>
      <c r="N10">
        <v>16</v>
      </c>
      <c r="O10">
        <f t="shared" si="0"/>
        <v>127</v>
      </c>
    </row>
    <row r="11" spans="1:15" x14ac:dyDescent="0.3">
      <c r="A11">
        <v>1986</v>
      </c>
      <c r="B11" t="s">
        <v>38</v>
      </c>
      <c r="C11">
        <v>5</v>
      </c>
      <c r="L11">
        <v>35</v>
      </c>
      <c r="M11">
        <v>8</v>
      </c>
      <c r="N11">
        <v>9</v>
      </c>
      <c r="O11">
        <f t="shared" si="0"/>
        <v>57</v>
      </c>
    </row>
    <row r="12" spans="1:15" x14ac:dyDescent="0.3">
      <c r="A12">
        <v>1986</v>
      </c>
      <c r="B12" t="s">
        <v>39</v>
      </c>
      <c r="C12">
        <v>109</v>
      </c>
      <c r="D12">
        <v>91</v>
      </c>
      <c r="E12">
        <v>44</v>
      </c>
      <c r="F12">
        <v>46</v>
      </c>
      <c r="G12">
        <v>11</v>
      </c>
      <c r="H12">
        <v>67</v>
      </c>
      <c r="I12">
        <v>36</v>
      </c>
      <c r="J12">
        <v>26</v>
      </c>
      <c r="K12">
        <v>94</v>
      </c>
      <c r="L12">
        <v>212</v>
      </c>
      <c r="M12">
        <v>261</v>
      </c>
      <c r="N12">
        <v>134</v>
      </c>
      <c r="O12">
        <f t="shared" si="0"/>
        <v>1131</v>
      </c>
    </row>
    <row r="13" spans="1:15" x14ac:dyDescent="0.3">
      <c r="A13">
        <v>1986</v>
      </c>
      <c r="B13" t="s">
        <v>40</v>
      </c>
      <c r="O13">
        <f t="shared" si="0"/>
        <v>0</v>
      </c>
    </row>
    <row r="14" spans="1:15" x14ac:dyDescent="0.3">
      <c r="A14">
        <v>1986</v>
      </c>
      <c r="B14" t="s">
        <v>41</v>
      </c>
      <c r="C14">
        <v>90</v>
      </c>
      <c r="D14">
        <v>42</v>
      </c>
      <c r="E14">
        <v>44</v>
      </c>
      <c r="F14">
        <v>12</v>
      </c>
      <c r="G14">
        <v>7</v>
      </c>
      <c r="H14">
        <v>14</v>
      </c>
      <c r="I14">
        <v>2</v>
      </c>
      <c r="J14">
        <v>10</v>
      </c>
      <c r="K14">
        <v>39</v>
      </c>
      <c r="L14">
        <v>83</v>
      </c>
      <c r="M14">
        <v>34</v>
      </c>
      <c r="N14">
        <v>59</v>
      </c>
      <c r="O14">
        <f t="shared" si="0"/>
        <v>436</v>
      </c>
    </row>
    <row r="15" spans="1:15" x14ac:dyDescent="0.3">
      <c r="A15">
        <v>1986</v>
      </c>
      <c r="B15" t="s">
        <v>42</v>
      </c>
      <c r="O15">
        <f t="shared" si="0"/>
        <v>0</v>
      </c>
    </row>
    <row r="16" spans="1:15" x14ac:dyDescent="0.3">
      <c r="A16">
        <v>1986</v>
      </c>
      <c r="B16" t="s">
        <v>43</v>
      </c>
      <c r="O16">
        <f t="shared" si="0"/>
        <v>0</v>
      </c>
    </row>
    <row r="17" spans="1:15" x14ac:dyDescent="0.3">
      <c r="A17">
        <v>1986</v>
      </c>
      <c r="B17" t="s">
        <v>44</v>
      </c>
      <c r="C17">
        <v>1</v>
      </c>
      <c r="D17">
        <v>14</v>
      </c>
      <c r="E17">
        <v>6</v>
      </c>
      <c r="F17">
        <v>30</v>
      </c>
      <c r="G17">
        <v>13</v>
      </c>
      <c r="H17">
        <v>5</v>
      </c>
      <c r="I17">
        <v>2</v>
      </c>
      <c r="J17">
        <v>5</v>
      </c>
      <c r="K17">
        <v>4</v>
      </c>
      <c r="L17">
        <v>125</v>
      </c>
      <c r="M17">
        <v>63</v>
      </c>
      <c r="N17">
        <v>3</v>
      </c>
      <c r="O17">
        <f t="shared" si="0"/>
        <v>271</v>
      </c>
    </row>
    <row r="18" spans="1:15" x14ac:dyDescent="0.3">
      <c r="A18">
        <v>1986</v>
      </c>
      <c r="B18" t="s">
        <v>45</v>
      </c>
      <c r="C18">
        <v>64</v>
      </c>
      <c r="D18">
        <v>47</v>
      </c>
      <c r="E18">
        <v>56</v>
      </c>
      <c r="F18">
        <v>31</v>
      </c>
      <c r="G18">
        <v>34</v>
      </c>
      <c r="H18">
        <v>62</v>
      </c>
      <c r="I18">
        <v>34</v>
      </c>
      <c r="J18">
        <v>83</v>
      </c>
      <c r="K18">
        <v>68</v>
      </c>
      <c r="L18">
        <v>42</v>
      </c>
      <c r="M18">
        <v>37</v>
      </c>
      <c r="N18">
        <v>75</v>
      </c>
      <c r="O18">
        <f t="shared" si="0"/>
        <v>633</v>
      </c>
    </row>
    <row r="19" spans="1:15" x14ac:dyDescent="0.3">
      <c r="A19">
        <v>1986</v>
      </c>
      <c r="B19" t="s">
        <v>46</v>
      </c>
      <c r="C19">
        <v>68</v>
      </c>
      <c r="E19">
        <v>18</v>
      </c>
      <c r="F19">
        <v>50</v>
      </c>
      <c r="G19">
        <v>24</v>
      </c>
      <c r="H19">
        <v>45</v>
      </c>
      <c r="I19">
        <v>140</v>
      </c>
      <c r="J19">
        <v>157</v>
      </c>
      <c r="K19">
        <v>231</v>
      </c>
      <c r="L19">
        <v>95</v>
      </c>
      <c r="M19">
        <v>69</v>
      </c>
      <c r="N19">
        <v>52</v>
      </c>
      <c r="O19">
        <f t="shared" si="0"/>
        <v>949</v>
      </c>
    </row>
    <row r="20" spans="1:15" x14ac:dyDescent="0.3">
      <c r="A20">
        <v>1986</v>
      </c>
      <c r="B20" t="s">
        <v>47</v>
      </c>
      <c r="O20">
        <f t="shared" si="0"/>
        <v>0</v>
      </c>
    </row>
    <row r="21" spans="1:15" x14ac:dyDescent="0.3">
      <c r="A21">
        <v>1986</v>
      </c>
      <c r="B21" t="s">
        <v>48</v>
      </c>
      <c r="C21">
        <v>3</v>
      </c>
      <c r="D21">
        <v>23</v>
      </c>
      <c r="F21">
        <v>5</v>
      </c>
      <c r="K21">
        <v>2</v>
      </c>
      <c r="L21">
        <v>21</v>
      </c>
      <c r="M21">
        <v>48</v>
      </c>
      <c r="N21">
        <v>74</v>
      </c>
      <c r="O21">
        <f t="shared" si="0"/>
        <v>176</v>
      </c>
    </row>
    <row r="22" spans="1:15" x14ac:dyDescent="0.3">
      <c r="A22">
        <v>1986</v>
      </c>
      <c r="B22" t="s">
        <v>49</v>
      </c>
      <c r="C22">
        <v>6</v>
      </c>
      <c r="D22">
        <v>9</v>
      </c>
      <c r="E22">
        <v>3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9</v>
      </c>
      <c r="N22">
        <v>24</v>
      </c>
      <c r="O22">
        <f t="shared" si="0"/>
        <v>59</v>
      </c>
    </row>
    <row r="23" spans="1:15" x14ac:dyDescent="0.3">
      <c r="A23">
        <v>1986</v>
      </c>
      <c r="B23" t="s">
        <v>50</v>
      </c>
      <c r="O23">
        <f t="shared" si="0"/>
        <v>0</v>
      </c>
    </row>
    <row r="24" spans="1:15" x14ac:dyDescent="0.3">
      <c r="A24">
        <v>1986</v>
      </c>
      <c r="B24" t="s">
        <v>51</v>
      </c>
      <c r="M24">
        <v>21</v>
      </c>
      <c r="N24">
        <v>1</v>
      </c>
      <c r="O24">
        <f t="shared" si="0"/>
        <v>22</v>
      </c>
    </row>
    <row r="25" spans="1:15" x14ac:dyDescent="0.3">
      <c r="A25">
        <v>1986</v>
      </c>
      <c r="B25" t="s">
        <v>52</v>
      </c>
      <c r="C25">
        <v>1</v>
      </c>
      <c r="D25">
        <v>3</v>
      </c>
      <c r="E25">
        <v>3</v>
      </c>
      <c r="F25">
        <v>5</v>
      </c>
      <c r="G25">
        <v>1</v>
      </c>
      <c r="H25">
        <v>1</v>
      </c>
      <c r="J25">
        <v>3</v>
      </c>
      <c r="L25">
        <v>2</v>
      </c>
      <c r="M25">
        <v>3</v>
      </c>
      <c r="N25">
        <v>1</v>
      </c>
      <c r="O25">
        <f t="shared" si="0"/>
        <v>23</v>
      </c>
    </row>
    <row r="26" spans="1:15" x14ac:dyDescent="0.3">
      <c r="A26">
        <v>1986</v>
      </c>
      <c r="B26" t="s">
        <v>55</v>
      </c>
      <c r="K26">
        <v>2</v>
      </c>
      <c r="L26">
        <v>2</v>
      </c>
      <c r="M26">
        <v>1</v>
      </c>
      <c r="O26">
        <f t="shared" si="0"/>
        <v>5</v>
      </c>
    </row>
    <row r="27" spans="1:15" x14ac:dyDescent="0.3">
      <c r="A27">
        <v>1986</v>
      </c>
      <c r="B27" t="s">
        <v>53</v>
      </c>
      <c r="D27">
        <v>6</v>
      </c>
      <c r="E27">
        <v>1</v>
      </c>
      <c r="F27">
        <v>6</v>
      </c>
      <c r="G27">
        <v>12</v>
      </c>
      <c r="H27">
        <v>26</v>
      </c>
      <c r="I27">
        <v>3</v>
      </c>
      <c r="J27">
        <v>3</v>
      </c>
      <c r="K27">
        <v>1</v>
      </c>
      <c r="L27">
        <v>1</v>
      </c>
      <c r="M27">
        <v>7</v>
      </c>
      <c r="N27">
        <v>1</v>
      </c>
      <c r="O27">
        <f t="shared" si="0"/>
        <v>67</v>
      </c>
    </row>
    <row r="28" spans="1:15" x14ac:dyDescent="0.3">
      <c r="A28">
        <v>1986</v>
      </c>
      <c r="B28" t="s">
        <v>54</v>
      </c>
      <c r="O28">
        <f t="shared" si="0"/>
        <v>0</v>
      </c>
    </row>
    <row r="29" spans="1:15" x14ac:dyDescent="0.3">
      <c r="A29">
        <v>1987</v>
      </c>
      <c r="B29" t="s">
        <v>57</v>
      </c>
      <c r="C29">
        <v>12</v>
      </c>
      <c r="D29">
        <v>9</v>
      </c>
      <c r="E29">
        <v>9</v>
      </c>
      <c r="F29">
        <v>4</v>
      </c>
      <c r="G29">
        <v>15</v>
      </c>
      <c r="H29">
        <v>19</v>
      </c>
      <c r="I29">
        <v>15</v>
      </c>
      <c r="J29">
        <v>27</v>
      </c>
      <c r="K29">
        <v>17</v>
      </c>
      <c r="L29">
        <v>37</v>
      </c>
      <c r="M29">
        <v>10</v>
      </c>
      <c r="N29">
        <v>8</v>
      </c>
      <c r="O29">
        <f t="shared" si="0"/>
        <v>182</v>
      </c>
    </row>
    <row r="30" spans="1:15" x14ac:dyDescent="0.3">
      <c r="A30">
        <v>1987</v>
      </c>
      <c r="B30" t="s">
        <v>29</v>
      </c>
      <c r="C30">
        <v>2</v>
      </c>
      <c r="F30">
        <v>2</v>
      </c>
      <c r="G30">
        <v>10</v>
      </c>
      <c r="H30">
        <v>6</v>
      </c>
      <c r="I30">
        <v>8</v>
      </c>
      <c r="J30">
        <v>26</v>
      </c>
      <c r="K30">
        <v>16</v>
      </c>
      <c r="L30">
        <v>28</v>
      </c>
      <c r="M30">
        <v>8</v>
      </c>
      <c r="N30">
        <v>8</v>
      </c>
      <c r="O30">
        <f t="shared" si="0"/>
        <v>114</v>
      </c>
    </row>
    <row r="31" spans="1:15" x14ac:dyDescent="0.3">
      <c r="A31">
        <v>1987</v>
      </c>
      <c r="B31" t="s">
        <v>30</v>
      </c>
      <c r="C31">
        <v>10</v>
      </c>
      <c r="D31">
        <v>9</v>
      </c>
      <c r="E31">
        <v>9</v>
      </c>
      <c r="F31">
        <v>2</v>
      </c>
      <c r="G31">
        <v>5</v>
      </c>
      <c r="H31">
        <v>13</v>
      </c>
      <c r="I31">
        <v>7</v>
      </c>
      <c r="J31">
        <v>1</v>
      </c>
      <c r="K31">
        <v>1</v>
      </c>
      <c r="L31">
        <v>9</v>
      </c>
      <c r="M31">
        <v>2</v>
      </c>
      <c r="O31">
        <f t="shared" si="0"/>
        <v>68</v>
      </c>
    </row>
    <row r="32" spans="1:15" x14ac:dyDescent="0.3">
      <c r="A32">
        <v>1987</v>
      </c>
      <c r="B32" t="s">
        <v>58</v>
      </c>
      <c r="C32">
        <v>69</v>
      </c>
      <c r="D32">
        <v>44</v>
      </c>
      <c r="E32">
        <v>29</v>
      </c>
      <c r="F32">
        <v>16</v>
      </c>
      <c r="G32">
        <v>17</v>
      </c>
      <c r="H32">
        <v>17</v>
      </c>
      <c r="I32">
        <v>17</v>
      </c>
      <c r="J32">
        <v>27</v>
      </c>
      <c r="K32">
        <v>15</v>
      </c>
      <c r="L32">
        <v>38</v>
      </c>
      <c r="M32">
        <v>25</v>
      </c>
      <c r="N32">
        <v>26</v>
      </c>
      <c r="O32">
        <f t="shared" si="0"/>
        <v>340</v>
      </c>
    </row>
    <row r="33" spans="1:15" x14ac:dyDescent="0.3">
      <c r="A33">
        <v>1987</v>
      </c>
      <c r="B33" t="s">
        <v>56</v>
      </c>
      <c r="C33">
        <v>37</v>
      </c>
      <c r="D33">
        <v>36</v>
      </c>
      <c r="E33">
        <v>29</v>
      </c>
      <c r="F33">
        <v>11</v>
      </c>
      <c r="G33">
        <v>12</v>
      </c>
      <c r="H33">
        <v>15</v>
      </c>
      <c r="I33">
        <v>17</v>
      </c>
      <c r="J33">
        <v>19</v>
      </c>
      <c r="K33">
        <v>15</v>
      </c>
      <c r="L33">
        <v>32</v>
      </c>
      <c r="M33">
        <v>24</v>
      </c>
      <c r="N33">
        <v>12</v>
      </c>
      <c r="O33">
        <f t="shared" si="0"/>
        <v>259</v>
      </c>
    </row>
    <row r="34" spans="1:15" x14ac:dyDescent="0.3">
      <c r="A34">
        <v>1987</v>
      </c>
      <c r="B34" t="s">
        <v>32</v>
      </c>
      <c r="C34">
        <v>9</v>
      </c>
      <c r="L34">
        <v>2</v>
      </c>
      <c r="N34">
        <v>10</v>
      </c>
      <c r="O34">
        <f t="shared" si="0"/>
        <v>21</v>
      </c>
    </row>
    <row r="35" spans="1:15" x14ac:dyDescent="0.3">
      <c r="A35">
        <v>1987</v>
      </c>
      <c r="B35" t="s">
        <v>33</v>
      </c>
      <c r="C35">
        <v>5</v>
      </c>
      <c r="D35">
        <v>2</v>
      </c>
      <c r="H35">
        <v>1</v>
      </c>
      <c r="J35">
        <v>8</v>
      </c>
      <c r="O35">
        <f t="shared" si="0"/>
        <v>16</v>
      </c>
    </row>
    <row r="36" spans="1:15" x14ac:dyDescent="0.3">
      <c r="A36">
        <v>1987</v>
      </c>
      <c r="B36" t="s">
        <v>34</v>
      </c>
      <c r="C36">
        <v>18</v>
      </c>
      <c r="D36">
        <v>6</v>
      </c>
      <c r="F36">
        <v>5</v>
      </c>
      <c r="G36">
        <v>5</v>
      </c>
      <c r="H36">
        <v>1</v>
      </c>
      <c r="L36">
        <v>4</v>
      </c>
      <c r="M36">
        <v>1</v>
      </c>
      <c r="N36">
        <v>4</v>
      </c>
      <c r="O36">
        <f t="shared" si="0"/>
        <v>44</v>
      </c>
    </row>
    <row r="37" spans="1:15" x14ac:dyDescent="0.3">
      <c r="A37">
        <v>1987</v>
      </c>
      <c r="B37" t="s">
        <v>60</v>
      </c>
      <c r="C37">
        <v>18</v>
      </c>
      <c r="D37">
        <v>9</v>
      </c>
      <c r="E37">
        <v>5</v>
      </c>
      <c r="F37">
        <v>12</v>
      </c>
      <c r="G37">
        <v>18</v>
      </c>
      <c r="H37">
        <v>27</v>
      </c>
      <c r="I37">
        <v>24</v>
      </c>
      <c r="J37">
        <v>3</v>
      </c>
      <c r="K37">
        <v>3</v>
      </c>
      <c r="L37">
        <v>10</v>
      </c>
      <c r="M37">
        <v>9</v>
      </c>
      <c r="N37">
        <v>33</v>
      </c>
      <c r="O37">
        <f t="shared" si="0"/>
        <v>171</v>
      </c>
    </row>
    <row r="38" spans="1:15" x14ac:dyDescent="0.3">
      <c r="A38">
        <v>1987</v>
      </c>
      <c r="B38" t="s">
        <v>59</v>
      </c>
      <c r="C38">
        <v>17</v>
      </c>
      <c r="D38">
        <v>5</v>
      </c>
      <c r="L38">
        <v>18</v>
      </c>
      <c r="N38">
        <v>11</v>
      </c>
      <c r="O38">
        <f t="shared" si="0"/>
        <v>51</v>
      </c>
    </row>
    <row r="39" spans="1:15" x14ac:dyDescent="0.3">
      <c r="A39">
        <v>1987</v>
      </c>
      <c r="B39" t="s">
        <v>61</v>
      </c>
      <c r="C39">
        <v>130</v>
      </c>
      <c r="D39">
        <v>21</v>
      </c>
      <c r="E39">
        <v>20</v>
      </c>
      <c r="F39">
        <v>9</v>
      </c>
      <c r="G39">
        <v>2</v>
      </c>
      <c r="H39">
        <v>2</v>
      </c>
      <c r="I39">
        <v>2</v>
      </c>
      <c r="J39">
        <v>25</v>
      </c>
      <c r="K39">
        <v>98</v>
      </c>
      <c r="L39">
        <v>144</v>
      </c>
      <c r="M39">
        <v>144</v>
      </c>
      <c r="N39">
        <v>74</v>
      </c>
      <c r="O39">
        <f t="shared" si="0"/>
        <v>671</v>
      </c>
    </row>
    <row r="40" spans="1:15" x14ac:dyDescent="0.3">
      <c r="A40">
        <v>1987</v>
      </c>
      <c r="B40" t="s">
        <v>37</v>
      </c>
      <c r="C40">
        <v>3</v>
      </c>
      <c r="K40">
        <v>2</v>
      </c>
      <c r="M40">
        <v>4</v>
      </c>
      <c r="N40">
        <v>7</v>
      </c>
      <c r="O40">
        <f t="shared" si="0"/>
        <v>16</v>
      </c>
    </row>
    <row r="41" spans="1:15" x14ac:dyDescent="0.3">
      <c r="A41">
        <v>1987</v>
      </c>
      <c r="B41" t="s">
        <v>38</v>
      </c>
      <c r="C41">
        <v>2</v>
      </c>
      <c r="J41">
        <v>2</v>
      </c>
      <c r="K41">
        <v>8</v>
      </c>
      <c r="L41">
        <v>3</v>
      </c>
      <c r="M41">
        <v>12</v>
      </c>
      <c r="N41">
        <v>8</v>
      </c>
      <c r="O41">
        <f t="shared" si="0"/>
        <v>35</v>
      </c>
    </row>
    <row r="42" spans="1:15" x14ac:dyDescent="0.3">
      <c r="A42">
        <v>1987</v>
      </c>
      <c r="B42" t="s">
        <v>39</v>
      </c>
      <c r="C42">
        <v>125</v>
      </c>
      <c r="D42">
        <v>21</v>
      </c>
      <c r="E42">
        <v>20</v>
      </c>
      <c r="F42">
        <v>9</v>
      </c>
      <c r="G42">
        <v>2</v>
      </c>
      <c r="H42">
        <v>2</v>
      </c>
      <c r="I42">
        <v>2</v>
      </c>
      <c r="J42">
        <v>23</v>
      </c>
      <c r="K42">
        <v>88</v>
      </c>
      <c r="L42">
        <v>141</v>
      </c>
      <c r="M42">
        <v>128</v>
      </c>
      <c r="N42">
        <v>59</v>
      </c>
      <c r="O42">
        <f t="shared" si="0"/>
        <v>620</v>
      </c>
    </row>
    <row r="43" spans="1:15" x14ac:dyDescent="0.3">
      <c r="A43">
        <v>1987</v>
      </c>
      <c r="B43" t="s">
        <v>62</v>
      </c>
      <c r="O43">
        <f t="shared" si="0"/>
        <v>0</v>
      </c>
    </row>
    <row r="44" spans="1:15" x14ac:dyDescent="0.3">
      <c r="A44">
        <v>1987</v>
      </c>
      <c r="B44" t="s">
        <v>63</v>
      </c>
      <c r="C44">
        <v>21</v>
      </c>
      <c r="D44">
        <v>6</v>
      </c>
      <c r="K44">
        <v>93</v>
      </c>
      <c r="L44">
        <v>280</v>
      </c>
      <c r="M44">
        <v>193</v>
      </c>
      <c r="N44">
        <v>205</v>
      </c>
      <c r="O44">
        <f t="shared" si="0"/>
        <v>798</v>
      </c>
    </row>
    <row r="45" spans="1:15" x14ac:dyDescent="0.3">
      <c r="A45">
        <v>1987</v>
      </c>
      <c r="B45" t="s">
        <v>69</v>
      </c>
      <c r="C45">
        <v>21</v>
      </c>
      <c r="D45">
        <v>6</v>
      </c>
      <c r="K45">
        <v>93</v>
      </c>
      <c r="L45">
        <v>280</v>
      </c>
      <c r="M45">
        <v>193</v>
      </c>
      <c r="N45">
        <v>205</v>
      </c>
      <c r="O45">
        <f t="shared" si="0"/>
        <v>798</v>
      </c>
    </row>
    <row r="46" spans="1:15" x14ac:dyDescent="0.3">
      <c r="A46">
        <v>1987</v>
      </c>
      <c r="B46" t="s">
        <v>42</v>
      </c>
      <c r="O46">
        <f t="shared" si="0"/>
        <v>0</v>
      </c>
    </row>
    <row r="47" spans="1:15" x14ac:dyDescent="0.3">
      <c r="A47">
        <v>1987</v>
      </c>
      <c r="B47" t="s">
        <v>64</v>
      </c>
      <c r="C47">
        <v>81</v>
      </c>
      <c r="D47">
        <v>75</v>
      </c>
      <c r="E47">
        <v>68</v>
      </c>
      <c r="F47">
        <v>23</v>
      </c>
      <c r="G47">
        <v>18</v>
      </c>
      <c r="H47">
        <v>47</v>
      </c>
      <c r="I47">
        <v>27</v>
      </c>
      <c r="J47">
        <v>155</v>
      </c>
      <c r="K47">
        <v>186</v>
      </c>
      <c r="L47">
        <v>303</v>
      </c>
      <c r="M47">
        <v>131</v>
      </c>
      <c r="N47">
        <v>176</v>
      </c>
      <c r="O47">
        <f t="shared" si="0"/>
        <v>1290</v>
      </c>
    </row>
    <row r="48" spans="1:15" x14ac:dyDescent="0.3">
      <c r="A48">
        <v>1987</v>
      </c>
      <c r="B48" t="s">
        <v>43</v>
      </c>
      <c r="L48">
        <v>4</v>
      </c>
      <c r="M48">
        <v>2</v>
      </c>
      <c r="N48">
        <v>3</v>
      </c>
      <c r="O48">
        <f t="shared" si="0"/>
        <v>9</v>
      </c>
    </row>
    <row r="49" spans="1:15" x14ac:dyDescent="0.3">
      <c r="A49">
        <v>1987</v>
      </c>
      <c r="B49" t="s">
        <v>44</v>
      </c>
      <c r="D49">
        <v>1</v>
      </c>
      <c r="E49">
        <v>1</v>
      </c>
      <c r="G49">
        <v>3</v>
      </c>
      <c r="L49">
        <v>92</v>
      </c>
      <c r="M49">
        <v>7</v>
      </c>
      <c r="N49">
        <v>51</v>
      </c>
      <c r="O49">
        <f t="shared" si="0"/>
        <v>155</v>
      </c>
    </row>
    <row r="50" spans="1:15" x14ac:dyDescent="0.3">
      <c r="A50">
        <v>1987</v>
      </c>
      <c r="B50" t="s">
        <v>45</v>
      </c>
      <c r="C50">
        <v>44</v>
      </c>
      <c r="D50">
        <v>50</v>
      </c>
      <c r="E50">
        <v>44</v>
      </c>
      <c r="F50">
        <v>22</v>
      </c>
      <c r="G50">
        <v>3</v>
      </c>
      <c r="H50">
        <v>10</v>
      </c>
      <c r="I50">
        <v>10</v>
      </c>
      <c r="J50">
        <v>101</v>
      </c>
      <c r="K50">
        <v>96</v>
      </c>
      <c r="L50">
        <v>167</v>
      </c>
      <c r="M50">
        <v>119</v>
      </c>
      <c r="N50">
        <v>64</v>
      </c>
      <c r="O50">
        <f t="shared" si="0"/>
        <v>730</v>
      </c>
    </row>
    <row r="51" spans="1:15" x14ac:dyDescent="0.3">
      <c r="A51">
        <v>1987</v>
      </c>
      <c r="B51" t="s">
        <v>46</v>
      </c>
      <c r="C51">
        <v>37</v>
      </c>
      <c r="D51">
        <v>24</v>
      </c>
      <c r="E51">
        <v>23</v>
      </c>
      <c r="F51">
        <v>1</v>
      </c>
      <c r="G51">
        <v>12</v>
      </c>
      <c r="H51">
        <v>37</v>
      </c>
      <c r="I51">
        <v>17</v>
      </c>
      <c r="J51">
        <v>54</v>
      </c>
      <c r="K51">
        <v>90</v>
      </c>
      <c r="L51">
        <v>40</v>
      </c>
      <c r="M51">
        <v>3</v>
      </c>
      <c r="N51">
        <v>58</v>
      </c>
      <c r="O51">
        <f t="shared" si="0"/>
        <v>396</v>
      </c>
    </row>
    <row r="52" spans="1:15" x14ac:dyDescent="0.3">
      <c r="A52">
        <v>1987</v>
      </c>
      <c r="B52" t="s">
        <v>65</v>
      </c>
      <c r="O52">
        <f t="shared" si="0"/>
        <v>0</v>
      </c>
    </row>
    <row r="53" spans="1:15" x14ac:dyDescent="0.3">
      <c r="A53">
        <v>1987</v>
      </c>
      <c r="B53" t="s">
        <v>66</v>
      </c>
      <c r="C53">
        <v>51</v>
      </c>
      <c r="D53">
        <v>69</v>
      </c>
      <c r="E53">
        <v>66</v>
      </c>
      <c r="F53">
        <v>25</v>
      </c>
      <c r="G53">
        <v>14</v>
      </c>
      <c r="H53">
        <v>10</v>
      </c>
      <c r="I53">
        <v>9</v>
      </c>
      <c r="J53">
        <v>23</v>
      </c>
      <c r="K53">
        <v>29</v>
      </c>
      <c r="L53">
        <v>98</v>
      </c>
      <c r="M53">
        <v>164</v>
      </c>
      <c r="N53">
        <v>175</v>
      </c>
      <c r="O53">
        <f t="shared" si="0"/>
        <v>733</v>
      </c>
    </row>
    <row r="54" spans="1:15" x14ac:dyDescent="0.3">
      <c r="A54">
        <v>1987</v>
      </c>
      <c r="B54" t="s">
        <v>48</v>
      </c>
      <c r="C54">
        <v>43</v>
      </c>
      <c r="D54">
        <v>58</v>
      </c>
      <c r="E54">
        <v>55</v>
      </c>
      <c r="F54">
        <v>17</v>
      </c>
      <c r="G54">
        <v>7</v>
      </c>
      <c r="H54">
        <v>2</v>
      </c>
      <c r="J54">
        <v>17</v>
      </c>
      <c r="K54">
        <v>24</v>
      </c>
      <c r="L54">
        <v>77</v>
      </c>
      <c r="M54">
        <v>124</v>
      </c>
      <c r="N54">
        <v>164</v>
      </c>
      <c r="O54">
        <f t="shared" si="0"/>
        <v>588</v>
      </c>
    </row>
    <row r="55" spans="1:15" x14ac:dyDescent="0.3">
      <c r="A55">
        <v>1987</v>
      </c>
      <c r="B55" t="s">
        <v>49</v>
      </c>
      <c r="C55">
        <v>7</v>
      </c>
      <c r="D55">
        <v>5</v>
      </c>
      <c r="E55">
        <v>2</v>
      </c>
      <c r="F55">
        <v>1</v>
      </c>
      <c r="G55">
        <v>2</v>
      </c>
      <c r="H55">
        <v>3</v>
      </c>
      <c r="I55">
        <v>4</v>
      </c>
      <c r="J55">
        <v>3</v>
      </c>
      <c r="K55">
        <v>3</v>
      </c>
      <c r="L55">
        <v>16</v>
      </c>
      <c r="M55">
        <v>14</v>
      </c>
      <c r="N55">
        <v>2</v>
      </c>
      <c r="O55">
        <f t="shared" si="0"/>
        <v>62</v>
      </c>
    </row>
    <row r="56" spans="1:15" x14ac:dyDescent="0.3">
      <c r="A56">
        <v>1987</v>
      </c>
      <c r="B56" t="s">
        <v>50</v>
      </c>
      <c r="D56">
        <v>2</v>
      </c>
      <c r="E56">
        <v>1</v>
      </c>
      <c r="F56">
        <v>1</v>
      </c>
      <c r="M56">
        <v>1</v>
      </c>
      <c r="O56">
        <f t="shared" si="0"/>
        <v>5</v>
      </c>
    </row>
    <row r="57" spans="1:15" x14ac:dyDescent="0.3">
      <c r="A57">
        <v>1987</v>
      </c>
      <c r="B57" t="s">
        <v>51</v>
      </c>
      <c r="F57">
        <v>1</v>
      </c>
      <c r="I57">
        <v>1</v>
      </c>
      <c r="K57">
        <v>1</v>
      </c>
      <c r="M57">
        <v>1</v>
      </c>
      <c r="N57">
        <v>1</v>
      </c>
      <c r="O57">
        <f t="shared" si="0"/>
        <v>5</v>
      </c>
    </row>
    <row r="58" spans="1:15" x14ac:dyDescent="0.3">
      <c r="A58">
        <v>1987</v>
      </c>
      <c r="B58" t="s">
        <v>52</v>
      </c>
      <c r="D58">
        <v>3</v>
      </c>
      <c r="E58">
        <v>8</v>
      </c>
      <c r="F58">
        <v>4</v>
      </c>
      <c r="G58">
        <v>5</v>
      </c>
      <c r="H58">
        <v>4</v>
      </c>
      <c r="I58">
        <v>3</v>
      </c>
      <c r="J58">
        <v>2</v>
      </c>
      <c r="K58">
        <v>1</v>
      </c>
      <c r="L58">
        <v>2</v>
      </c>
      <c r="M58">
        <v>18</v>
      </c>
      <c r="N58">
        <v>8</v>
      </c>
      <c r="O58">
        <f t="shared" si="0"/>
        <v>58</v>
      </c>
    </row>
    <row r="59" spans="1:15" x14ac:dyDescent="0.3">
      <c r="A59">
        <v>1987</v>
      </c>
      <c r="B59" t="s">
        <v>55</v>
      </c>
      <c r="C59">
        <v>1</v>
      </c>
      <c r="D59">
        <v>1</v>
      </c>
      <c r="F59">
        <v>1</v>
      </c>
      <c r="H59">
        <v>1</v>
      </c>
      <c r="I59">
        <v>1</v>
      </c>
      <c r="J59">
        <v>1</v>
      </c>
      <c r="L59">
        <v>3</v>
      </c>
      <c r="M59">
        <v>6</v>
      </c>
      <c r="O59">
        <f t="shared" si="0"/>
        <v>15</v>
      </c>
    </row>
    <row r="60" spans="1:15" x14ac:dyDescent="0.3">
      <c r="A60">
        <v>1987</v>
      </c>
      <c r="B60" t="s">
        <v>67</v>
      </c>
      <c r="C60">
        <v>3</v>
      </c>
      <c r="D60">
        <v>3</v>
      </c>
      <c r="E60">
        <v>12</v>
      </c>
      <c r="F60">
        <v>7</v>
      </c>
      <c r="G60">
        <v>4</v>
      </c>
      <c r="H60">
        <v>8</v>
      </c>
      <c r="I60">
        <v>1</v>
      </c>
      <c r="K60">
        <v>1</v>
      </c>
      <c r="L60">
        <v>1</v>
      </c>
      <c r="O60">
        <f t="shared" si="0"/>
        <v>40</v>
      </c>
    </row>
    <row r="61" spans="1:15" x14ac:dyDescent="0.3">
      <c r="A61">
        <v>1987</v>
      </c>
      <c r="B61" t="s">
        <v>68</v>
      </c>
      <c r="O61">
        <f t="shared" si="0"/>
        <v>0</v>
      </c>
    </row>
    <row r="62" spans="1:15" x14ac:dyDescent="0.3">
      <c r="A62">
        <v>1988</v>
      </c>
      <c r="B62" t="s">
        <v>57</v>
      </c>
      <c r="C62">
        <v>8</v>
      </c>
      <c r="D62">
        <v>6</v>
      </c>
      <c r="E62">
        <v>5</v>
      </c>
      <c r="F62">
        <v>4</v>
      </c>
      <c r="G62">
        <v>14</v>
      </c>
      <c r="H62">
        <v>17</v>
      </c>
      <c r="I62">
        <v>13</v>
      </c>
      <c r="J62">
        <v>11</v>
      </c>
      <c r="K62">
        <v>12</v>
      </c>
      <c r="L62">
        <v>14</v>
      </c>
      <c r="M62">
        <v>14</v>
      </c>
      <c r="N62">
        <v>13</v>
      </c>
      <c r="O62">
        <f t="shared" si="0"/>
        <v>131</v>
      </c>
    </row>
    <row r="63" spans="1:15" x14ac:dyDescent="0.3">
      <c r="A63">
        <v>1988</v>
      </c>
      <c r="B63" t="s">
        <v>29</v>
      </c>
      <c r="C63">
        <v>4</v>
      </c>
      <c r="D63">
        <v>1</v>
      </c>
      <c r="G63">
        <v>6</v>
      </c>
      <c r="H63">
        <v>9</v>
      </c>
      <c r="I63">
        <v>4</v>
      </c>
      <c r="J63">
        <v>2</v>
      </c>
      <c r="K63">
        <v>1</v>
      </c>
      <c r="O63">
        <f t="shared" si="0"/>
        <v>27</v>
      </c>
    </row>
    <row r="64" spans="1:15" x14ac:dyDescent="0.3">
      <c r="A64">
        <v>1988</v>
      </c>
      <c r="B64" t="s">
        <v>30</v>
      </c>
      <c r="C64">
        <v>4</v>
      </c>
      <c r="D64">
        <v>5</v>
      </c>
      <c r="E64">
        <v>5</v>
      </c>
      <c r="F64">
        <v>4</v>
      </c>
      <c r="G64">
        <v>8</v>
      </c>
      <c r="H64">
        <v>8</v>
      </c>
      <c r="I64">
        <v>9</v>
      </c>
      <c r="J64">
        <v>9</v>
      </c>
      <c r="K64">
        <v>11</v>
      </c>
      <c r="L64">
        <v>14</v>
      </c>
      <c r="M64">
        <v>14</v>
      </c>
      <c r="N64">
        <v>13</v>
      </c>
      <c r="O64">
        <f t="shared" si="0"/>
        <v>104</v>
      </c>
    </row>
    <row r="65" spans="1:15" x14ac:dyDescent="0.3">
      <c r="A65">
        <v>1988</v>
      </c>
      <c r="B65" t="s">
        <v>58</v>
      </c>
      <c r="C65">
        <v>19</v>
      </c>
      <c r="D65">
        <v>15</v>
      </c>
      <c r="E65">
        <v>15</v>
      </c>
      <c r="F65">
        <v>6</v>
      </c>
      <c r="G65">
        <v>15</v>
      </c>
      <c r="H65">
        <v>17</v>
      </c>
      <c r="I65">
        <v>14</v>
      </c>
      <c r="J65">
        <v>13</v>
      </c>
      <c r="K65">
        <v>21</v>
      </c>
      <c r="L65">
        <v>24</v>
      </c>
      <c r="M65">
        <v>28</v>
      </c>
      <c r="N65">
        <v>24</v>
      </c>
      <c r="O65">
        <f t="shared" si="0"/>
        <v>211</v>
      </c>
    </row>
    <row r="66" spans="1:15" x14ac:dyDescent="0.3">
      <c r="A66">
        <v>1988</v>
      </c>
      <c r="B66" t="s">
        <v>56</v>
      </c>
      <c r="C66">
        <v>8</v>
      </c>
      <c r="E66">
        <v>4</v>
      </c>
      <c r="G66">
        <v>10</v>
      </c>
      <c r="H66">
        <v>8</v>
      </c>
      <c r="I66">
        <v>3</v>
      </c>
      <c r="J66">
        <v>3</v>
      </c>
      <c r="K66">
        <v>10</v>
      </c>
      <c r="L66">
        <v>16</v>
      </c>
      <c r="M66">
        <v>16</v>
      </c>
      <c r="N66">
        <v>11</v>
      </c>
      <c r="O66">
        <f t="shared" ref="O66:O129" si="1">SUM(C66:N66)</f>
        <v>89</v>
      </c>
    </row>
    <row r="67" spans="1:15" x14ac:dyDescent="0.3">
      <c r="A67">
        <v>1988</v>
      </c>
      <c r="B67" t="s">
        <v>32</v>
      </c>
      <c r="C67">
        <v>7</v>
      </c>
      <c r="D67">
        <v>14</v>
      </c>
      <c r="E67">
        <v>10</v>
      </c>
      <c r="F67">
        <v>6</v>
      </c>
      <c r="G67">
        <v>4</v>
      </c>
      <c r="H67">
        <v>9</v>
      </c>
      <c r="I67">
        <v>11</v>
      </c>
      <c r="J67">
        <v>9</v>
      </c>
      <c r="K67">
        <v>9</v>
      </c>
      <c r="L67">
        <v>6</v>
      </c>
      <c r="M67">
        <v>9</v>
      </c>
      <c r="N67">
        <v>6</v>
      </c>
      <c r="O67">
        <f t="shared" si="1"/>
        <v>100</v>
      </c>
    </row>
    <row r="68" spans="1:15" x14ac:dyDescent="0.3">
      <c r="A68">
        <v>1988</v>
      </c>
      <c r="B68" t="s">
        <v>33</v>
      </c>
      <c r="E68">
        <v>1</v>
      </c>
      <c r="M68">
        <v>1</v>
      </c>
      <c r="O68">
        <f t="shared" si="1"/>
        <v>2</v>
      </c>
    </row>
    <row r="69" spans="1:15" x14ac:dyDescent="0.3">
      <c r="A69">
        <v>1988</v>
      </c>
      <c r="B69" t="s">
        <v>34</v>
      </c>
      <c r="C69">
        <v>4</v>
      </c>
      <c r="D69">
        <v>1</v>
      </c>
      <c r="G69">
        <v>1</v>
      </c>
      <c r="J69">
        <v>1</v>
      </c>
      <c r="K69">
        <v>2</v>
      </c>
      <c r="L69">
        <v>2</v>
      </c>
      <c r="M69">
        <v>2</v>
      </c>
      <c r="N69">
        <v>7</v>
      </c>
      <c r="O69">
        <f t="shared" si="1"/>
        <v>20</v>
      </c>
    </row>
    <row r="70" spans="1:15" x14ac:dyDescent="0.3">
      <c r="A70">
        <v>1988</v>
      </c>
      <c r="B70" t="s">
        <v>60</v>
      </c>
      <c r="C70">
        <v>12</v>
      </c>
      <c r="D70">
        <v>35</v>
      </c>
      <c r="E70">
        <v>9</v>
      </c>
      <c r="F70">
        <v>16</v>
      </c>
      <c r="G70">
        <v>23</v>
      </c>
      <c r="H70">
        <v>22</v>
      </c>
      <c r="I70">
        <v>18</v>
      </c>
      <c r="J70">
        <v>11</v>
      </c>
      <c r="K70">
        <v>30</v>
      </c>
      <c r="L70">
        <v>24</v>
      </c>
      <c r="M70">
        <v>29</v>
      </c>
      <c r="N70">
        <v>22</v>
      </c>
      <c r="O70">
        <f t="shared" si="1"/>
        <v>251</v>
      </c>
    </row>
    <row r="71" spans="1:15" x14ac:dyDescent="0.3">
      <c r="A71">
        <v>1988</v>
      </c>
      <c r="B71" t="s">
        <v>59</v>
      </c>
      <c r="C71">
        <v>6</v>
      </c>
      <c r="D71">
        <v>1</v>
      </c>
      <c r="G71">
        <v>2</v>
      </c>
      <c r="K71">
        <v>1</v>
      </c>
      <c r="L71">
        <v>2</v>
      </c>
      <c r="M71">
        <v>11</v>
      </c>
      <c r="N71">
        <v>19</v>
      </c>
      <c r="O71">
        <f t="shared" si="1"/>
        <v>42</v>
      </c>
    </row>
    <row r="72" spans="1:15" x14ac:dyDescent="0.3">
      <c r="A72">
        <v>1988</v>
      </c>
      <c r="B72" t="s">
        <v>61</v>
      </c>
      <c r="C72">
        <v>126</v>
      </c>
      <c r="D72">
        <v>17</v>
      </c>
      <c r="J72">
        <v>7</v>
      </c>
      <c r="K72">
        <v>119</v>
      </c>
      <c r="L72">
        <v>141</v>
      </c>
      <c r="M72">
        <v>101</v>
      </c>
      <c r="N72">
        <v>159</v>
      </c>
      <c r="O72">
        <f t="shared" si="1"/>
        <v>670</v>
      </c>
    </row>
    <row r="73" spans="1:15" x14ac:dyDescent="0.3">
      <c r="A73">
        <v>1988</v>
      </c>
      <c r="B73" t="s">
        <v>37</v>
      </c>
      <c r="C73">
        <v>9</v>
      </c>
      <c r="D73">
        <v>2</v>
      </c>
      <c r="K73">
        <v>2</v>
      </c>
      <c r="M73">
        <v>1</v>
      </c>
      <c r="N73">
        <v>1</v>
      </c>
      <c r="O73">
        <f t="shared" si="1"/>
        <v>15</v>
      </c>
    </row>
    <row r="74" spans="1:15" x14ac:dyDescent="0.3">
      <c r="A74">
        <v>1988</v>
      </c>
      <c r="B74" t="s">
        <v>38</v>
      </c>
      <c r="J74">
        <v>3</v>
      </c>
      <c r="K74">
        <v>11</v>
      </c>
      <c r="L74">
        <v>16</v>
      </c>
      <c r="M74">
        <v>26</v>
      </c>
      <c r="N74">
        <v>28</v>
      </c>
      <c r="O74">
        <f t="shared" si="1"/>
        <v>84</v>
      </c>
    </row>
    <row r="75" spans="1:15" x14ac:dyDescent="0.3">
      <c r="A75">
        <v>1988</v>
      </c>
      <c r="B75" t="s">
        <v>39</v>
      </c>
      <c r="C75">
        <v>117</v>
      </c>
      <c r="D75">
        <v>15</v>
      </c>
      <c r="J75">
        <v>4</v>
      </c>
      <c r="K75">
        <v>106</v>
      </c>
      <c r="L75">
        <v>125</v>
      </c>
      <c r="M75">
        <v>74</v>
      </c>
      <c r="N75">
        <v>130</v>
      </c>
      <c r="O75">
        <f t="shared" si="1"/>
        <v>571</v>
      </c>
    </row>
    <row r="76" spans="1:15" x14ac:dyDescent="0.3">
      <c r="A76">
        <v>1988</v>
      </c>
      <c r="B76" t="s">
        <v>62</v>
      </c>
      <c r="O76">
        <f t="shared" si="1"/>
        <v>0</v>
      </c>
    </row>
    <row r="77" spans="1:15" x14ac:dyDescent="0.3">
      <c r="A77">
        <v>1988</v>
      </c>
      <c r="B77" t="s">
        <v>63</v>
      </c>
      <c r="C77">
        <v>8</v>
      </c>
      <c r="D77">
        <v>9</v>
      </c>
      <c r="I77">
        <v>25</v>
      </c>
      <c r="J77">
        <v>8</v>
      </c>
      <c r="K77">
        <v>80</v>
      </c>
      <c r="L77">
        <v>60</v>
      </c>
      <c r="M77">
        <v>63</v>
      </c>
      <c r="N77">
        <v>95</v>
      </c>
      <c r="O77">
        <f t="shared" si="1"/>
        <v>348</v>
      </c>
    </row>
    <row r="78" spans="1:15" x14ac:dyDescent="0.3">
      <c r="A78">
        <v>1988</v>
      </c>
      <c r="B78" t="s">
        <v>69</v>
      </c>
      <c r="C78">
        <v>8</v>
      </c>
      <c r="D78">
        <v>9</v>
      </c>
      <c r="I78">
        <v>25</v>
      </c>
      <c r="J78">
        <v>8</v>
      </c>
      <c r="K78">
        <v>80</v>
      </c>
      <c r="L78">
        <v>60</v>
      </c>
      <c r="M78">
        <v>63</v>
      </c>
      <c r="N78">
        <v>95</v>
      </c>
      <c r="O78">
        <f t="shared" si="1"/>
        <v>348</v>
      </c>
    </row>
    <row r="79" spans="1:15" x14ac:dyDescent="0.3">
      <c r="A79">
        <v>1988</v>
      </c>
      <c r="B79" t="s">
        <v>42</v>
      </c>
      <c r="O79">
        <f t="shared" si="1"/>
        <v>0</v>
      </c>
    </row>
    <row r="80" spans="1:15" x14ac:dyDescent="0.3">
      <c r="A80">
        <v>1988</v>
      </c>
      <c r="B80" t="s">
        <v>64</v>
      </c>
      <c r="C80">
        <v>121</v>
      </c>
      <c r="D80">
        <v>61</v>
      </c>
      <c r="E80">
        <v>13</v>
      </c>
      <c r="F80">
        <v>22</v>
      </c>
      <c r="G80">
        <v>44</v>
      </c>
      <c r="H80">
        <v>105</v>
      </c>
      <c r="I80">
        <v>53</v>
      </c>
      <c r="J80">
        <v>135</v>
      </c>
      <c r="K80">
        <v>251</v>
      </c>
      <c r="L80">
        <v>345</v>
      </c>
      <c r="M80">
        <v>193</v>
      </c>
      <c r="N80">
        <v>279</v>
      </c>
      <c r="O80">
        <f t="shared" si="1"/>
        <v>1622</v>
      </c>
    </row>
    <row r="81" spans="1:15" x14ac:dyDescent="0.3">
      <c r="A81">
        <v>1988</v>
      </c>
      <c r="B81" t="s">
        <v>43</v>
      </c>
      <c r="C81">
        <v>4</v>
      </c>
      <c r="D81">
        <v>6</v>
      </c>
      <c r="F81">
        <v>1</v>
      </c>
      <c r="I81">
        <v>1</v>
      </c>
      <c r="O81">
        <f t="shared" si="1"/>
        <v>12</v>
      </c>
    </row>
    <row r="82" spans="1:15" x14ac:dyDescent="0.3">
      <c r="A82">
        <v>1988</v>
      </c>
      <c r="B82" t="s">
        <v>44</v>
      </c>
      <c r="C82">
        <v>9</v>
      </c>
      <c r="D82">
        <v>7</v>
      </c>
      <c r="E82">
        <v>5</v>
      </c>
      <c r="H82">
        <v>5</v>
      </c>
      <c r="I82">
        <v>4</v>
      </c>
      <c r="J82">
        <v>10</v>
      </c>
      <c r="K82">
        <v>6</v>
      </c>
      <c r="L82">
        <v>87</v>
      </c>
      <c r="M82">
        <v>59</v>
      </c>
      <c r="N82">
        <v>57</v>
      </c>
      <c r="O82">
        <f t="shared" si="1"/>
        <v>249</v>
      </c>
    </row>
    <row r="83" spans="1:15" x14ac:dyDescent="0.3">
      <c r="A83">
        <v>1988</v>
      </c>
      <c r="B83" t="s">
        <v>45</v>
      </c>
      <c r="C83">
        <v>66</v>
      </c>
      <c r="D83">
        <v>35</v>
      </c>
      <c r="E83">
        <v>5</v>
      </c>
      <c r="F83">
        <v>7</v>
      </c>
      <c r="G83">
        <v>22</v>
      </c>
      <c r="H83">
        <v>75</v>
      </c>
      <c r="I83">
        <v>40</v>
      </c>
      <c r="J83">
        <v>78</v>
      </c>
      <c r="K83">
        <v>164</v>
      </c>
      <c r="L83">
        <v>153</v>
      </c>
      <c r="M83">
        <v>87</v>
      </c>
      <c r="N83">
        <v>167</v>
      </c>
      <c r="O83">
        <f t="shared" si="1"/>
        <v>899</v>
      </c>
    </row>
    <row r="84" spans="1:15" x14ac:dyDescent="0.3">
      <c r="A84">
        <v>1988</v>
      </c>
      <c r="B84" t="s">
        <v>46</v>
      </c>
      <c r="C84">
        <v>42</v>
      </c>
      <c r="D84">
        <v>13</v>
      </c>
      <c r="E84">
        <v>3</v>
      </c>
      <c r="F84">
        <v>14</v>
      </c>
      <c r="G84">
        <v>22</v>
      </c>
      <c r="H84">
        <v>25</v>
      </c>
      <c r="I84">
        <v>8</v>
      </c>
      <c r="J84">
        <v>47</v>
      </c>
      <c r="K84">
        <v>81</v>
      </c>
      <c r="L84">
        <v>105</v>
      </c>
      <c r="M84">
        <v>47</v>
      </c>
      <c r="N84">
        <v>55</v>
      </c>
      <c r="O84">
        <f t="shared" si="1"/>
        <v>462</v>
      </c>
    </row>
    <row r="85" spans="1:15" x14ac:dyDescent="0.3">
      <c r="A85">
        <v>1988</v>
      </c>
      <c r="B85" t="s">
        <v>65</v>
      </c>
      <c r="O85">
        <f t="shared" si="1"/>
        <v>0</v>
      </c>
    </row>
    <row r="86" spans="1:15" x14ac:dyDescent="0.3">
      <c r="A86">
        <v>1988</v>
      </c>
      <c r="B86" t="s">
        <v>66</v>
      </c>
      <c r="C86">
        <v>97</v>
      </c>
      <c r="D86">
        <v>52</v>
      </c>
      <c r="E86">
        <v>49</v>
      </c>
      <c r="F86">
        <v>32</v>
      </c>
      <c r="G86">
        <v>31</v>
      </c>
      <c r="H86">
        <v>27</v>
      </c>
      <c r="I86">
        <v>25</v>
      </c>
      <c r="J86">
        <v>49</v>
      </c>
      <c r="K86">
        <v>41</v>
      </c>
      <c r="L86">
        <v>85</v>
      </c>
      <c r="M86">
        <v>190</v>
      </c>
      <c r="N86">
        <v>212</v>
      </c>
      <c r="O86">
        <f t="shared" si="1"/>
        <v>890</v>
      </c>
    </row>
    <row r="87" spans="1:15" x14ac:dyDescent="0.3">
      <c r="A87">
        <v>1988</v>
      </c>
      <c r="B87" t="s">
        <v>48</v>
      </c>
      <c r="C87">
        <v>88</v>
      </c>
      <c r="D87">
        <v>43</v>
      </c>
      <c r="E87">
        <v>40</v>
      </c>
      <c r="F87">
        <v>27</v>
      </c>
      <c r="G87">
        <v>19</v>
      </c>
      <c r="H87">
        <v>19</v>
      </c>
      <c r="I87">
        <v>15</v>
      </c>
      <c r="J87">
        <v>28</v>
      </c>
      <c r="K87">
        <v>31</v>
      </c>
      <c r="L87">
        <v>62</v>
      </c>
      <c r="M87">
        <v>111</v>
      </c>
      <c r="N87">
        <v>137</v>
      </c>
      <c r="O87">
        <f t="shared" si="1"/>
        <v>620</v>
      </c>
    </row>
    <row r="88" spans="1:15" x14ac:dyDescent="0.3">
      <c r="A88">
        <v>1988</v>
      </c>
      <c r="B88" t="s">
        <v>49</v>
      </c>
      <c r="C88">
        <v>1</v>
      </c>
      <c r="D88">
        <v>4</v>
      </c>
      <c r="E88">
        <v>4</v>
      </c>
      <c r="F88">
        <v>1</v>
      </c>
      <c r="G88">
        <v>1</v>
      </c>
      <c r="L88">
        <v>16</v>
      </c>
      <c r="M88">
        <v>59</v>
      </c>
      <c r="N88">
        <v>53</v>
      </c>
      <c r="O88">
        <f t="shared" si="1"/>
        <v>139</v>
      </c>
    </row>
    <row r="89" spans="1:15" x14ac:dyDescent="0.3">
      <c r="A89">
        <v>1988</v>
      </c>
      <c r="B89" t="s">
        <v>50</v>
      </c>
      <c r="C89">
        <v>1</v>
      </c>
      <c r="D89">
        <v>1</v>
      </c>
      <c r="E89">
        <v>1</v>
      </c>
      <c r="F89">
        <v>2</v>
      </c>
      <c r="G89">
        <v>1</v>
      </c>
      <c r="H89">
        <v>1</v>
      </c>
      <c r="I89">
        <v>1</v>
      </c>
      <c r="J89">
        <v>1</v>
      </c>
      <c r="M89">
        <v>1</v>
      </c>
      <c r="N89">
        <v>4</v>
      </c>
      <c r="O89">
        <f t="shared" si="1"/>
        <v>14</v>
      </c>
    </row>
    <row r="90" spans="1:15" x14ac:dyDescent="0.3">
      <c r="A90">
        <v>1988</v>
      </c>
      <c r="B90" t="s">
        <v>51</v>
      </c>
      <c r="C90">
        <v>1</v>
      </c>
      <c r="E90">
        <v>3</v>
      </c>
      <c r="F90">
        <v>1</v>
      </c>
      <c r="G90">
        <v>10</v>
      </c>
      <c r="H90">
        <v>5</v>
      </c>
      <c r="I90">
        <v>4</v>
      </c>
      <c r="J90">
        <v>17</v>
      </c>
      <c r="K90">
        <v>10</v>
      </c>
      <c r="L90">
        <v>5</v>
      </c>
      <c r="M90">
        <v>2</v>
      </c>
      <c r="N90">
        <v>6</v>
      </c>
      <c r="O90">
        <f t="shared" si="1"/>
        <v>64</v>
      </c>
    </row>
    <row r="91" spans="1:15" x14ac:dyDescent="0.3">
      <c r="A91">
        <v>1988</v>
      </c>
      <c r="B91" t="s">
        <v>52</v>
      </c>
      <c r="C91">
        <v>5</v>
      </c>
      <c r="D91">
        <v>2</v>
      </c>
      <c r="E91">
        <v>1</v>
      </c>
      <c r="H91">
        <v>2</v>
      </c>
      <c r="I91">
        <v>5</v>
      </c>
      <c r="J91">
        <v>3</v>
      </c>
      <c r="L91">
        <v>1</v>
      </c>
      <c r="M91">
        <v>6</v>
      </c>
      <c r="N91">
        <v>10</v>
      </c>
      <c r="O91">
        <f t="shared" si="1"/>
        <v>35</v>
      </c>
    </row>
    <row r="92" spans="1:15" x14ac:dyDescent="0.3">
      <c r="A92">
        <v>1988</v>
      </c>
      <c r="B92" t="s">
        <v>55</v>
      </c>
      <c r="C92">
        <v>1</v>
      </c>
      <c r="D92">
        <v>2</v>
      </c>
      <c r="F92">
        <v>1</v>
      </c>
      <c r="L92">
        <v>1</v>
      </c>
      <c r="M92">
        <v>11</v>
      </c>
      <c r="N92">
        <v>2</v>
      </c>
      <c r="O92">
        <f t="shared" si="1"/>
        <v>18</v>
      </c>
    </row>
    <row r="93" spans="1:15" x14ac:dyDescent="0.3">
      <c r="A93">
        <v>1988</v>
      </c>
      <c r="B93" t="s">
        <v>67</v>
      </c>
      <c r="C93">
        <v>1</v>
      </c>
      <c r="D93">
        <v>2</v>
      </c>
      <c r="E93">
        <v>9</v>
      </c>
      <c r="F93">
        <v>1</v>
      </c>
      <c r="G93">
        <v>4</v>
      </c>
      <c r="H93">
        <v>6</v>
      </c>
      <c r="I93">
        <v>3</v>
      </c>
      <c r="J93">
        <v>7</v>
      </c>
      <c r="K93">
        <v>2</v>
      </c>
      <c r="L93">
        <v>1</v>
      </c>
      <c r="M93">
        <v>19</v>
      </c>
      <c r="N93">
        <v>2</v>
      </c>
      <c r="O93">
        <f t="shared" si="1"/>
        <v>57</v>
      </c>
    </row>
    <row r="94" spans="1:15" x14ac:dyDescent="0.3">
      <c r="A94">
        <v>1988</v>
      </c>
      <c r="B94" t="s">
        <v>68</v>
      </c>
      <c r="O94">
        <f t="shared" si="1"/>
        <v>0</v>
      </c>
    </row>
    <row r="95" spans="1:15" x14ac:dyDescent="0.3">
      <c r="A95">
        <v>1989</v>
      </c>
      <c r="B95" t="s">
        <v>57</v>
      </c>
      <c r="C95">
        <v>9</v>
      </c>
      <c r="D95">
        <v>9</v>
      </c>
      <c r="E95">
        <v>8</v>
      </c>
      <c r="F95">
        <v>12</v>
      </c>
      <c r="G95">
        <v>7</v>
      </c>
      <c r="H95">
        <v>7</v>
      </c>
      <c r="I95">
        <v>8</v>
      </c>
      <c r="J95">
        <v>20</v>
      </c>
      <c r="K95">
        <v>25</v>
      </c>
      <c r="L95">
        <v>46</v>
      </c>
      <c r="M95">
        <v>33</v>
      </c>
      <c r="N95">
        <v>33</v>
      </c>
      <c r="O95">
        <f t="shared" si="1"/>
        <v>217</v>
      </c>
    </row>
    <row r="96" spans="1:15" x14ac:dyDescent="0.3">
      <c r="A96">
        <v>1989</v>
      </c>
      <c r="B96" t="s">
        <v>29</v>
      </c>
      <c r="I96">
        <v>8</v>
      </c>
      <c r="J96">
        <v>11</v>
      </c>
      <c r="K96">
        <v>15</v>
      </c>
      <c r="L96">
        <v>25</v>
      </c>
      <c r="M96">
        <v>23</v>
      </c>
      <c r="N96">
        <v>28</v>
      </c>
      <c r="O96">
        <f t="shared" si="1"/>
        <v>110</v>
      </c>
    </row>
    <row r="97" spans="1:15" x14ac:dyDescent="0.3">
      <c r="A97">
        <v>1989</v>
      </c>
      <c r="B97" t="s">
        <v>30</v>
      </c>
      <c r="C97">
        <v>9</v>
      </c>
      <c r="D97">
        <v>9</v>
      </c>
      <c r="E97">
        <v>8</v>
      </c>
      <c r="F97">
        <v>12</v>
      </c>
      <c r="G97">
        <v>7</v>
      </c>
      <c r="H97">
        <v>7</v>
      </c>
      <c r="J97">
        <v>9</v>
      </c>
      <c r="K97">
        <v>10</v>
      </c>
      <c r="L97">
        <v>21</v>
      </c>
      <c r="M97">
        <v>10</v>
      </c>
      <c r="N97">
        <v>5</v>
      </c>
      <c r="O97">
        <f t="shared" si="1"/>
        <v>107</v>
      </c>
    </row>
    <row r="98" spans="1:15" x14ac:dyDescent="0.3">
      <c r="A98">
        <v>1989</v>
      </c>
      <c r="B98" t="s">
        <v>58</v>
      </c>
      <c r="C98">
        <v>21</v>
      </c>
      <c r="D98">
        <v>19</v>
      </c>
      <c r="E98">
        <v>14</v>
      </c>
      <c r="F98">
        <v>13</v>
      </c>
      <c r="G98">
        <v>8</v>
      </c>
      <c r="H98">
        <v>4</v>
      </c>
      <c r="I98">
        <v>22</v>
      </c>
      <c r="J98">
        <v>18</v>
      </c>
      <c r="K98">
        <v>10</v>
      </c>
      <c r="L98">
        <v>13</v>
      </c>
      <c r="M98">
        <v>17</v>
      </c>
      <c r="N98">
        <v>19</v>
      </c>
      <c r="O98">
        <f t="shared" si="1"/>
        <v>178</v>
      </c>
    </row>
    <row r="99" spans="1:15" x14ac:dyDescent="0.3">
      <c r="A99">
        <v>1989</v>
      </c>
      <c r="B99" t="s">
        <v>56</v>
      </c>
      <c r="C99">
        <v>8</v>
      </c>
      <c r="D99">
        <v>9</v>
      </c>
      <c r="E99">
        <v>5</v>
      </c>
      <c r="F99">
        <v>7</v>
      </c>
      <c r="G99">
        <v>3</v>
      </c>
      <c r="H99">
        <v>1</v>
      </c>
      <c r="I99">
        <v>19</v>
      </c>
      <c r="J99">
        <v>13</v>
      </c>
      <c r="K99">
        <v>4</v>
      </c>
      <c r="L99">
        <v>10</v>
      </c>
      <c r="M99">
        <v>14</v>
      </c>
      <c r="N99">
        <v>13</v>
      </c>
      <c r="O99">
        <f t="shared" si="1"/>
        <v>106</v>
      </c>
    </row>
    <row r="100" spans="1:15" x14ac:dyDescent="0.3">
      <c r="A100">
        <v>1989</v>
      </c>
      <c r="B100" t="s">
        <v>32</v>
      </c>
      <c r="C100">
        <v>9</v>
      </c>
      <c r="D100">
        <v>7</v>
      </c>
      <c r="E100">
        <v>3</v>
      </c>
      <c r="F100">
        <v>3</v>
      </c>
      <c r="G100">
        <v>3</v>
      </c>
      <c r="H100">
        <v>3</v>
      </c>
      <c r="I100">
        <v>1</v>
      </c>
      <c r="K100">
        <v>3</v>
      </c>
      <c r="L100">
        <v>1</v>
      </c>
      <c r="N100">
        <v>5</v>
      </c>
      <c r="O100">
        <f t="shared" si="1"/>
        <v>38</v>
      </c>
    </row>
    <row r="101" spans="1:15" x14ac:dyDescent="0.3">
      <c r="A101">
        <v>1989</v>
      </c>
      <c r="B101" t="s">
        <v>33</v>
      </c>
      <c r="G101">
        <v>1</v>
      </c>
      <c r="O101">
        <f t="shared" si="1"/>
        <v>1</v>
      </c>
    </row>
    <row r="102" spans="1:15" x14ac:dyDescent="0.3">
      <c r="A102">
        <v>1989</v>
      </c>
      <c r="B102" t="s">
        <v>34</v>
      </c>
      <c r="C102">
        <v>4</v>
      </c>
      <c r="D102">
        <v>3</v>
      </c>
      <c r="E102">
        <v>6</v>
      </c>
      <c r="F102">
        <v>3</v>
      </c>
      <c r="G102">
        <v>1</v>
      </c>
      <c r="I102">
        <v>2</v>
      </c>
      <c r="J102">
        <v>5</v>
      </c>
      <c r="K102">
        <v>3</v>
      </c>
      <c r="L102">
        <v>2</v>
      </c>
      <c r="M102">
        <v>3</v>
      </c>
      <c r="N102">
        <v>1</v>
      </c>
      <c r="O102">
        <f t="shared" si="1"/>
        <v>33</v>
      </c>
    </row>
    <row r="103" spans="1:15" x14ac:dyDescent="0.3">
      <c r="A103">
        <v>1989</v>
      </c>
      <c r="B103" t="s">
        <v>60</v>
      </c>
      <c r="C103">
        <v>19</v>
      </c>
      <c r="D103">
        <v>32</v>
      </c>
      <c r="E103">
        <v>11</v>
      </c>
      <c r="F103">
        <v>32</v>
      </c>
      <c r="G103">
        <v>38</v>
      </c>
      <c r="J103">
        <v>3</v>
      </c>
      <c r="K103">
        <v>10</v>
      </c>
      <c r="L103">
        <v>7</v>
      </c>
      <c r="M103">
        <v>13</v>
      </c>
      <c r="N103">
        <v>12</v>
      </c>
      <c r="O103">
        <f t="shared" si="1"/>
        <v>177</v>
      </c>
    </row>
    <row r="104" spans="1:15" x14ac:dyDescent="0.3">
      <c r="A104">
        <v>1989</v>
      </c>
      <c r="B104" t="s">
        <v>59</v>
      </c>
      <c r="C104">
        <v>25</v>
      </c>
      <c r="D104">
        <v>6</v>
      </c>
      <c r="E104">
        <v>8</v>
      </c>
      <c r="F104">
        <v>1</v>
      </c>
      <c r="G104">
        <v>16</v>
      </c>
      <c r="H104">
        <v>23</v>
      </c>
      <c r="I104">
        <v>6</v>
      </c>
      <c r="J104">
        <v>1</v>
      </c>
      <c r="K104">
        <v>2</v>
      </c>
      <c r="L104">
        <v>7</v>
      </c>
      <c r="M104">
        <v>21</v>
      </c>
      <c r="N104">
        <v>24</v>
      </c>
      <c r="O104">
        <f t="shared" si="1"/>
        <v>140</v>
      </c>
    </row>
    <row r="105" spans="1:15" x14ac:dyDescent="0.3">
      <c r="A105">
        <v>1989</v>
      </c>
      <c r="B105" t="s">
        <v>61</v>
      </c>
      <c r="C105">
        <v>74</v>
      </c>
      <c r="D105">
        <v>9</v>
      </c>
      <c r="E105">
        <v>6</v>
      </c>
      <c r="F105">
        <v>4</v>
      </c>
      <c r="G105">
        <v>2</v>
      </c>
      <c r="J105">
        <v>18</v>
      </c>
      <c r="K105">
        <v>81</v>
      </c>
      <c r="L105">
        <v>208</v>
      </c>
      <c r="M105">
        <v>204</v>
      </c>
      <c r="N105">
        <v>158</v>
      </c>
      <c r="O105">
        <f t="shared" si="1"/>
        <v>764</v>
      </c>
    </row>
    <row r="106" spans="1:15" x14ac:dyDescent="0.3">
      <c r="A106">
        <v>1989</v>
      </c>
      <c r="B106" t="s">
        <v>37</v>
      </c>
      <c r="C106">
        <v>1</v>
      </c>
      <c r="K106">
        <v>1</v>
      </c>
      <c r="L106">
        <v>17</v>
      </c>
      <c r="M106">
        <v>8</v>
      </c>
      <c r="O106">
        <f t="shared" si="1"/>
        <v>27</v>
      </c>
    </row>
    <row r="107" spans="1:15" x14ac:dyDescent="0.3">
      <c r="A107">
        <v>1989</v>
      </c>
      <c r="B107" t="s">
        <v>38</v>
      </c>
      <c r="C107">
        <v>10</v>
      </c>
      <c r="D107">
        <v>5</v>
      </c>
      <c r="K107">
        <v>6</v>
      </c>
      <c r="L107">
        <v>36</v>
      </c>
      <c r="M107">
        <v>12</v>
      </c>
      <c r="N107">
        <v>13</v>
      </c>
      <c r="O107">
        <f t="shared" si="1"/>
        <v>82</v>
      </c>
    </row>
    <row r="108" spans="1:15" x14ac:dyDescent="0.3">
      <c r="A108">
        <v>1989</v>
      </c>
      <c r="B108" t="s">
        <v>39</v>
      </c>
      <c r="C108">
        <v>63</v>
      </c>
      <c r="D108">
        <v>4</v>
      </c>
      <c r="E108">
        <v>6</v>
      </c>
      <c r="F108">
        <v>4</v>
      </c>
      <c r="G108">
        <v>2</v>
      </c>
      <c r="J108">
        <v>18</v>
      </c>
      <c r="K108">
        <v>74</v>
      </c>
      <c r="L108">
        <v>155</v>
      </c>
      <c r="M108">
        <v>184</v>
      </c>
      <c r="N108">
        <v>145</v>
      </c>
      <c r="O108">
        <f t="shared" si="1"/>
        <v>655</v>
      </c>
    </row>
    <row r="109" spans="1:15" x14ac:dyDescent="0.3">
      <c r="A109">
        <v>1989</v>
      </c>
      <c r="B109" t="s">
        <v>62</v>
      </c>
      <c r="O109">
        <f t="shared" si="1"/>
        <v>0</v>
      </c>
    </row>
    <row r="110" spans="1:15" x14ac:dyDescent="0.3">
      <c r="A110">
        <v>1989</v>
      </c>
      <c r="B110" t="s">
        <v>63</v>
      </c>
      <c r="C110">
        <v>35</v>
      </c>
      <c r="D110">
        <v>46</v>
      </c>
      <c r="E110">
        <v>35</v>
      </c>
      <c r="J110">
        <v>31</v>
      </c>
      <c r="K110">
        <v>166</v>
      </c>
      <c r="L110">
        <v>70</v>
      </c>
      <c r="M110">
        <v>91</v>
      </c>
      <c r="N110">
        <v>144</v>
      </c>
      <c r="O110">
        <f t="shared" si="1"/>
        <v>618</v>
      </c>
    </row>
    <row r="111" spans="1:15" x14ac:dyDescent="0.3">
      <c r="A111">
        <v>1989</v>
      </c>
      <c r="B111" t="s">
        <v>69</v>
      </c>
      <c r="C111">
        <v>35</v>
      </c>
      <c r="D111">
        <v>46</v>
      </c>
      <c r="E111">
        <v>35</v>
      </c>
      <c r="J111">
        <v>31</v>
      </c>
      <c r="K111">
        <v>166</v>
      </c>
      <c r="L111">
        <v>70</v>
      </c>
      <c r="M111">
        <v>91</v>
      </c>
      <c r="N111">
        <v>144</v>
      </c>
      <c r="O111">
        <f t="shared" si="1"/>
        <v>618</v>
      </c>
    </row>
    <row r="112" spans="1:15" x14ac:dyDescent="0.3">
      <c r="A112">
        <v>1989</v>
      </c>
      <c r="B112" t="s">
        <v>42</v>
      </c>
      <c r="O112">
        <f t="shared" si="1"/>
        <v>0</v>
      </c>
    </row>
    <row r="113" spans="1:15" x14ac:dyDescent="0.3">
      <c r="A113">
        <v>1989</v>
      </c>
      <c r="B113" t="s">
        <v>64</v>
      </c>
      <c r="C113">
        <v>105</v>
      </c>
      <c r="D113">
        <v>85</v>
      </c>
      <c r="E113">
        <v>50</v>
      </c>
      <c r="F113">
        <v>38</v>
      </c>
      <c r="G113">
        <v>39</v>
      </c>
      <c r="H113">
        <v>26</v>
      </c>
      <c r="I113">
        <v>84</v>
      </c>
      <c r="J113">
        <v>302</v>
      </c>
      <c r="K113">
        <v>182</v>
      </c>
      <c r="L113">
        <v>254</v>
      </c>
      <c r="M113">
        <v>312</v>
      </c>
      <c r="N113">
        <v>333</v>
      </c>
      <c r="O113">
        <f t="shared" si="1"/>
        <v>1810</v>
      </c>
    </row>
    <row r="114" spans="1:15" x14ac:dyDescent="0.3">
      <c r="A114">
        <v>1989</v>
      </c>
      <c r="B114" t="s">
        <v>43</v>
      </c>
      <c r="D114">
        <v>3</v>
      </c>
      <c r="E114">
        <v>1</v>
      </c>
      <c r="G114">
        <v>6</v>
      </c>
      <c r="H114">
        <v>3</v>
      </c>
      <c r="I114">
        <v>12</v>
      </c>
      <c r="J114">
        <v>7</v>
      </c>
      <c r="K114">
        <v>2</v>
      </c>
      <c r="L114">
        <v>1</v>
      </c>
      <c r="N114">
        <v>1</v>
      </c>
      <c r="O114">
        <f t="shared" si="1"/>
        <v>36</v>
      </c>
    </row>
    <row r="115" spans="1:15" x14ac:dyDescent="0.3">
      <c r="A115">
        <v>1989</v>
      </c>
      <c r="B115" t="s">
        <v>44</v>
      </c>
      <c r="C115">
        <v>12</v>
      </c>
      <c r="D115">
        <v>3</v>
      </c>
      <c r="E115">
        <v>1</v>
      </c>
      <c r="F115">
        <v>16</v>
      </c>
      <c r="G115">
        <v>8</v>
      </c>
      <c r="H115">
        <v>5</v>
      </c>
      <c r="I115">
        <v>15</v>
      </c>
      <c r="J115">
        <v>129</v>
      </c>
      <c r="K115">
        <v>16</v>
      </c>
      <c r="L115">
        <v>52</v>
      </c>
      <c r="M115">
        <v>51</v>
      </c>
      <c r="N115">
        <v>59</v>
      </c>
      <c r="O115">
        <f t="shared" si="1"/>
        <v>367</v>
      </c>
    </row>
    <row r="116" spans="1:15" x14ac:dyDescent="0.3">
      <c r="A116">
        <v>1989</v>
      </c>
      <c r="B116" t="s">
        <v>45</v>
      </c>
      <c r="C116">
        <v>93</v>
      </c>
      <c r="D116">
        <v>24</v>
      </c>
      <c r="E116">
        <v>15</v>
      </c>
      <c r="F116">
        <v>11</v>
      </c>
      <c r="G116">
        <v>24</v>
      </c>
      <c r="H116">
        <v>12</v>
      </c>
      <c r="I116">
        <v>20</v>
      </c>
      <c r="J116">
        <v>117</v>
      </c>
      <c r="K116">
        <v>69</v>
      </c>
      <c r="L116">
        <v>146</v>
      </c>
      <c r="M116">
        <v>135</v>
      </c>
      <c r="N116">
        <v>76</v>
      </c>
      <c r="O116">
        <f t="shared" si="1"/>
        <v>742</v>
      </c>
    </row>
    <row r="117" spans="1:15" x14ac:dyDescent="0.3">
      <c r="A117">
        <v>1989</v>
      </c>
      <c r="B117" t="s">
        <v>46</v>
      </c>
      <c r="C117">
        <v>80</v>
      </c>
      <c r="D117">
        <v>55</v>
      </c>
      <c r="E117">
        <v>33</v>
      </c>
      <c r="F117">
        <v>11</v>
      </c>
      <c r="G117">
        <v>1</v>
      </c>
      <c r="H117">
        <v>6</v>
      </c>
      <c r="I117">
        <v>32</v>
      </c>
      <c r="J117">
        <v>49</v>
      </c>
      <c r="K117">
        <v>95</v>
      </c>
      <c r="L117">
        <v>55</v>
      </c>
      <c r="M117">
        <v>126</v>
      </c>
      <c r="N117">
        <v>197</v>
      </c>
      <c r="O117">
        <f t="shared" si="1"/>
        <v>740</v>
      </c>
    </row>
    <row r="118" spans="1:15" x14ac:dyDescent="0.3">
      <c r="A118">
        <v>1989</v>
      </c>
      <c r="B118" t="s">
        <v>65</v>
      </c>
      <c r="E118">
        <v>6</v>
      </c>
      <c r="F118">
        <v>4</v>
      </c>
      <c r="O118">
        <f t="shared" si="1"/>
        <v>10</v>
      </c>
    </row>
    <row r="119" spans="1:15" x14ac:dyDescent="0.3">
      <c r="A119">
        <v>1989</v>
      </c>
      <c r="B119" t="s">
        <v>66</v>
      </c>
      <c r="C119">
        <v>197</v>
      </c>
      <c r="D119">
        <v>191</v>
      </c>
      <c r="E119">
        <v>138</v>
      </c>
      <c r="F119">
        <v>50</v>
      </c>
      <c r="G119">
        <v>47</v>
      </c>
      <c r="H119">
        <v>48</v>
      </c>
      <c r="I119">
        <v>44</v>
      </c>
      <c r="J119">
        <v>43</v>
      </c>
      <c r="K119">
        <v>183</v>
      </c>
      <c r="L119">
        <v>415</v>
      </c>
      <c r="M119">
        <v>628</v>
      </c>
      <c r="N119">
        <v>374</v>
      </c>
      <c r="O119">
        <f t="shared" si="1"/>
        <v>2358</v>
      </c>
    </row>
    <row r="120" spans="1:15" x14ac:dyDescent="0.3">
      <c r="A120">
        <v>1989</v>
      </c>
      <c r="B120" t="s">
        <v>48</v>
      </c>
      <c r="C120">
        <v>69</v>
      </c>
      <c r="D120">
        <v>26</v>
      </c>
      <c r="E120">
        <v>50</v>
      </c>
      <c r="F120">
        <v>33</v>
      </c>
      <c r="G120">
        <v>20</v>
      </c>
      <c r="H120">
        <v>33</v>
      </c>
      <c r="I120">
        <v>25</v>
      </c>
      <c r="J120">
        <v>28</v>
      </c>
      <c r="K120">
        <v>115</v>
      </c>
      <c r="L120">
        <v>227</v>
      </c>
      <c r="M120">
        <v>246</v>
      </c>
      <c r="N120">
        <v>201</v>
      </c>
      <c r="O120">
        <f t="shared" si="1"/>
        <v>1073</v>
      </c>
    </row>
    <row r="121" spans="1:15" x14ac:dyDescent="0.3">
      <c r="A121">
        <v>1989</v>
      </c>
      <c r="B121" t="s">
        <v>49</v>
      </c>
      <c r="C121">
        <v>102</v>
      </c>
      <c r="D121">
        <v>138</v>
      </c>
      <c r="E121">
        <v>68</v>
      </c>
      <c r="F121">
        <v>7</v>
      </c>
      <c r="G121">
        <v>9</v>
      </c>
      <c r="H121">
        <v>5</v>
      </c>
      <c r="I121">
        <v>3</v>
      </c>
      <c r="J121">
        <v>10</v>
      </c>
      <c r="K121">
        <v>66</v>
      </c>
      <c r="L121">
        <v>164</v>
      </c>
      <c r="M121">
        <v>340</v>
      </c>
      <c r="N121">
        <v>157</v>
      </c>
      <c r="O121">
        <f t="shared" si="1"/>
        <v>1069</v>
      </c>
    </row>
    <row r="122" spans="1:15" x14ac:dyDescent="0.3">
      <c r="A122">
        <v>1989</v>
      </c>
      <c r="B122" t="s">
        <v>50</v>
      </c>
      <c r="C122">
        <v>11</v>
      </c>
      <c r="D122">
        <v>16</v>
      </c>
      <c r="E122">
        <v>9</v>
      </c>
      <c r="F122">
        <v>1</v>
      </c>
      <c r="M122">
        <v>2</v>
      </c>
      <c r="N122">
        <v>4</v>
      </c>
      <c r="O122">
        <f t="shared" si="1"/>
        <v>43</v>
      </c>
    </row>
    <row r="123" spans="1:15" x14ac:dyDescent="0.3">
      <c r="A123">
        <v>1989</v>
      </c>
      <c r="B123" t="s">
        <v>51</v>
      </c>
      <c r="C123">
        <v>7</v>
      </c>
      <c r="D123">
        <v>6</v>
      </c>
      <c r="E123">
        <v>5</v>
      </c>
      <c r="F123">
        <v>3</v>
      </c>
      <c r="I123">
        <v>10</v>
      </c>
      <c r="L123">
        <v>22</v>
      </c>
      <c r="O123">
        <f t="shared" si="1"/>
        <v>53</v>
      </c>
    </row>
    <row r="124" spans="1:15" x14ac:dyDescent="0.3">
      <c r="A124">
        <v>1989</v>
      </c>
      <c r="B124" t="s">
        <v>52</v>
      </c>
      <c r="C124">
        <v>7</v>
      </c>
      <c r="D124">
        <v>4</v>
      </c>
      <c r="E124">
        <v>6</v>
      </c>
      <c r="F124">
        <v>6</v>
      </c>
      <c r="G124">
        <v>8</v>
      </c>
      <c r="H124">
        <v>7</v>
      </c>
      <c r="I124">
        <v>6</v>
      </c>
      <c r="J124">
        <v>5</v>
      </c>
      <c r="K124">
        <v>1</v>
      </c>
      <c r="L124">
        <v>2</v>
      </c>
      <c r="M124">
        <v>37</v>
      </c>
      <c r="N124">
        <v>11</v>
      </c>
      <c r="O124">
        <f t="shared" si="1"/>
        <v>100</v>
      </c>
    </row>
    <row r="125" spans="1:15" x14ac:dyDescent="0.3">
      <c r="A125">
        <v>1989</v>
      </c>
      <c r="B125" t="s">
        <v>55</v>
      </c>
      <c r="C125">
        <v>1</v>
      </c>
      <c r="D125">
        <v>1</v>
      </c>
      <c r="G125">
        <v>10</v>
      </c>
      <c r="H125">
        <v>3</v>
      </c>
      <c r="K125">
        <v>1</v>
      </c>
      <c r="M125">
        <v>3</v>
      </c>
      <c r="N125">
        <v>1</v>
      </c>
      <c r="O125">
        <f t="shared" si="1"/>
        <v>20</v>
      </c>
    </row>
    <row r="126" spans="1:15" x14ac:dyDescent="0.3">
      <c r="A126">
        <v>1989</v>
      </c>
      <c r="B126" t="s">
        <v>67</v>
      </c>
      <c r="C126">
        <v>1</v>
      </c>
      <c r="E126">
        <v>5</v>
      </c>
      <c r="F126">
        <v>4</v>
      </c>
      <c r="G126">
        <v>4</v>
      </c>
      <c r="H126">
        <v>6</v>
      </c>
      <c r="I126">
        <v>2</v>
      </c>
      <c r="J126">
        <v>4</v>
      </c>
      <c r="K126">
        <v>6</v>
      </c>
      <c r="L126">
        <v>7</v>
      </c>
      <c r="M126">
        <v>11</v>
      </c>
      <c r="N126">
        <v>20</v>
      </c>
      <c r="O126">
        <f t="shared" si="1"/>
        <v>70</v>
      </c>
    </row>
    <row r="127" spans="1:15" x14ac:dyDescent="0.3">
      <c r="A127">
        <v>1989</v>
      </c>
      <c r="B127" t="s">
        <v>68</v>
      </c>
      <c r="O127">
        <f t="shared" si="1"/>
        <v>0</v>
      </c>
    </row>
    <row r="128" spans="1:15" x14ac:dyDescent="0.3">
      <c r="A128">
        <v>1990</v>
      </c>
      <c r="B128" t="s">
        <v>57</v>
      </c>
      <c r="C128">
        <v>22</v>
      </c>
      <c r="D128">
        <v>25</v>
      </c>
      <c r="E128">
        <v>15</v>
      </c>
      <c r="F128">
        <v>11</v>
      </c>
      <c r="G128">
        <v>20</v>
      </c>
      <c r="H128">
        <v>25</v>
      </c>
      <c r="I128">
        <v>21</v>
      </c>
      <c r="J128">
        <v>39</v>
      </c>
      <c r="K128">
        <v>31</v>
      </c>
      <c r="L128">
        <v>38</v>
      </c>
      <c r="M128">
        <v>42</v>
      </c>
      <c r="N128">
        <v>46</v>
      </c>
      <c r="O128">
        <f t="shared" si="1"/>
        <v>335</v>
      </c>
    </row>
    <row r="129" spans="1:15" x14ac:dyDescent="0.3">
      <c r="A129">
        <v>1990</v>
      </c>
      <c r="B129" t="s">
        <v>29</v>
      </c>
      <c r="C129">
        <v>15</v>
      </c>
      <c r="D129">
        <v>12</v>
      </c>
      <c r="E129">
        <v>8</v>
      </c>
      <c r="F129">
        <v>4</v>
      </c>
      <c r="G129">
        <v>9</v>
      </c>
      <c r="H129">
        <v>17</v>
      </c>
      <c r="I129">
        <v>11</v>
      </c>
      <c r="J129">
        <v>21</v>
      </c>
      <c r="K129">
        <v>16</v>
      </c>
      <c r="L129">
        <v>14</v>
      </c>
      <c r="M129">
        <v>27</v>
      </c>
      <c r="N129">
        <v>30</v>
      </c>
      <c r="O129">
        <f t="shared" si="1"/>
        <v>184</v>
      </c>
    </row>
    <row r="130" spans="1:15" x14ac:dyDescent="0.3">
      <c r="A130">
        <v>1990</v>
      </c>
      <c r="B130" t="s">
        <v>30</v>
      </c>
      <c r="C130">
        <v>7</v>
      </c>
      <c r="D130">
        <v>13</v>
      </c>
      <c r="E130">
        <v>7</v>
      </c>
      <c r="F130">
        <v>7</v>
      </c>
      <c r="G130">
        <v>11</v>
      </c>
      <c r="H130">
        <v>8</v>
      </c>
      <c r="I130">
        <v>10</v>
      </c>
      <c r="J130">
        <v>18</v>
      </c>
      <c r="K130">
        <v>15</v>
      </c>
      <c r="L130">
        <v>24</v>
      </c>
      <c r="M130">
        <v>15</v>
      </c>
      <c r="N130">
        <v>16</v>
      </c>
      <c r="O130">
        <f t="shared" ref="O130:O193" si="2">SUM(C130:N130)</f>
        <v>151</v>
      </c>
    </row>
    <row r="131" spans="1:15" x14ac:dyDescent="0.3">
      <c r="A131">
        <v>1990</v>
      </c>
      <c r="B131" t="s">
        <v>58</v>
      </c>
      <c r="C131">
        <v>8</v>
      </c>
      <c r="D131">
        <v>10</v>
      </c>
      <c r="E131">
        <v>6</v>
      </c>
      <c r="F131">
        <v>8</v>
      </c>
      <c r="G131">
        <v>6</v>
      </c>
      <c r="H131">
        <v>11</v>
      </c>
      <c r="I131">
        <v>6</v>
      </c>
      <c r="J131">
        <v>19</v>
      </c>
      <c r="K131">
        <v>12</v>
      </c>
      <c r="L131">
        <v>22</v>
      </c>
      <c r="M131">
        <v>25</v>
      </c>
      <c r="N131">
        <v>28</v>
      </c>
      <c r="O131">
        <f t="shared" si="2"/>
        <v>161</v>
      </c>
    </row>
    <row r="132" spans="1:15" x14ac:dyDescent="0.3">
      <c r="A132">
        <v>1990</v>
      </c>
      <c r="B132" t="s">
        <v>56</v>
      </c>
      <c r="C132">
        <v>6</v>
      </c>
      <c r="D132">
        <v>5</v>
      </c>
      <c r="E132">
        <v>4</v>
      </c>
      <c r="F132">
        <v>4</v>
      </c>
      <c r="G132">
        <v>3</v>
      </c>
      <c r="H132">
        <v>3</v>
      </c>
      <c r="I132">
        <v>3</v>
      </c>
      <c r="J132">
        <v>8</v>
      </c>
      <c r="K132">
        <v>6</v>
      </c>
      <c r="L132">
        <v>14</v>
      </c>
      <c r="M132">
        <v>14</v>
      </c>
      <c r="N132">
        <v>18</v>
      </c>
      <c r="O132">
        <f t="shared" si="2"/>
        <v>88</v>
      </c>
    </row>
    <row r="133" spans="1:15" x14ac:dyDescent="0.3">
      <c r="A133">
        <v>1990</v>
      </c>
      <c r="B133" t="s">
        <v>32</v>
      </c>
      <c r="D133">
        <v>1</v>
      </c>
      <c r="E133">
        <v>2</v>
      </c>
      <c r="F133">
        <v>1</v>
      </c>
      <c r="G133">
        <v>2</v>
      </c>
      <c r="H133">
        <v>5</v>
      </c>
      <c r="I133">
        <v>1</v>
      </c>
      <c r="J133">
        <v>2</v>
      </c>
      <c r="K133">
        <v>1</v>
      </c>
      <c r="L133">
        <v>1</v>
      </c>
      <c r="N133">
        <v>2</v>
      </c>
      <c r="O133">
        <f t="shared" si="2"/>
        <v>18</v>
      </c>
    </row>
    <row r="134" spans="1:15" x14ac:dyDescent="0.3">
      <c r="A134">
        <v>1990</v>
      </c>
      <c r="B134" t="s">
        <v>33</v>
      </c>
      <c r="I134">
        <v>1</v>
      </c>
      <c r="J134">
        <v>9</v>
      </c>
      <c r="K134">
        <v>5</v>
      </c>
      <c r="L134">
        <v>2</v>
      </c>
      <c r="M134">
        <v>7</v>
      </c>
      <c r="N134">
        <v>3</v>
      </c>
      <c r="O134">
        <f t="shared" si="2"/>
        <v>27</v>
      </c>
    </row>
    <row r="135" spans="1:15" x14ac:dyDescent="0.3">
      <c r="A135">
        <v>1990</v>
      </c>
      <c r="B135" t="s">
        <v>34</v>
      </c>
      <c r="C135">
        <v>2</v>
      </c>
      <c r="D135">
        <v>4</v>
      </c>
      <c r="F135">
        <v>3</v>
      </c>
      <c r="G135">
        <v>1</v>
      </c>
      <c r="H135">
        <v>3</v>
      </c>
      <c r="I135">
        <v>1</v>
      </c>
      <c r="L135">
        <v>5</v>
      </c>
      <c r="M135">
        <v>4</v>
      </c>
      <c r="N135">
        <v>5</v>
      </c>
      <c r="O135">
        <f t="shared" si="2"/>
        <v>28</v>
      </c>
    </row>
    <row r="136" spans="1:15" x14ac:dyDescent="0.3">
      <c r="A136">
        <v>1990</v>
      </c>
      <c r="B136" t="s">
        <v>60</v>
      </c>
      <c r="C136">
        <v>3</v>
      </c>
      <c r="D136">
        <v>3</v>
      </c>
      <c r="E136">
        <v>1</v>
      </c>
      <c r="F136">
        <v>4</v>
      </c>
      <c r="G136">
        <v>2</v>
      </c>
      <c r="H136">
        <v>3</v>
      </c>
      <c r="I136">
        <v>8</v>
      </c>
      <c r="J136">
        <v>4</v>
      </c>
      <c r="K136">
        <v>10</v>
      </c>
      <c r="L136">
        <v>23</v>
      </c>
      <c r="M136">
        <v>16</v>
      </c>
      <c r="N136">
        <v>49</v>
      </c>
      <c r="O136">
        <f t="shared" si="2"/>
        <v>126</v>
      </c>
    </row>
    <row r="137" spans="1:15" x14ac:dyDescent="0.3">
      <c r="A137">
        <v>1990</v>
      </c>
      <c r="B137" t="s">
        <v>59</v>
      </c>
      <c r="C137">
        <v>8</v>
      </c>
      <c r="D137">
        <v>3</v>
      </c>
      <c r="E137">
        <v>2</v>
      </c>
      <c r="G137">
        <v>2</v>
      </c>
      <c r="H137">
        <v>1</v>
      </c>
      <c r="I137">
        <v>14</v>
      </c>
      <c r="J137">
        <v>10</v>
      </c>
      <c r="K137">
        <v>15</v>
      </c>
      <c r="L137">
        <v>8</v>
      </c>
      <c r="M137">
        <v>27</v>
      </c>
      <c r="N137">
        <v>32</v>
      </c>
      <c r="O137">
        <f t="shared" si="2"/>
        <v>122</v>
      </c>
    </row>
    <row r="138" spans="1:15" x14ac:dyDescent="0.3">
      <c r="A138">
        <v>1990</v>
      </c>
      <c r="B138" t="s">
        <v>61</v>
      </c>
      <c r="C138">
        <v>44</v>
      </c>
      <c r="D138">
        <v>21</v>
      </c>
      <c r="E138">
        <v>1</v>
      </c>
      <c r="H138">
        <v>2</v>
      </c>
      <c r="I138">
        <v>37</v>
      </c>
      <c r="J138">
        <v>90</v>
      </c>
      <c r="K138">
        <v>81</v>
      </c>
      <c r="L138">
        <v>70</v>
      </c>
      <c r="M138">
        <v>92</v>
      </c>
      <c r="N138">
        <v>75</v>
      </c>
      <c r="O138">
        <f t="shared" si="2"/>
        <v>513</v>
      </c>
    </row>
    <row r="139" spans="1:15" x14ac:dyDescent="0.3">
      <c r="A139">
        <v>1990</v>
      </c>
      <c r="B139" t="s">
        <v>37</v>
      </c>
      <c r="C139">
        <v>23</v>
      </c>
      <c r="D139">
        <v>93</v>
      </c>
      <c r="E139">
        <v>12</v>
      </c>
      <c r="F139">
        <v>2</v>
      </c>
      <c r="O139">
        <f t="shared" si="2"/>
        <v>130</v>
      </c>
    </row>
    <row r="140" spans="1:15" x14ac:dyDescent="0.3">
      <c r="A140">
        <v>1990</v>
      </c>
      <c r="B140" t="s">
        <v>38</v>
      </c>
      <c r="C140">
        <v>9</v>
      </c>
      <c r="D140">
        <v>6</v>
      </c>
      <c r="I140">
        <v>10</v>
      </c>
      <c r="J140">
        <v>21</v>
      </c>
      <c r="M140">
        <v>5</v>
      </c>
      <c r="N140">
        <v>13</v>
      </c>
      <c r="O140">
        <f t="shared" si="2"/>
        <v>64</v>
      </c>
    </row>
    <row r="141" spans="1:15" x14ac:dyDescent="0.3">
      <c r="A141">
        <v>1990</v>
      </c>
      <c r="B141" t="s">
        <v>39</v>
      </c>
      <c r="C141">
        <v>28</v>
      </c>
      <c r="D141">
        <v>14</v>
      </c>
      <c r="E141">
        <v>1</v>
      </c>
      <c r="H141">
        <v>1</v>
      </c>
      <c r="I141">
        <v>27</v>
      </c>
      <c r="J141">
        <v>69</v>
      </c>
      <c r="K141">
        <v>81</v>
      </c>
      <c r="L141">
        <v>70</v>
      </c>
      <c r="M141">
        <v>86</v>
      </c>
      <c r="N141">
        <v>57</v>
      </c>
      <c r="O141">
        <f t="shared" si="2"/>
        <v>434</v>
      </c>
    </row>
    <row r="142" spans="1:15" x14ac:dyDescent="0.3">
      <c r="A142">
        <v>1990</v>
      </c>
      <c r="B142" t="s">
        <v>62</v>
      </c>
      <c r="O142">
        <f t="shared" si="2"/>
        <v>0</v>
      </c>
    </row>
    <row r="143" spans="1:15" x14ac:dyDescent="0.3">
      <c r="A143">
        <v>1990</v>
      </c>
      <c r="B143" t="s">
        <v>63</v>
      </c>
      <c r="C143">
        <v>31</v>
      </c>
      <c r="E143">
        <v>2</v>
      </c>
      <c r="H143">
        <v>3</v>
      </c>
      <c r="J143">
        <v>11</v>
      </c>
      <c r="K143">
        <v>54</v>
      </c>
      <c r="L143">
        <v>91</v>
      </c>
      <c r="M143">
        <v>54</v>
      </c>
      <c r="N143">
        <v>11</v>
      </c>
      <c r="O143">
        <f t="shared" si="2"/>
        <v>257</v>
      </c>
    </row>
    <row r="144" spans="1:15" x14ac:dyDescent="0.3">
      <c r="A144">
        <v>1990</v>
      </c>
      <c r="B144" t="s">
        <v>69</v>
      </c>
      <c r="C144">
        <v>31</v>
      </c>
      <c r="E144">
        <v>2</v>
      </c>
      <c r="H144">
        <v>3</v>
      </c>
      <c r="J144">
        <v>11</v>
      </c>
      <c r="K144">
        <v>54</v>
      </c>
      <c r="L144">
        <v>91</v>
      </c>
      <c r="M144">
        <v>54</v>
      </c>
      <c r="N144">
        <v>11</v>
      </c>
      <c r="O144">
        <f t="shared" si="2"/>
        <v>257</v>
      </c>
    </row>
    <row r="145" spans="1:15" x14ac:dyDescent="0.3">
      <c r="A145">
        <v>1990</v>
      </c>
      <c r="B145" t="s">
        <v>42</v>
      </c>
      <c r="O145">
        <f t="shared" si="2"/>
        <v>0</v>
      </c>
    </row>
    <row r="146" spans="1:15" x14ac:dyDescent="0.3">
      <c r="A146">
        <v>1990</v>
      </c>
      <c r="B146" t="s">
        <v>64</v>
      </c>
      <c r="C146">
        <v>202</v>
      </c>
      <c r="D146">
        <v>257</v>
      </c>
      <c r="E146">
        <v>73</v>
      </c>
      <c r="F146">
        <v>45</v>
      </c>
      <c r="G146">
        <v>231</v>
      </c>
      <c r="H146">
        <v>228</v>
      </c>
      <c r="I146">
        <v>260</v>
      </c>
      <c r="J146">
        <v>349</v>
      </c>
      <c r="K146">
        <v>317</v>
      </c>
      <c r="L146">
        <v>321</v>
      </c>
      <c r="M146">
        <v>210</v>
      </c>
      <c r="N146">
        <v>1103</v>
      </c>
      <c r="O146">
        <f t="shared" si="2"/>
        <v>3596</v>
      </c>
    </row>
    <row r="147" spans="1:15" x14ac:dyDescent="0.3">
      <c r="A147">
        <v>1990</v>
      </c>
      <c r="B147" t="s">
        <v>43</v>
      </c>
      <c r="C147">
        <v>2</v>
      </c>
      <c r="D147">
        <v>34</v>
      </c>
      <c r="E147">
        <v>15</v>
      </c>
      <c r="F147">
        <v>9</v>
      </c>
      <c r="G147">
        <v>16</v>
      </c>
      <c r="H147">
        <v>19</v>
      </c>
      <c r="I147">
        <v>14</v>
      </c>
      <c r="J147">
        <v>21</v>
      </c>
      <c r="K147">
        <v>15</v>
      </c>
      <c r="L147">
        <v>12</v>
      </c>
      <c r="M147">
        <v>9</v>
      </c>
      <c r="N147">
        <v>13</v>
      </c>
      <c r="O147">
        <f t="shared" si="2"/>
        <v>179</v>
      </c>
    </row>
    <row r="148" spans="1:15" x14ac:dyDescent="0.3">
      <c r="A148">
        <v>1990</v>
      </c>
      <c r="B148" t="s">
        <v>44</v>
      </c>
      <c r="C148">
        <v>74</v>
      </c>
      <c r="D148">
        <v>85</v>
      </c>
      <c r="E148">
        <v>36</v>
      </c>
      <c r="F148">
        <v>16</v>
      </c>
      <c r="G148">
        <v>80</v>
      </c>
      <c r="H148">
        <v>10</v>
      </c>
      <c r="I148">
        <v>44</v>
      </c>
      <c r="J148">
        <v>85</v>
      </c>
      <c r="K148">
        <v>94</v>
      </c>
      <c r="L148">
        <v>33</v>
      </c>
      <c r="M148">
        <v>39</v>
      </c>
      <c r="N148">
        <v>71</v>
      </c>
      <c r="O148">
        <f t="shared" si="2"/>
        <v>667</v>
      </c>
    </row>
    <row r="149" spans="1:15" x14ac:dyDescent="0.3">
      <c r="A149">
        <v>1990</v>
      </c>
      <c r="B149" t="s">
        <v>45</v>
      </c>
      <c r="C149">
        <v>13</v>
      </c>
      <c r="D149">
        <v>19</v>
      </c>
      <c r="E149">
        <v>13</v>
      </c>
      <c r="F149">
        <v>9</v>
      </c>
      <c r="G149">
        <v>53</v>
      </c>
      <c r="H149">
        <v>48</v>
      </c>
      <c r="I149">
        <v>120</v>
      </c>
      <c r="J149">
        <v>141</v>
      </c>
      <c r="K149">
        <v>82</v>
      </c>
      <c r="L149">
        <v>131</v>
      </c>
      <c r="M149">
        <v>89</v>
      </c>
      <c r="N149">
        <v>910</v>
      </c>
      <c r="O149">
        <f t="shared" si="2"/>
        <v>1628</v>
      </c>
    </row>
    <row r="150" spans="1:15" x14ac:dyDescent="0.3">
      <c r="A150">
        <v>1990</v>
      </c>
      <c r="B150" t="s">
        <v>46</v>
      </c>
      <c r="C150">
        <v>113</v>
      </c>
      <c r="D150">
        <v>119</v>
      </c>
      <c r="E150">
        <v>9</v>
      </c>
      <c r="F150">
        <v>11</v>
      </c>
      <c r="G150">
        <v>82</v>
      </c>
      <c r="H150">
        <v>151</v>
      </c>
      <c r="I150">
        <v>82</v>
      </c>
      <c r="J150">
        <v>102</v>
      </c>
      <c r="K150">
        <v>126</v>
      </c>
      <c r="L150">
        <v>145</v>
      </c>
      <c r="M150">
        <v>73</v>
      </c>
      <c r="N150">
        <v>109</v>
      </c>
      <c r="O150">
        <f t="shared" si="2"/>
        <v>1122</v>
      </c>
    </row>
    <row r="151" spans="1:15" x14ac:dyDescent="0.3">
      <c r="A151">
        <v>1990</v>
      </c>
      <c r="B151" t="s">
        <v>65</v>
      </c>
      <c r="O151">
        <f t="shared" si="2"/>
        <v>0</v>
      </c>
    </row>
    <row r="152" spans="1:15" x14ac:dyDescent="0.3">
      <c r="A152">
        <v>1990</v>
      </c>
      <c r="B152" t="s">
        <v>66</v>
      </c>
      <c r="C152">
        <v>396</v>
      </c>
      <c r="D152">
        <v>299</v>
      </c>
      <c r="E152">
        <v>282</v>
      </c>
      <c r="F152">
        <v>130</v>
      </c>
      <c r="G152">
        <v>57</v>
      </c>
      <c r="H152">
        <v>121</v>
      </c>
      <c r="I152">
        <v>99</v>
      </c>
      <c r="J152">
        <v>187</v>
      </c>
      <c r="K152">
        <v>173</v>
      </c>
      <c r="L152">
        <v>306</v>
      </c>
      <c r="M152">
        <v>424</v>
      </c>
      <c r="N152">
        <v>503</v>
      </c>
      <c r="O152">
        <f t="shared" si="2"/>
        <v>2977</v>
      </c>
    </row>
    <row r="153" spans="1:15" x14ac:dyDescent="0.3">
      <c r="A153">
        <v>1990</v>
      </c>
      <c r="B153" t="s">
        <v>48</v>
      </c>
      <c r="C153">
        <v>170</v>
      </c>
      <c r="D153">
        <v>110</v>
      </c>
      <c r="E153">
        <v>62</v>
      </c>
      <c r="F153">
        <v>42</v>
      </c>
      <c r="G153">
        <v>31</v>
      </c>
      <c r="H153">
        <v>71</v>
      </c>
      <c r="I153">
        <v>50</v>
      </c>
      <c r="J153">
        <v>139</v>
      </c>
      <c r="K153">
        <v>139</v>
      </c>
      <c r="L153">
        <v>243</v>
      </c>
      <c r="M153">
        <v>133</v>
      </c>
      <c r="N153">
        <v>305</v>
      </c>
      <c r="O153">
        <f t="shared" si="2"/>
        <v>1495</v>
      </c>
    </row>
    <row r="154" spans="1:15" x14ac:dyDescent="0.3">
      <c r="A154">
        <v>1990</v>
      </c>
      <c r="B154" t="s">
        <v>49</v>
      </c>
      <c r="C154">
        <v>216</v>
      </c>
      <c r="D154">
        <v>185</v>
      </c>
      <c r="E154">
        <v>212</v>
      </c>
      <c r="F154">
        <v>69</v>
      </c>
      <c r="G154">
        <v>17</v>
      </c>
      <c r="H154">
        <v>37</v>
      </c>
      <c r="I154">
        <v>21</v>
      </c>
      <c r="J154">
        <v>36</v>
      </c>
      <c r="K154">
        <v>31</v>
      </c>
      <c r="L154">
        <v>53</v>
      </c>
      <c r="M154">
        <v>76</v>
      </c>
      <c r="N154">
        <v>169</v>
      </c>
      <c r="O154">
        <f t="shared" si="2"/>
        <v>1122</v>
      </c>
    </row>
    <row r="155" spans="1:15" x14ac:dyDescent="0.3">
      <c r="A155">
        <v>1990</v>
      </c>
      <c r="B155" t="s">
        <v>50</v>
      </c>
      <c r="C155">
        <v>1</v>
      </c>
      <c r="N155">
        <v>1</v>
      </c>
      <c r="O155">
        <f t="shared" si="2"/>
        <v>2</v>
      </c>
    </row>
    <row r="156" spans="1:15" x14ac:dyDescent="0.3">
      <c r="A156">
        <v>1990</v>
      </c>
      <c r="B156" t="s">
        <v>51</v>
      </c>
      <c r="C156">
        <v>5</v>
      </c>
      <c r="D156">
        <v>1</v>
      </c>
      <c r="E156">
        <v>1</v>
      </c>
      <c r="F156">
        <v>11</v>
      </c>
      <c r="G156">
        <v>5</v>
      </c>
      <c r="H156">
        <v>5</v>
      </c>
      <c r="L156">
        <v>6</v>
      </c>
      <c r="M156">
        <v>200</v>
      </c>
      <c r="N156">
        <v>17</v>
      </c>
      <c r="O156">
        <f t="shared" si="2"/>
        <v>251</v>
      </c>
    </row>
    <row r="157" spans="1:15" x14ac:dyDescent="0.3">
      <c r="A157">
        <v>1990</v>
      </c>
      <c r="B157" t="s">
        <v>52</v>
      </c>
      <c r="C157">
        <v>4</v>
      </c>
      <c r="D157">
        <v>3</v>
      </c>
      <c r="E157">
        <v>7</v>
      </c>
      <c r="F157">
        <v>8</v>
      </c>
      <c r="G157">
        <v>4</v>
      </c>
      <c r="H157">
        <v>8</v>
      </c>
      <c r="I157">
        <v>28</v>
      </c>
      <c r="J157">
        <v>12</v>
      </c>
      <c r="K157">
        <v>3</v>
      </c>
      <c r="L157">
        <v>4</v>
      </c>
      <c r="M157">
        <v>13</v>
      </c>
      <c r="N157">
        <v>10</v>
      </c>
      <c r="O157">
        <f t="shared" si="2"/>
        <v>104</v>
      </c>
    </row>
    <row r="158" spans="1:15" x14ac:dyDescent="0.3">
      <c r="A158">
        <v>1990</v>
      </c>
      <c r="B158" t="s">
        <v>55</v>
      </c>
      <c r="M158">
        <v>2</v>
      </c>
      <c r="N158">
        <v>1</v>
      </c>
      <c r="O158">
        <f t="shared" si="2"/>
        <v>3</v>
      </c>
    </row>
    <row r="159" spans="1:15" x14ac:dyDescent="0.3">
      <c r="A159">
        <v>1990</v>
      </c>
      <c r="B159" t="s">
        <v>67</v>
      </c>
      <c r="C159">
        <v>7</v>
      </c>
      <c r="D159">
        <v>3</v>
      </c>
      <c r="E159">
        <v>8</v>
      </c>
      <c r="F159">
        <v>13</v>
      </c>
      <c r="G159">
        <v>14</v>
      </c>
      <c r="H159">
        <v>8</v>
      </c>
      <c r="I159">
        <v>10</v>
      </c>
      <c r="J159">
        <v>3</v>
      </c>
      <c r="K159">
        <v>3</v>
      </c>
      <c r="L159">
        <v>4</v>
      </c>
      <c r="M159">
        <v>5</v>
      </c>
      <c r="N159">
        <v>3</v>
      </c>
      <c r="O159">
        <f t="shared" si="2"/>
        <v>81</v>
      </c>
    </row>
    <row r="160" spans="1:15" x14ac:dyDescent="0.3">
      <c r="A160">
        <v>1990</v>
      </c>
      <c r="B160" t="s">
        <v>68</v>
      </c>
      <c r="K160">
        <v>1</v>
      </c>
      <c r="O160">
        <f t="shared" si="2"/>
        <v>1</v>
      </c>
    </row>
    <row r="161" spans="1:15" x14ac:dyDescent="0.3">
      <c r="A161">
        <v>1991</v>
      </c>
      <c r="B161" t="s">
        <v>57</v>
      </c>
      <c r="C161">
        <v>34</v>
      </c>
      <c r="D161">
        <v>29</v>
      </c>
      <c r="E161">
        <v>21</v>
      </c>
      <c r="F161">
        <v>21</v>
      </c>
      <c r="G161">
        <v>19</v>
      </c>
      <c r="H161">
        <v>49</v>
      </c>
      <c r="I161">
        <v>20</v>
      </c>
      <c r="J161">
        <v>20</v>
      </c>
      <c r="K161">
        <v>26</v>
      </c>
      <c r="L161">
        <v>26</v>
      </c>
      <c r="M161">
        <v>20</v>
      </c>
      <c r="N161">
        <v>7</v>
      </c>
      <c r="O161">
        <f t="shared" si="2"/>
        <v>292</v>
      </c>
    </row>
    <row r="162" spans="1:15" x14ac:dyDescent="0.3">
      <c r="A162">
        <v>1991</v>
      </c>
      <c r="B162" t="s">
        <v>29</v>
      </c>
      <c r="C162">
        <v>28</v>
      </c>
      <c r="D162">
        <v>25</v>
      </c>
      <c r="E162">
        <v>16</v>
      </c>
      <c r="F162">
        <v>14</v>
      </c>
      <c r="G162">
        <v>16</v>
      </c>
      <c r="H162">
        <v>42</v>
      </c>
      <c r="I162">
        <v>13</v>
      </c>
      <c r="J162">
        <v>15</v>
      </c>
      <c r="K162">
        <v>16</v>
      </c>
      <c r="L162">
        <v>15</v>
      </c>
      <c r="M162">
        <v>12</v>
      </c>
      <c r="N162">
        <v>7</v>
      </c>
      <c r="O162">
        <f t="shared" si="2"/>
        <v>219</v>
      </c>
    </row>
    <row r="163" spans="1:15" x14ac:dyDescent="0.3">
      <c r="A163">
        <v>1991</v>
      </c>
      <c r="B163" t="s">
        <v>30</v>
      </c>
      <c r="C163">
        <v>6</v>
      </c>
      <c r="D163">
        <v>4</v>
      </c>
      <c r="E163">
        <v>5</v>
      </c>
      <c r="F163">
        <v>7</v>
      </c>
      <c r="G163">
        <v>3</v>
      </c>
      <c r="H163">
        <v>7</v>
      </c>
      <c r="I163">
        <v>7</v>
      </c>
      <c r="J163">
        <v>5</v>
      </c>
      <c r="K163">
        <v>8</v>
      </c>
      <c r="L163">
        <v>11</v>
      </c>
      <c r="M163">
        <v>8</v>
      </c>
      <c r="O163">
        <f t="shared" si="2"/>
        <v>71</v>
      </c>
    </row>
    <row r="164" spans="1:15" x14ac:dyDescent="0.3">
      <c r="A164">
        <v>1991</v>
      </c>
      <c r="B164" t="s">
        <v>58</v>
      </c>
      <c r="C164">
        <v>21</v>
      </c>
      <c r="D164">
        <v>18</v>
      </c>
      <c r="E164">
        <v>28</v>
      </c>
      <c r="F164">
        <v>10</v>
      </c>
      <c r="G164">
        <v>11</v>
      </c>
      <c r="H164">
        <v>8</v>
      </c>
      <c r="I164">
        <v>12</v>
      </c>
      <c r="J164">
        <v>11</v>
      </c>
      <c r="K164">
        <v>13</v>
      </c>
      <c r="L164">
        <v>9</v>
      </c>
      <c r="M164">
        <v>26</v>
      </c>
      <c r="N164">
        <v>19</v>
      </c>
      <c r="O164">
        <f t="shared" si="2"/>
        <v>186</v>
      </c>
    </row>
    <row r="165" spans="1:15" x14ac:dyDescent="0.3">
      <c r="A165">
        <v>1991</v>
      </c>
      <c r="B165" t="s">
        <v>56</v>
      </c>
      <c r="C165">
        <v>18</v>
      </c>
      <c r="D165">
        <v>15</v>
      </c>
      <c r="E165">
        <v>18</v>
      </c>
      <c r="F165">
        <v>7</v>
      </c>
      <c r="G165">
        <v>10</v>
      </c>
      <c r="H165">
        <v>4</v>
      </c>
      <c r="I165">
        <v>8</v>
      </c>
      <c r="J165">
        <v>7</v>
      </c>
      <c r="K165">
        <v>7</v>
      </c>
      <c r="L165">
        <v>6</v>
      </c>
      <c r="M165">
        <v>8</v>
      </c>
      <c r="N165">
        <v>12</v>
      </c>
      <c r="O165">
        <f t="shared" si="2"/>
        <v>120</v>
      </c>
    </row>
    <row r="166" spans="1:15" x14ac:dyDescent="0.3">
      <c r="A166">
        <v>1991</v>
      </c>
      <c r="B166" t="s">
        <v>32</v>
      </c>
      <c r="C166">
        <v>2</v>
      </c>
      <c r="E166">
        <v>6</v>
      </c>
      <c r="F166">
        <v>1</v>
      </c>
      <c r="G166">
        <v>1</v>
      </c>
      <c r="H166">
        <v>2</v>
      </c>
      <c r="J166">
        <v>1</v>
      </c>
      <c r="K166">
        <v>1</v>
      </c>
      <c r="L166">
        <v>1</v>
      </c>
      <c r="N166">
        <v>6</v>
      </c>
      <c r="O166">
        <f t="shared" si="2"/>
        <v>21</v>
      </c>
    </row>
    <row r="167" spans="1:15" x14ac:dyDescent="0.3">
      <c r="A167">
        <v>1991</v>
      </c>
      <c r="B167" t="s">
        <v>33</v>
      </c>
      <c r="I167">
        <v>1</v>
      </c>
      <c r="L167">
        <v>1</v>
      </c>
      <c r="M167">
        <v>17</v>
      </c>
      <c r="N167">
        <v>1</v>
      </c>
      <c r="O167">
        <f t="shared" si="2"/>
        <v>20</v>
      </c>
    </row>
    <row r="168" spans="1:15" x14ac:dyDescent="0.3">
      <c r="A168">
        <v>1991</v>
      </c>
      <c r="B168" t="s">
        <v>34</v>
      </c>
      <c r="C168">
        <v>1</v>
      </c>
      <c r="D168">
        <v>3</v>
      </c>
      <c r="E168">
        <v>4</v>
      </c>
      <c r="F168">
        <v>2</v>
      </c>
      <c r="H168">
        <v>2</v>
      </c>
      <c r="I168">
        <v>3</v>
      </c>
      <c r="J168">
        <v>3</v>
      </c>
      <c r="K168">
        <v>5</v>
      </c>
      <c r="L168">
        <v>1</v>
      </c>
      <c r="M168">
        <v>1</v>
      </c>
      <c r="O168">
        <f t="shared" si="2"/>
        <v>25</v>
      </c>
    </row>
    <row r="169" spans="1:15" x14ac:dyDescent="0.3">
      <c r="A169">
        <v>1991</v>
      </c>
      <c r="B169" t="s">
        <v>60</v>
      </c>
      <c r="C169">
        <v>42</v>
      </c>
      <c r="D169">
        <v>16</v>
      </c>
      <c r="E169">
        <v>7</v>
      </c>
      <c r="G169">
        <v>1</v>
      </c>
      <c r="H169">
        <v>6</v>
      </c>
      <c r="I169">
        <v>9</v>
      </c>
      <c r="J169">
        <v>4</v>
      </c>
      <c r="K169">
        <v>8</v>
      </c>
      <c r="L169">
        <v>24</v>
      </c>
      <c r="M169">
        <v>18</v>
      </c>
      <c r="N169">
        <v>30</v>
      </c>
      <c r="O169">
        <f t="shared" si="2"/>
        <v>165</v>
      </c>
    </row>
    <row r="170" spans="1:15" x14ac:dyDescent="0.3">
      <c r="A170">
        <v>1991</v>
      </c>
      <c r="B170" t="s">
        <v>59</v>
      </c>
      <c r="C170">
        <v>16</v>
      </c>
      <c r="D170">
        <v>13</v>
      </c>
      <c r="E170">
        <v>15</v>
      </c>
      <c r="F170">
        <v>14</v>
      </c>
      <c r="G170">
        <v>8</v>
      </c>
      <c r="H170">
        <v>25</v>
      </c>
      <c r="I170">
        <v>5</v>
      </c>
      <c r="J170">
        <v>34</v>
      </c>
      <c r="K170">
        <v>46</v>
      </c>
      <c r="L170">
        <v>27</v>
      </c>
      <c r="M170">
        <v>26</v>
      </c>
      <c r="N170">
        <v>43</v>
      </c>
      <c r="O170">
        <f t="shared" si="2"/>
        <v>272</v>
      </c>
    </row>
    <row r="171" spans="1:15" x14ac:dyDescent="0.3">
      <c r="A171">
        <v>1991</v>
      </c>
      <c r="B171" t="s">
        <v>61</v>
      </c>
      <c r="C171">
        <v>106</v>
      </c>
      <c r="D171">
        <v>30</v>
      </c>
      <c r="E171">
        <v>1</v>
      </c>
      <c r="F171">
        <v>5</v>
      </c>
      <c r="H171">
        <v>2</v>
      </c>
      <c r="I171">
        <v>30</v>
      </c>
      <c r="J171">
        <v>10</v>
      </c>
      <c r="K171">
        <v>17</v>
      </c>
      <c r="L171">
        <v>88</v>
      </c>
      <c r="M171">
        <v>132</v>
      </c>
      <c r="N171">
        <v>118</v>
      </c>
      <c r="O171">
        <f t="shared" si="2"/>
        <v>539</v>
      </c>
    </row>
    <row r="172" spans="1:15" x14ac:dyDescent="0.3">
      <c r="A172">
        <v>1991</v>
      </c>
      <c r="B172" t="s">
        <v>37</v>
      </c>
      <c r="O172">
        <f t="shared" si="2"/>
        <v>0</v>
      </c>
    </row>
    <row r="173" spans="1:15" x14ac:dyDescent="0.3">
      <c r="A173">
        <v>1991</v>
      </c>
      <c r="B173" t="s">
        <v>38</v>
      </c>
      <c r="D173">
        <v>20</v>
      </c>
      <c r="L173">
        <v>37</v>
      </c>
      <c r="M173">
        <v>45</v>
      </c>
      <c r="N173">
        <v>35</v>
      </c>
      <c r="O173">
        <f t="shared" si="2"/>
        <v>137</v>
      </c>
    </row>
    <row r="174" spans="1:15" x14ac:dyDescent="0.3">
      <c r="A174">
        <v>1991</v>
      </c>
      <c r="B174" t="s">
        <v>39</v>
      </c>
      <c r="C174">
        <v>106</v>
      </c>
      <c r="D174">
        <v>10</v>
      </c>
      <c r="E174">
        <v>1</v>
      </c>
      <c r="F174">
        <v>5</v>
      </c>
      <c r="H174">
        <v>2</v>
      </c>
      <c r="I174">
        <v>30</v>
      </c>
      <c r="J174">
        <v>10</v>
      </c>
      <c r="K174">
        <v>17</v>
      </c>
      <c r="L174">
        <v>51</v>
      </c>
      <c r="M174">
        <v>87</v>
      </c>
      <c r="N174">
        <v>83</v>
      </c>
      <c r="O174">
        <f t="shared" si="2"/>
        <v>402</v>
      </c>
    </row>
    <row r="175" spans="1:15" x14ac:dyDescent="0.3">
      <c r="A175">
        <v>1991</v>
      </c>
      <c r="B175" t="s">
        <v>62</v>
      </c>
      <c r="O175">
        <f t="shared" si="2"/>
        <v>0</v>
      </c>
    </row>
    <row r="176" spans="1:15" x14ac:dyDescent="0.3">
      <c r="A176">
        <v>1991</v>
      </c>
      <c r="B176" t="s">
        <v>63</v>
      </c>
      <c r="C176">
        <v>1</v>
      </c>
      <c r="D176">
        <v>2</v>
      </c>
      <c r="I176">
        <v>2</v>
      </c>
      <c r="J176">
        <v>24</v>
      </c>
      <c r="K176">
        <v>68</v>
      </c>
      <c r="L176">
        <v>36</v>
      </c>
      <c r="M176">
        <v>24</v>
      </c>
      <c r="N176">
        <v>59</v>
      </c>
      <c r="O176">
        <f t="shared" si="2"/>
        <v>216</v>
      </c>
    </row>
    <row r="177" spans="1:15" x14ac:dyDescent="0.3">
      <c r="A177">
        <v>1991</v>
      </c>
      <c r="B177" t="s">
        <v>69</v>
      </c>
      <c r="C177">
        <v>1</v>
      </c>
      <c r="D177">
        <v>2</v>
      </c>
      <c r="I177">
        <v>2</v>
      </c>
      <c r="J177">
        <v>24</v>
      </c>
      <c r="K177">
        <v>68</v>
      </c>
      <c r="L177">
        <v>36</v>
      </c>
      <c r="M177">
        <v>24</v>
      </c>
      <c r="N177">
        <v>59</v>
      </c>
      <c r="O177">
        <f t="shared" si="2"/>
        <v>216</v>
      </c>
    </row>
    <row r="178" spans="1:15" x14ac:dyDescent="0.3">
      <c r="A178">
        <v>1991</v>
      </c>
      <c r="B178" t="s">
        <v>42</v>
      </c>
      <c r="O178">
        <f t="shared" si="2"/>
        <v>0</v>
      </c>
    </row>
    <row r="179" spans="1:15" x14ac:dyDescent="0.3">
      <c r="A179">
        <v>1991</v>
      </c>
      <c r="B179" t="s">
        <v>64</v>
      </c>
      <c r="C179">
        <v>198</v>
      </c>
      <c r="D179">
        <v>68</v>
      </c>
      <c r="E179">
        <v>68</v>
      </c>
      <c r="F179">
        <v>56</v>
      </c>
      <c r="G179">
        <v>71</v>
      </c>
      <c r="H179">
        <v>52</v>
      </c>
      <c r="I179">
        <v>177</v>
      </c>
      <c r="J179">
        <v>387</v>
      </c>
      <c r="K179">
        <v>231</v>
      </c>
      <c r="L179">
        <v>287</v>
      </c>
      <c r="M179">
        <v>292</v>
      </c>
      <c r="N179">
        <v>363</v>
      </c>
      <c r="O179">
        <f t="shared" si="2"/>
        <v>2250</v>
      </c>
    </row>
    <row r="180" spans="1:15" x14ac:dyDescent="0.3">
      <c r="A180">
        <v>1991</v>
      </c>
      <c r="B180" t="s">
        <v>43</v>
      </c>
      <c r="D180">
        <v>13</v>
      </c>
      <c r="E180">
        <v>10</v>
      </c>
      <c r="F180">
        <v>13</v>
      </c>
      <c r="G180">
        <v>12</v>
      </c>
      <c r="H180">
        <v>11</v>
      </c>
      <c r="I180">
        <v>14</v>
      </c>
      <c r="J180">
        <v>8</v>
      </c>
      <c r="K180">
        <v>13</v>
      </c>
      <c r="L180">
        <v>7</v>
      </c>
      <c r="M180">
        <v>11</v>
      </c>
      <c r="N180">
        <v>3</v>
      </c>
      <c r="O180">
        <f t="shared" si="2"/>
        <v>115</v>
      </c>
    </row>
    <row r="181" spans="1:15" x14ac:dyDescent="0.3">
      <c r="A181">
        <v>1991</v>
      </c>
      <c r="B181" t="s">
        <v>44</v>
      </c>
      <c r="C181">
        <v>41</v>
      </c>
      <c r="D181">
        <v>16</v>
      </c>
      <c r="E181">
        <v>26</v>
      </c>
      <c r="F181">
        <v>15</v>
      </c>
      <c r="G181">
        <v>4</v>
      </c>
      <c r="H181">
        <v>11</v>
      </c>
      <c r="I181">
        <v>35</v>
      </c>
      <c r="J181">
        <v>38</v>
      </c>
      <c r="K181">
        <v>15</v>
      </c>
      <c r="L181">
        <v>38</v>
      </c>
      <c r="M181">
        <v>51</v>
      </c>
      <c r="N181">
        <v>99</v>
      </c>
      <c r="O181">
        <f t="shared" si="2"/>
        <v>389</v>
      </c>
    </row>
    <row r="182" spans="1:15" x14ac:dyDescent="0.3">
      <c r="A182">
        <v>1991</v>
      </c>
      <c r="B182" t="s">
        <v>45</v>
      </c>
      <c r="C182">
        <v>88</v>
      </c>
      <c r="D182">
        <v>22</v>
      </c>
      <c r="E182">
        <v>12</v>
      </c>
      <c r="F182">
        <v>14</v>
      </c>
      <c r="G182">
        <v>8</v>
      </c>
      <c r="H182">
        <v>8</v>
      </c>
      <c r="I182">
        <v>53</v>
      </c>
      <c r="J182">
        <v>259</v>
      </c>
      <c r="K182">
        <v>129</v>
      </c>
      <c r="L182">
        <v>141</v>
      </c>
      <c r="M182">
        <v>208</v>
      </c>
      <c r="N182">
        <v>177</v>
      </c>
      <c r="O182">
        <f t="shared" si="2"/>
        <v>1119</v>
      </c>
    </row>
    <row r="183" spans="1:15" x14ac:dyDescent="0.3">
      <c r="A183">
        <v>1991</v>
      </c>
      <c r="B183" t="s">
        <v>46</v>
      </c>
      <c r="C183">
        <v>69</v>
      </c>
      <c r="D183">
        <v>17</v>
      </c>
      <c r="E183">
        <v>20</v>
      </c>
      <c r="F183">
        <v>14</v>
      </c>
      <c r="G183">
        <v>47</v>
      </c>
      <c r="H183">
        <v>22</v>
      </c>
      <c r="I183">
        <v>75</v>
      </c>
      <c r="J183">
        <v>84</v>
      </c>
      <c r="K183">
        <v>74</v>
      </c>
      <c r="L183">
        <v>101</v>
      </c>
      <c r="M183">
        <v>22</v>
      </c>
      <c r="N183">
        <v>84</v>
      </c>
      <c r="O183">
        <f t="shared" si="2"/>
        <v>629</v>
      </c>
    </row>
    <row r="184" spans="1:15" x14ac:dyDescent="0.3">
      <c r="A184">
        <v>1991</v>
      </c>
      <c r="B184" t="s">
        <v>65</v>
      </c>
      <c r="O184">
        <f t="shared" si="2"/>
        <v>0</v>
      </c>
    </row>
    <row r="185" spans="1:15" x14ac:dyDescent="0.3">
      <c r="A185">
        <v>1991</v>
      </c>
      <c r="B185" t="s">
        <v>66</v>
      </c>
      <c r="C185">
        <v>176</v>
      </c>
      <c r="D185">
        <v>166</v>
      </c>
      <c r="E185">
        <v>85</v>
      </c>
      <c r="F185">
        <v>90</v>
      </c>
      <c r="G185">
        <v>219</v>
      </c>
      <c r="H185">
        <v>77</v>
      </c>
      <c r="I185">
        <v>56</v>
      </c>
      <c r="J185">
        <v>110</v>
      </c>
      <c r="K185">
        <v>105</v>
      </c>
      <c r="L185">
        <v>232</v>
      </c>
      <c r="M185">
        <v>303</v>
      </c>
      <c r="N185">
        <v>285</v>
      </c>
      <c r="O185">
        <f t="shared" si="2"/>
        <v>1904</v>
      </c>
    </row>
    <row r="186" spans="1:15" x14ac:dyDescent="0.3">
      <c r="A186">
        <v>1991</v>
      </c>
      <c r="B186" t="s">
        <v>48</v>
      </c>
      <c r="C186">
        <v>66</v>
      </c>
      <c r="D186">
        <v>63</v>
      </c>
      <c r="E186">
        <v>45</v>
      </c>
      <c r="F186">
        <v>60</v>
      </c>
      <c r="G186">
        <v>24</v>
      </c>
      <c r="H186">
        <v>24</v>
      </c>
      <c r="I186">
        <v>41</v>
      </c>
      <c r="J186">
        <v>68</v>
      </c>
      <c r="K186">
        <v>53</v>
      </c>
      <c r="L186">
        <v>82</v>
      </c>
      <c r="M186">
        <v>71</v>
      </c>
      <c r="N186">
        <v>88</v>
      </c>
      <c r="O186">
        <f t="shared" si="2"/>
        <v>685</v>
      </c>
    </row>
    <row r="187" spans="1:15" x14ac:dyDescent="0.3">
      <c r="A187">
        <v>1991</v>
      </c>
      <c r="B187" t="s">
        <v>49</v>
      </c>
      <c r="C187">
        <v>70</v>
      </c>
      <c r="D187">
        <v>47</v>
      </c>
      <c r="E187">
        <v>30</v>
      </c>
      <c r="F187">
        <v>25</v>
      </c>
      <c r="G187">
        <v>194</v>
      </c>
      <c r="H187">
        <v>46</v>
      </c>
      <c r="I187">
        <v>14</v>
      </c>
      <c r="J187">
        <v>33</v>
      </c>
      <c r="K187">
        <v>31</v>
      </c>
      <c r="L187">
        <v>45</v>
      </c>
      <c r="M187">
        <v>53</v>
      </c>
      <c r="N187">
        <v>87</v>
      </c>
      <c r="O187">
        <f t="shared" si="2"/>
        <v>675</v>
      </c>
    </row>
    <row r="188" spans="1:15" x14ac:dyDescent="0.3">
      <c r="A188">
        <v>1991</v>
      </c>
      <c r="B188" t="s">
        <v>50</v>
      </c>
      <c r="M188">
        <v>5</v>
      </c>
      <c r="O188">
        <f t="shared" si="2"/>
        <v>5</v>
      </c>
    </row>
    <row r="189" spans="1:15" x14ac:dyDescent="0.3">
      <c r="A189">
        <v>1991</v>
      </c>
      <c r="B189" t="s">
        <v>51</v>
      </c>
      <c r="C189">
        <v>18</v>
      </c>
      <c r="D189">
        <v>48</v>
      </c>
      <c r="E189">
        <v>7</v>
      </c>
      <c r="F189">
        <v>5</v>
      </c>
      <c r="J189">
        <v>8</v>
      </c>
      <c r="K189">
        <v>21</v>
      </c>
      <c r="L189">
        <v>46</v>
      </c>
      <c r="M189">
        <v>88</v>
      </c>
      <c r="N189">
        <v>41</v>
      </c>
      <c r="O189">
        <f t="shared" si="2"/>
        <v>282</v>
      </c>
    </row>
    <row r="190" spans="1:15" x14ac:dyDescent="0.3">
      <c r="A190">
        <v>1991</v>
      </c>
      <c r="B190" t="s">
        <v>52</v>
      </c>
      <c r="C190">
        <v>5</v>
      </c>
      <c r="D190">
        <v>3</v>
      </c>
      <c r="E190">
        <v>1</v>
      </c>
      <c r="G190">
        <v>1</v>
      </c>
      <c r="H190">
        <v>2</v>
      </c>
      <c r="I190">
        <v>1</v>
      </c>
      <c r="J190">
        <v>1</v>
      </c>
      <c r="M190">
        <v>3</v>
      </c>
      <c r="N190">
        <v>1</v>
      </c>
      <c r="O190">
        <f t="shared" si="2"/>
        <v>18</v>
      </c>
    </row>
    <row r="191" spans="1:15" x14ac:dyDescent="0.3">
      <c r="A191">
        <v>1991</v>
      </c>
      <c r="B191" t="s">
        <v>55</v>
      </c>
      <c r="C191">
        <v>17</v>
      </c>
      <c r="D191">
        <v>7</v>
      </c>
      <c r="E191">
        <v>2</v>
      </c>
      <c r="H191">
        <v>5</v>
      </c>
      <c r="L191">
        <v>59</v>
      </c>
      <c r="M191">
        <v>83</v>
      </c>
      <c r="N191">
        <v>68</v>
      </c>
      <c r="O191">
        <f t="shared" si="2"/>
        <v>241</v>
      </c>
    </row>
    <row r="192" spans="1:15" x14ac:dyDescent="0.3">
      <c r="A192">
        <v>1991</v>
      </c>
      <c r="B192" t="s">
        <v>67</v>
      </c>
      <c r="C192">
        <v>1</v>
      </c>
      <c r="D192">
        <v>1</v>
      </c>
      <c r="F192">
        <v>1</v>
      </c>
      <c r="G192">
        <v>1</v>
      </c>
      <c r="H192">
        <v>5</v>
      </c>
      <c r="L192">
        <v>1</v>
      </c>
      <c r="O192">
        <f t="shared" si="2"/>
        <v>10</v>
      </c>
    </row>
    <row r="193" spans="1:15" x14ac:dyDescent="0.3">
      <c r="A193">
        <v>1991</v>
      </c>
      <c r="B193" t="s">
        <v>68</v>
      </c>
      <c r="C193">
        <v>3</v>
      </c>
      <c r="E193">
        <v>4</v>
      </c>
      <c r="F193">
        <v>2</v>
      </c>
      <c r="G193">
        <v>3</v>
      </c>
      <c r="H193">
        <v>12</v>
      </c>
      <c r="I193">
        <v>26</v>
      </c>
      <c r="J193">
        <v>2</v>
      </c>
      <c r="O193">
        <f t="shared" si="2"/>
        <v>52</v>
      </c>
    </row>
    <row r="194" spans="1:15" x14ac:dyDescent="0.3">
      <c r="A194">
        <v>1992</v>
      </c>
      <c r="B194" t="s">
        <v>57</v>
      </c>
      <c r="C194">
        <v>3</v>
      </c>
      <c r="E194">
        <v>2</v>
      </c>
      <c r="J194">
        <v>5</v>
      </c>
      <c r="K194">
        <v>6</v>
      </c>
      <c r="L194">
        <v>4</v>
      </c>
      <c r="M194">
        <v>3</v>
      </c>
      <c r="N194">
        <v>7</v>
      </c>
      <c r="O194">
        <f t="shared" ref="O194:O257" si="3">SUM(C194:N194)</f>
        <v>30</v>
      </c>
    </row>
    <row r="195" spans="1:15" x14ac:dyDescent="0.3">
      <c r="A195">
        <v>1992</v>
      </c>
      <c r="B195" t="s">
        <v>29</v>
      </c>
      <c r="C195">
        <v>1</v>
      </c>
      <c r="E195">
        <v>2</v>
      </c>
      <c r="J195">
        <v>5</v>
      </c>
      <c r="K195">
        <v>6</v>
      </c>
      <c r="L195">
        <v>4</v>
      </c>
      <c r="M195">
        <v>3</v>
      </c>
      <c r="N195">
        <v>7</v>
      </c>
      <c r="O195">
        <f t="shared" si="3"/>
        <v>28</v>
      </c>
    </row>
    <row r="196" spans="1:15" x14ac:dyDescent="0.3">
      <c r="A196">
        <v>1992</v>
      </c>
      <c r="B196" t="s">
        <v>30</v>
      </c>
      <c r="C196">
        <v>2</v>
      </c>
      <c r="O196">
        <f t="shared" si="3"/>
        <v>2</v>
      </c>
    </row>
    <row r="197" spans="1:15" x14ac:dyDescent="0.3">
      <c r="A197">
        <v>1992</v>
      </c>
      <c r="B197" t="s">
        <v>58</v>
      </c>
      <c r="C197">
        <v>8</v>
      </c>
      <c r="D197">
        <v>13</v>
      </c>
      <c r="E197">
        <v>42</v>
      </c>
      <c r="F197">
        <v>4</v>
      </c>
      <c r="H197">
        <v>1</v>
      </c>
      <c r="I197">
        <v>1</v>
      </c>
      <c r="J197">
        <v>3</v>
      </c>
      <c r="K197">
        <v>5</v>
      </c>
      <c r="L197">
        <v>5</v>
      </c>
      <c r="M197">
        <v>2</v>
      </c>
      <c r="O197">
        <f t="shared" si="3"/>
        <v>84</v>
      </c>
    </row>
    <row r="198" spans="1:15" x14ac:dyDescent="0.3">
      <c r="A198">
        <v>1992</v>
      </c>
      <c r="B198" t="s">
        <v>56</v>
      </c>
      <c r="C198">
        <v>4</v>
      </c>
      <c r="D198">
        <v>6</v>
      </c>
      <c r="E198">
        <v>39</v>
      </c>
      <c r="J198">
        <v>1</v>
      </c>
      <c r="K198">
        <v>2</v>
      </c>
      <c r="L198">
        <v>2</v>
      </c>
      <c r="M198">
        <v>1</v>
      </c>
      <c r="O198">
        <f t="shared" si="3"/>
        <v>55</v>
      </c>
    </row>
    <row r="199" spans="1:15" x14ac:dyDescent="0.3">
      <c r="A199">
        <v>1992</v>
      </c>
      <c r="B199" t="s">
        <v>32</v>
      </c>
      <c r="C199">
        <v>1</v>
      </c>
      <c r="D199">
        <v>4</v>
      </c>
      <c r="E199">
        <v>2</v>
      </c>
      <c r="F199">
        <v>2</v>
      </c>
      <c r="K199">
        <v>1</v>
      </c>
      <c r="L199">
        <v>1</v>
      </c>
      <c r="O199">
        <f t="shared" si="3"/>
        <v>11</v>
      </c>
    </row>
    <row r="200" spans="1:15" x14ac:dyDescent="0.3">
      <c r="A200">
        <v>1992</v>
      </c>
      <c r="B200" t="s">
        <v>33</v>
      </c>
      <c r="C200">
        <v>2</v>
      </c>
      <c r="L200">
        <v>1</v>
      </c>
      <c r="O200">
        <f t="shared" si="3"/>
        <v>3</v>
      </c>
    </row>
    <row r="201" spans="1:15" x14ac:dyDescent="0.3">
      <c r="A201">
        <v>1992</v>
      </c>
      <c r="B201" t="s">
        <v>34</v>
      </c>
      <c r="C201">
        <v>1</v>
      </c>
      <c r="D201">
        <v>3</v>
      </c>
      <c r="E201">
        <v>1</v>
      </c>
      <c r="F201">
        <v>2</v>
      </c>
      <c r="H201">
        <v>1</v>
      </c>
      <c r="I201">
        <v>1</v>
      </c>
      <c r="J201">
        <v>2</v>
      </c>
      <c r="K201">
        <v>2</v>
      </c>
      <c r="L201">
        <v>1</v>
      </c>
      <c r="M201">
        <v>1</v>
      </c>
      <c r="O201">
        <f t="shared" si="3"/>
        <v>15</v>
      </c>
    </row>
    <row r="202" spans="1:15" x14ac:dyDescent="0.3">
      <c r="A202">
        <v>1992</v>
      </c>
      <c r="B202" t="s">
        <v>60</v>
      </c>
      <c r="C202">
        <v>25</v>
      </c>
      <c r="D202">
        <v>40</v>
      </c>
      <c r="E202">
        <v>5</v>
      </c>
      <c r="F202">
        <v>3</v>
      </c>
      <c r="G202">
        <v>11</v>
      </c>
      <c r="H202">
        <v>1</v>
      </c>
      <c r="I202">
        <v>1</v>
      </c>
      <c r="J202">
        <v>3</v>
      </c>
      <c r="K202">
        <v>3</v>
      </c>
      <c r="L202">
        <v>4</v>
      </c>
      <c r="N202">
        <v>5</v>
      </c>
      <c r="O202">
        <f t="shared" si="3"/>
        <v>101</v>
      </c>
    </row>
    <row r="203" spans="1:15" x14ac:dyDescent="0.3">
      <c r="A203">
        <v>1992</v>
      </c>
      <c r="B203" t="s">
        <v>59</v>
      </c>
      <c r="C203">
        <v>33</v>
      </c>
      <c r="D203">
        <v>17</v>
      </c>
      <c r="E203">
        <v>6</v>
      </c>
      <c r="F203">
        <v>7</v>
      </c>
      <c r="G203">
        <v>1</v>
      </c>
      <c r="O203">
        <f t="shared" si="3"/>
        <v>64</v>
      </c>
    </row>
    <row r="204" spans="1:15" x14ac:dyDescent="0.3">
      <c r="A204">
        <v>1992</v>
      </c>
      <c r="B204" t="s">
        <v>61</v>
      </c>
      <c r="C204">
        <v>52</v>
      </c>
      <c r="D204">
        <v>51</v>
      </c>
      <c r="E204">
        <v>11</v>
      </c>
      <c r="F204">
        <v>12</v>
      </c>
      <c r="G204">
        <v>5</v>
      </c>
      <c r="H204">
        <v>22</v>
      </c>
      <c r="I204">
        <v>106</v>
      </c>
      <c r="J204">
        <v>29</v>
      </c>
      <c r="K204">
        <v>162</v>
      </c>
      <c r="L204">
        <v>75</v>
      </c>
      <c r="M204">
        <v>77</v>
      </c>
      <c r="N204">
        <v>17</v>
      </c>
      <c r="O204">
        <f t="shared" si="3"/>
        <v>619</v>
      </c>
    </row>
    <row r="205" spans="1:15" x14ac:dyDescent="0.3">
      <c r="A205">
        <v>1992</v>
      </c>
      <c r="B205" t="s">
        <v>37</v>
      </c>
      <c r="C205">
        <v>2</v>
      </c>
      <c r="D205">
        <v>22</v>
      </c>
      <c r="E205">
        <v>7</v>
      </c>
      <c r="F205">
        <v>3</v>
      </c>
      <c r="I205">
        <v>94</v>
      </c>
      <c r="J205">
        <v>14</v>
      </c>
      <c r="O205">
        <f t="shared" si="3"/>
        <v>142</v>
      </c>
    </row>
    <row r="206" spans="1:15" x14ac:dyDescent="0.3">
      <c r="A206">
        <v>1992</v>
      </c>
      <c r="B206" t="s">
        <v>38</v>
      </c>
      <c r="M206">
        <v>1</v>
      </c>
      <c r="O206">
        <f t="shared" si="3"/>
        <v>1</v>
      </c>
    </row>
    <row r="207" spans="1:15" x14ac:dyDescent="0.3">
      <c r="A207">
        <v>1992</v>
      </c>
      <c r="B207" t="s">
        <v>39</v>
      </c>
      <c r="C207">
        <v>50</v>
      </c>
      <c r="D207">
        <v>29</v>
      </c>
      <c r="E207">
        <v>4</v>
      </c>
      <c r="F207">
        <v>9</v>
      </c>
      <c r="G207">
        <v>5</v>
      </c>
      <c r="H207">
        <v>22</v>
      </c>
      <c r="I207">
        <v>12</v>
      </c>
      <c r="J207">
        <v>15</v>
      </c>
      <c r="K207">
        <v>162</v>
      </c>
      <c r="L207">
        <v>75</v>
      </c>
      <c r="M207">
        <v>76</v>
      </c>
      <c r="N207">
        <v>17</v>
      </c>
      <c r="O207">
        <f t="shared" si="3"/>
        <v>476</v>
      </c>
    </row>
    <row r="208" spans="1:15" x14ac:dyDescent="0.3">
      <c r="A208">
        <v>1992</v>
      </c>
      <c r="B208" t="s">
        <v>62</v>
      </c>
      <c r="O208">
        <f t="shared" si="3"/>
        <v>0</v>
      </c>
    </row>
    <row r="209" spans="1:15" x14ac:dyDescent="0.3">
      <c r="A209">
        <v>1992</v>
      </c>
      <c r="B209" t="s">
        <v>63</v>
      </c>
      <c r="C209">
        <v>27</v>
      </c>
      <c r="D209">
        <v>8</v>
      </c>
      <c r="E209">
        <v>5</v>
      </c>
      <c r="H209">
        <v>1</v>
      </c>
      <c r="K209">
        <v>20</v>
      </c>
      <c r="L209">
        <v>36</v>
      </c>
      <c r="M209">
        <v>96</v>
      </c>
      <c r="N209">
        <v>67</v>
      </c>
      <c r="O209">
        <f t="shared" si="3"/>
        <v>260</v>
      </c>
    </row>
    <row r="210" spans="1:15" x14ac:dyDescent="0.3">
      <c r="A210">
        <v>1992</v>
      </c>
      <c r="B210" t="s">
        <v>69</v>
      </c>
      <c r="C210">
        <v>27</v>
      </c>
      <c r="D210">
        <v>8</v>
      </c>
      <c r="E210">
        <v>5</v>
      </c>
      <c r="H210">
        <v>1</v>
      </c>
      <c r="K210">
        <v>20</v>
      </c>
      <c r="L210">
        <v>36</v>
      </c>
      <c r="M210">
        <v>96</v>
      </c>
      <c r="N210">
        <v>67</v>
      </c>
      <c r="O210">
        <f t="shared" si="3"/>
        <v>260</v>
      </c>
    </row>
    <row r="211" spans="1:15" x14ac:dyDescent="0.3">
      <c r="A211">
        <v>1992</v>
      </c>
      <c r="B211" t="s">
        <v>42</v>
      </c>
      <c r="O211">
        <f t="shared" si="3"/>
        <v>0</v>
      </c>
    </row>
    <row r="212" spans="1:15" x14ac:dyDescent="0.3">
      <c r="A212">
        <v>1992</v>
      </c>
      <c r="B212" t="s">
        <v>64</v>
      </c>
      <c r="C212">
        <v>109</v>
      </c>
      <c r="D212">
        <v>217</v>
      </c>
      <c r="E212">
        <v>87</v>
      </c>
      <c r="F212">
        <v>202</v>
      </c>
      <c r="G212">
        <v>34</v>
      </c>
      <c r="H212">
        <v>315</v>
      </c>
      <c r="I212">
        <v>96</v>
      </c>
      <c r="J212">
        <v>242</v>
      </c>
      <c r="K212">
        <v>325</v>
      </c>
      <c r="L212">
        <v>329</v>
      </c>
      <c r="M212">
        <v>376</v>
      </c>
      <c r="N212">
        <v>474</v>
      </c>
      <c r="O212">
        <f t="shared" si="3"/>
        <v>2806</v>
      </c>
    </row>
    <row r="213" spans="1:15" x14ac:dyDescent="0.3">
      <c r="A213">
        <v>1992</v>
      </c>
      <c r="B213" t="s">
        <v>43</v>
      </c>
      <c r="C213">
        <v>7</v>
      </c>
      <c r="D213">
        <v>15</v>
      </c>
      <c r="F213">
        <v>13</v>
      </c>
      <c r="G213">
        <v>11</v>
      </c>
      <c r="H213">
        <v>16</v>
      </c>
      <c r="I213">
        <v>18</v>
      </c>
      <c r="J213">
        <v>11</v>
      </c>
      <c r="K213">
        <v>9</v>
      </c>
      <c r="L213">
        <v>12</v>
      </c>
      <c r="M213">
        <v>3</v>
      </c>
      <c r="N213">
        <v>1</v>
      </c>
      <c r="O213">
        <f t="shared" si="3"/>
        <v>116</v>
      </c>
    </row>
    <row r="214" spans="1:15" x14ac:dyDescent="0.3">
      <c r="A214">
        <v>1992</v>
      </c>
      <c r="B214" t="s">
        <v>44</v>
      </c>
      <c r="C214">
        <v>11</v>
      </c>
      <c r="D214">
        <v>44</v>
      </c>
      <c r="E214">
        <v>34</v>
      </c>
      <c r="F214">
        <v>167</v>
      </c>
      <c r="G214">
        <v>12</v>
      </c>
      <c r="H214">
        <v>1</v>
      </c>
      <c r="I214">
        <v>2</v>
      </c>
      <c r="J214">
        <v>19</v>
      </c>
      <c r="K214">
        <v>15</v>
      </c>
      <c r="L214">
        <v>145</v>
      </c>
      <c r="M214">
        <v>136</v>
      </c>
      <c r="N214">
        <v>157</v>
      </c>
      <c r="O214">
        <f t="shared" si="3"/>
        <v>743</v>
      </c>
    </row>
    <row r="215" spans="1:15" x14ac:dyDescent="0.3">
      <c r="A215">
        <v>1992</v>
      </c>
      <c r="B215" t="s">
        <v>45</v>
      </c>
      <c r="C215">
        <v>39</v>
      </c>
      <c r="D215">
        <v>98</v>
      </c>
      <c r="E215">
        <v>33</v>
      </c>
      <c r="F215">
        <v>21</v>
      </c>
      <c r="G215">
        <v>8</v>
      </c>
      <c r="H215">
        <v>21</v>
      </c>
      <c r="I215">
        <v>39</v>
      </c>
      <c r="J215">
        <v>115</v>
      </c>
      <c r="K215">
        <v>216</v>
      </c>
      <c r="L215">
        <v>122</v>
      </c>
      <c r="M215">
        <v>131</v>
      </c>
      <c r="N215">
        <v>231</v>
      </c>
      <c r="O215">
        <f t="shared" si="3"/>
        <v>1074</v>
      </c>
    </row>
    <row r="216" spans="1:15" x14ac:dyDescent="0.3">
      <c r="A216">
        <v>1992</v>
      </c>
      <c r="B216" t="s">
        <v>46</v>
      </c>
      <c r="C216">
        <v>52</v>
      </c>
      <c r="D216">
        <v>60</v>
      </c>
      <c r="E216">
        <v>20</v>
      </c>
      <c r="F216">
        <v>1</v>
      </c>
      <c r="G216">
        <v>3</v>
      </c>
      <c r="H216">
        <v>277</v>
      </c>
      <c r="I216">
        <v>37</v>
      </c>
      <c r="J216">
        <v>97</v>
      </c>
      <c r="K216">
        <v>85</v>
      </c>
      <c r="L216">
        <v>50</v>
      </c>
      <c r="M216">
        <v>106</v>
      </c>
      <c r="N216">
        <v>85</v>
      </c>
      <c r="O216">
        <f t="shared" si="3"/>
        <v>873</v>
      </c>
    </row>
    <row r="217" spans="1:15" x14ac:dyDescent="0.3">
      <c r="A217">
        <v>1992</v>
      </c>
      <c r="B217" t="s">
        <v>65</v>
      </c>
      <c r="D217">
        <v>1</v>
      </c>
      <c r="O217">
        <f t="shared" si="3"/>
        <v>1</v>
      </c>
    </row>
    <row r="218" spans="1:15" x14ac:dyDescent="0.3">
      <c r="A218">
        <v>1992</v>
      </c>
      <c r="B218" t="s">
        <v>66</v>
      </c>
      <c r="C218">
        <v>341</v>
      </c>
      <c r="D218">
        <v>213</v>
      </c>
      <c r="E218">
        <v>228</v>
      </c>
      <c r="F218">
        <v>93</v>
      </c>
      <c r="G218">
        <v>183</v>
      </c>
      <c r="H218">
        <v>249</v>
      </c>
      <c r="I218">
        <v>293</v>
      </c>
      <c r="J218">
        <v>247</v>
      </c>
      <c r="K218">
        <v>155</v>
      </c>
      <c r="L218">
        <v>218</v>
      </c>
      <c r="M218">
        <v>253</v>
      </c>
      <c r="N218">
        <v>224</v>
      </c>
      <c r="O218">
        <f t="shared" si="3"/>
        <v>2697</v>
      </c>
    </row>
    <row r="219" spans="1:15" x14ac:dyDescent="0.3">
      <c r="A219">
        <v>1992</v>
      </c>
      <c r="B219" t="s">
        <v>48</v>
      </c>
      <c r="C219">
        <v>26</v>
      </c>
      <c r="D219">
        <v>35</v>
      </c>
      <c r="E219">
        <v>26</v>
      </c>
      <c r="F219">
        <v>9</v>
      </c>
      <c r="G219">
        <v>10</v>
      </c>
      <c r="H219">
        <v>6</v>
      </c>
      <c r="I219">
        <v>107</v>
      </c>
      <c r="J219">
        <v>9</v>
      </c>
      <c r="K219">
        <v>74</v>
      </c>
      <c r="L219">
        <v>189</v>
      </c>
      <c r="M219">
        <v>148</v>
      </c>
      <c r="N219">
        <v>117</v>
      </c>
      <c r="O219">
        <f t="shared" si="3"/>
        <v>756</v>
      </c>
    </row>
    <row r="220" spans="1:15" x14ac:dyDescent="0.3">
      <c r="A220">
        <v>1992</v>
      </c>
      <c r="B220" t="s">
        <v>49</v>
      </c>
      <c r="C220">
        <v>192</v>
      </c>
      <c r="D220">
        <v>124</v>
      </c>
      <c r="E220">
        <v>177</v>
      </c>
      <c r="F220">
        <v>73</v>
      </c>
      <c r="G220">
        <v>171</v>
      </c>
      <c r="H220">
        <v>127</v>
      </c>
      <c r="I220">
        <v>186</v>
      </c>
      <c r="J220">
        <v>238</v>
      </c>
      <c r="K220">
        <v>81</v>
      </c>
      <c r="L220">
        <v>29</v>
      </c>
      <c r="M220">
        <v>95</v>
      </c>
      <c r="N220">
        <v>71</v>
      </c>
      <c r="O220">
        <f t="shared" si="3"/>
        <v>1564</v>
      </c>
    </row>
    <row r="221" spans="1:15" x14ac:dyDescent="0.3">
      <c r="A221">
        <v>1992</v>
      </c>
      <c r="B221" t="s">
        <v>50</v>
      </c>
      <c r="O221">
        <f t="shared" si="3"/>
        <v>0</v>
      </c>
    </row>
    <row r="222" spans="1:15" x14ac:dyDescent="0.3">
      <c r="A222">
        <v>1992</v>
      </c>
      <c r="B222" t="s">
        <v>51</v>
      </c>
      <c r="C222">
        <v>47</v>
      </c>
      <c r="D222">
        <v>23</v>
      </c>
      <c r="E222">
        <v>2</v>
      </c>
      <c r="F222">
        <v>3</v>
      </c>
      <c r="M222">
        <v>8</v>
      </c>
      <c r="N222">
        <v>24</v>
      </c>
      <c r="O222">
        <f t="shared" si="3"/>
        <v>107</v>
      </c>
    </row>
    <row r="223" spans="1:15" x14ac:dyDescent="0.3">
      <c r="A223">
        <v>1992</v>
      </c>
      <c r="B223" t="s">
        <v>52</v>
      </c>
      <c r="C223">
        <v>1</v>
      </c>
      <c r="G223">
        <v>2</v>
      </c>
      <c r="H223">
        <v>116</v>
      </c>
      <c r="O223">
        <f t="shared" si="3"/>
        <v>119</v>
      </c>
    </row>
    <row r="224" spans="1:15" x14ac:dyDescent="0.3">
      <c r="A224">
        <v>1992</v>
      </c>
      <c r="B224" t="s">
        <v>55</v>
      </c>
      <c r="C224">
        <v>75</v>
      </c>
      <c r="D224">
        <v>31</v>
      </c>
      <c r="E224">
        <v>23</v>
      </c>
      <c r="F224">
        <v>8</v>
      </c>
      <c r="M224">
        <v>2</v>
      </c>
      <c r="N224">
        <v>12</v>
      </c>
      <c r="O224">
        <f t="shared" si="3"/>
        <v>151</v>
      </c>
    </row>
    <row r="225" spans="1:15" x14ac:dyDescent="0.3">
      <c r="A225">
        <v>1992</v>
      </c>
      <c r="B225" t="s">
        <v>67</v>
      </c>
      <c r="C225">
        <v>2</v>
      </c>
      <c r="D225">
        <v>2</v>
      </c>
      <c r="E225">
        <v>1</v>
      </c>
      <c r="F225">
        <v>6</v>
      </c>
      <c r="G225">
        <v>2</v>
      </c>
      <c r="I225">
        <v>3</v>
      </c>
      <c r="K225">
        <v>4</v>
      </c>
      <c r="L225">
        <v>4</v>
      </c>
      <c r="M225">
        <v>3</v>
      </c>
      <c r="O225">
        <f t="shared" si="3"/>
        <v>27</v>
      </c>
    </row>
    <row r="226" spans="1:15" x14ac:dyDescent="0.3">
      <c r="A226">
        <v>1992</v>
      </c>
      <c r="B226" t="s">
        <v>68</v>
      </c>
      <c r="G226">
        <v>6</v>
      </c>
      <c r="H226">
        <v>4</v>
      </c>
      <c r="I226">
        <v>5</v>
      </c>
      <c r="O226">
        <f t="shared" si="3"/>
        <v>15</v>
      </c>
    </row>
    <row r="227" spans="1:15" x14ac:dyDescent="0.3">
      <c r="A227">
        <v>1993</v>
      </c>
      <c r="B227" t="s">
        <v>57</v>
      </c>
      <c r="C227">
        <v>1</v>
      </c>
      <c r="H227">
        <v>3</v>
      </c>
      <c r="I227">
        <v>7</v>
      </c>
      <c r="J227">
        <v>11</v>
      </c>
      <c r="K227">
        <v>6</v>
      </c>
      <c r="L227">
        <v>6</v>
      </c>
      <c r="M227">
        <v>3</v>
      </c>
      <c r="O227">
        <f t="shared" si="3"/>
        <v>37</v>
      </c>
    </row>
    <row r="228" spans="1:15" x14ac:dyDescent="0.3">
      <c r="A228">
        <v>1993</v>
      </c>
      <c r="B228" t="s">
        <v>29</v>
      </c>
      <c r="C228">
        <v>1</v>
      </c>
      <c r="H228">
        <v>1</v>
      </c>
      <c r="M228">
        <v>1</v>
      </c>
      <c r="O228">
        <f t="shared" si="3"/>
        <v>3</v>
      </c>
    </row>
    <row r="229" spans="1:15" x14ac:dyDescent="0.3">
      <c r="A229">
        <v>1993</v>
      </c>
      <c r="B229" t="s">
        <v>30</v>
      </c>
      <c r="H229">
        <v>2</v>
      </c>
      <c r="I229">
        <v>7</v>
      </c>
      <c r="J229">
        <v>11</v>
      </c>
      <c r="K229">
        <v>6</v>
      </c>
      <c r="L229">
        <v>6</v>
      </c>
      <c r="M229">
        <v>2</v>
      </c>
      <c r="O229">
        <f t="shared" si="3"/>
        <v>34</v>
      </c>
    </row>
    <row r="230" spans="1:15" x14ac:dyDescent="0.3">
      <c r="A230">
        <v>1993</v>
      </c>
      <c r="B230" t="s">
        <v>58</v>
      </c>
      <c r="J230">
        <v>4</v>
      </c>
      <c r="O230">
        <f t="shared" si="3"/>
        <v>4</v>
      </c>
    </row>
    <row r="231" spans="1:15" x14ac:dyDescent="0.3">
      <c r="A231">
        <v>1993</v>
      </c>
      <c r="B231" t="s">
        <v>56</v>
      </c>
      <c r="O231">
        <f t="shared" si="3"/>
        <v>0</v>
      </c>
    </row>
    <row r="232" spans="1:15" x14ac:dyDescent="0.3">
      <c r="A232">
        <v>1993</v>
      </c>
      <c r="B232" t="s">
        <v>32</v>
      </c>
      <c r="O232">
        <f t="shared" si="3"/>
        <v>0</v>
      </c>
    </row>
    <row r="233" spans="1:15" x14ac:dyDescent="0.3">
      <c r="A233">
        <v>1993</v>
      </c>
      <c r="B233" t="s">
        <v>33</v>
      </c>
      <c r="J233">
        <v>3</v>
      </c>
      <c r="O233">
        <f t="shared" si="3"/>
        <v>3</v>
      </c>
    </row>
    <row r="234" spans="1:15" x14ac:dyDescent="0.3">
      <c r="A234">
        <v>1993</v>
      </c>
      <c r="B234" t="s">
        <v>34</v>
      </c>
      <c r="J234">
        <v>1</v>
      </c>
      <c r="O234">
        <f t="shared" si="3"/>
        <v>1</v>
      </c>
    </row>
    <row r="235" spans="1:15" x14ac:dyDescent="0.3">
      <c r="A235">
        <v>1993</v>
      </c>
      <c r="B235" t="s">
        <v>60</v>
      </c>
      <c r="G235">
        <v>5</v>
      </c>
      <c r="I235">
        <v>7</v>
      </c>
      <c r="J235">
        <v>18</v>
      </c>
      <c r="K235">
        <v>4</v>
      </c>
      <c r="L235">
        <v>5</v>
      </c>
      <c r="M235">
        <v>14</v>
      </c>
      <c r="N235">
        <v>17</v>
      </c>
      <c r="O235">
        <f t="shared" si="3"/>
        <v>70</v>
      </c>
    </row>
    <row r="236" spans="1:15" x14ac:dyDescent="0.3">
      <c r="A236">
        <v>1993</v>
      </c>
      <c r="B236" t="s">
        <v>59</v>
      </c>
      <c r="F236">
        <v>2</v>
      </c>
      <c r="G236">
        <v>1</v>
      </c>
      <c r="H236">
        <v>8</v>
      </c>
      <c r="I236">
        <v>3</v>
      </c>
      <c r="J236">
        <v>3</v>
      </c>
      <c r="K236">
        <v>9</v>
      </c>
      <c r="L236">
        <v>9</v>
      </c>
      <c r="M236">
        <v>19</v>
      </c>
      <c r="N236">
        <v>47</v>
      </c>
      <c r="O236">
        <f t="shared" si="3"/>
        <v>101</v>
      </c>
    </row>
    <row r="237" spans="1:15" x14ac:dyDescent="0.3">
      <c r="A237">
        <v>1993</v>
      </c>
      <c r="B237" t="s">
        <v>61</v>
      </c>
      <c r="C237">
        <v>269</v>
      </c>
      <c r="D237">
        <v>448</v>
      </c>
      <c r="E237">
        <v>265</v>
      </c>
      <c r="F237">
        <v>52</v>
      </c>
      <c r="G237">
        <v>134</v>
      </c>
      <c r="H237">
        <v>39</v>
      </c>
      <c r="I237">
        <v>44</v>
      </c>
      <c r="J237">
        <v>53</v>
      </c>
      <c r="K237">
        <v>175</v>
      </c>
      <c r="L237">
        <v>163</v>
      </c>
      <c r="M237">
        <v>82</v>
      </c>
      <c r="N237">
        <v>76</v>
      </c>
      <c r="O237">
        <f t="shared" si="3"/>
        <v>1800</v>
      </c>
    </row>
    <row r="238" spans="1:15" x14ac:dyDescent="0.3">
      <c r="A238">
        <v>1993</v>
      </c>
      <c r="B238" t="s">
        <v>37</v>
      </c>
      <c r="F238">
        <v>3</v>
      </c>
      <c r="G238">
        <v>2</v>
      </c>
      <c r="H238">
        <v>3</v>
      </c>
      <c r="J238">
        <v>10</v>
      </c>
      <c r="K238">
        <v>25</v>
      </c>
      <c r="L238">
        <v>19</v>
      </c>
      <c r="M238">
        <v>10</v>
      </c>
      <c r="N238">
        <v>31</v>
      </c>
      <c r="O238">
        <f t="shared" si="3"/>
        <v>103</v>
      </c>
    </row>
    <row r="239" spans="1:15" x14ac:dyDescent="0.3">
      <c r="A239">
        <v>1993</v>
      </c>
      <c r="B239" t="s">
        <v>38</v>
      </c>
      <c r="G239">
        <v>66</v>
      </c>
      <c r="I239">
        <v>34</v>
      </c>
      <c r="J239">
        <v>1</v>
      </c>
      <c r="K239">
        <v>12</v>
      </c>
      <c r="L239">
        <v>7</v>
      </c>
      <c r="M239">
        <v>2</v>
      </c>
      <c r="N239">
        <v>12</v>
      </c>
      <c r="O239">
        <f t="shared" si="3"/>
        <v>134</v>
      </c>
    </row>
    <row r="240" spans="1:15" x14ac:dyDescent="0.3">
      <c r="A240">
        <v>1993</v>
      </c>
      <c r="B240" t="s">
        <v>39</v>
      </c>
      <c r="C240">
        <v>269</v>
      </c>
      <c r="D240">
        <v>448</v>
      </c>
      <c r="E240">
        <v>265</v>
      </c>
      <c r="F240">
        <v>49</v>
      </c>
      <c r="G240">
        <v>66</v>
      </c>
      <c r="H240">
        <v>36</v>
      </c>
      <c r="I240">
        <v>10</v>
      </c>
      <c r="J240">
        <v>42</v>
      </c>
      <c r="K240">
        <v>138</v>
      </c>
      <c r="L240">
        <v>137</v>
      </c>
      <c r="M240">
        <v>70</v>
      </c>
      <c r="N240">
        <v>33</v>
      </c>
      <c r="O240">
        <f t="shared" si="3"/>
        <v>1563</v>
      </c>
    </row>
    <row r="241" spans="1:15" x14ac:dyDescent="0.3">
      <c r="A241">
        <v>1993</v>
      </c>
      <c r="B241" t="s">
        <v>62</v>
      </c>
      <c r="O241">
        <f t="shared" si="3"/>
        <v>0</v>
      </c>
    </row>
    <row r="242" spans="1:15" x14ac:dyDescent="0.3">
      <c r="A242">
        <v>1993</v>
      </c>
      <c r="B242" t="s">
        <v>63</v>
      </c>
      <c r="C242">
        <v>10</v>
      </c>
      <c r="D242">
        <v>2</v>
      </c>
      <c r="E242">
        <v>1</v>
      </c>
      <c r="I242">
        <v>21</v>
      </c>
      <c r="J242">
        <v>110</v>
      </c>
      <c r="K242">
        <v>131</v>
      </c>
      <c r="L242">
        <v>98</v>
      </c>
      <c r="M242">
        <v>80</v>
      </c>
      <c r="N242">
        <v>27</v>
      </c>
      <c r="O242">
        <f t="shared" si="3"/>
        <v>480</v>
      </c>
    </row>
    <row r="243" spans="1:15" x14ac:dyDescent="0.3">
      <c r="A243">
        <v>1993</v>
      </c>
      <c r="B243" t="s">
        <v>69</v>
      </c>
      <c r="C243">
        <v>10</v>
      </c>
      <c r="D243">
        <v>2</v>
      </c>
      <c r="E243">
        <v>1</v>
      </c>
      <c r="I243">
        <v>21</v>
      </c>
      <c r="J243">
        <v>110</v>
      </c>
      <c r="K243">
        <v>131</v>
      </c>
      <c r="L243">
        <v>98</v>
      </c>
      <c r="M243">
        <v>80</v>
      </c>
      <c r="N243">
        <v>27</v>
      </c>
      <c r="O243">
        <f t="shared" si="3"/>
        <v>480</v>
      </c>
    </row>
    <row r="244" spans="1:15" x14ac:dyDescent="0.3">
      <c r="A244">
        <v>1993</v>
      </c>
      <c r="B244" t="s">
        <v>42</v>
      </c>
      <c r="O244">
        <f t="shared" si="3"/>
        <v>0</v>
      </c>
    </row>
    <row r="245" spans="1:15" x14ac:dyDescent="0.3">
      <c r="A245">
        <v>1993</v>
      </c>
      <c r="B245" t="s">
        <v>64</v>
      </c>
      <c r="C245">
        <v>153</v>
      </c>
      <c r="D245">
        <v>36</v>
      </c>
      <c r="E245">
        <v>88</v>
      </c>
      <c r="F245">
        <v>37</v>
      </c>
      <c r="G245">
        <v>20</v>
      </c>
      <c r="H245">
        <v>108</v>
      </c>
      <c r="I245">
        <v>46</v>
      </c>
      <c r="J245">
        <v>61</v>
      </c>
      <c r="K245">
        <v>168</v>
      </c>
      <c r="L245">
        <v>136</v>
      </c>
      <c r="M245">
        <v>149</v>
      </c>
      <c r="N245">
        <v>148</v>
      </c>
      <c r="O245">
        <f t="shared" si="3"/>
        <v>1150</v>
      </c>
    </row>
    <row r="246" spans="1:15" x14ac:dyDescent="0.3">
      <c r="A246">
        <v>1993</v>
      </c>
      <c r="B246" t="s">
        <v>43</v>
      </c>
      <c r="O246">
        <f t="shared" si="3"/>
        <v>0</v>
      </c>
    </row>
    <row r="247" spans="1:15" x14ac:dyDescent="0.3">
      <c r="A247">
        <v>1993</v>
      </c>
      <c r="B247" t="s">
        <v>44</v>
      </c>
      <c r="C247">
        <v>42</v>
      </c>
      <c r="D247">
        <v>10</v>
      </c>
      <c r="E247">
        <v>9</v>
      </c>
      <c r="F247">
        <v>23</v>
      </c>
      <c r="G247">
        <v>6</v>
      </c>
      <c r="H247">
        <v>46</v>
      </c>
      <c r="I247">
        <v>17</v>
      </c>
      <c r="J247">
        <v>24</v>
      </c>
      <c r="K247">
        <v>60</v>
      </c>
      <c r="L247">
        <v>26</v>
      </c>
      <c r="M247">
        <v>31</v>
      </c>
      <c r="N247">
        <v>51</v>
      </c>
      <c r="O247">
        <f t="shared" si="3"/>
        <v>345</v>
      </c>
    </row>
    <row r="248" spans="1:15" x14ac:dyDescent="0.3">
      <c r="A248">
        <v>1993</v>
      </c>
      <c r="B248" t="s">
        <v>45</v>
      </c>
      <c r="C248">
        <v>70</v>
      </c>
      <c r="D248">
        <v>12</v>
      </c>
      <c r="E248">
        <v>75</v>
      </c>
      <c r="F248">
        <v>8</v>
      </c>
      <c r="G248">
        <v>11</v>
      </c>
      <c r="H248">
        <v>48</v>
      </c>
      <c r="I248">
        <v>2</v>
      </c>
      <c r="J248">
        <v>28</v>
      </c>
      <c r="K248">
        <v>108</v>
      </c>
      <c r="L248">
        <v>96</v>
      </c>
      <c r="M248">
        <v>109</v>
      </c>
      <c r="N248">
        <v>91</v>
      </c>
      <c r="O248">
        <f t="shared" si="3"/>
        <v>658</v>
      </c>
    </row>
    <row r="249" spans="1:15" x14ac:dyDescent="0.3">
      <c r="A249">
        <v>1993</v>
      </c>
      <c r="B249" t="s">
        <v>46</v>
      </c>
      <c r="C249">
        <v>41</v>
      </c>
      <c r="D249">
        <v>14</v>
      </c>
      <c r="E249">
        <v>4</v>
      </c>
      <c r="F249">
        <v>6</v>
      </c>
      <c r="G249">
        <v>3</v>
      </c>
      <c r="H249">
        <v>14</v>
      </c>
      <c r="I249">
        <v>27</v>
      </c>
      <c r="J249">
        <v>9</v>
      </c>
      <c r="K249">
        <v>2</v>
      </c>
      <c r="L249">
        <v>14</v>
      </c>
      <c r="M249">
        <v>9</v>
      </c>
      <c r="N249">
        <v>6</v>
      </c>
      <c r="O249">
        <f t="shared" si="3"/>
        <v>149</v>
      </c>
    </row>
    <row r="250" spans="1:15" x14ac:dyDescent="0.3">
      <c r="A250">
        <v>1993</v>
      </c>
      <c r="B250" t="s">
        <v>65</v>
      </c>
      <c r="O250">
        <f t="shared" si="3"/>
        <v>0</v>
      </c>
    </row>
    <row r="251" spans="1:15" x14ac:dyDescent="0.3">
      <c r="A251">
        <v>1993</v>
      </c>
      <c r="B251" t="s">
        <v>66</v>
      </c>
      <c r="C251">
        <v>156</v>
      </c>
      <c r="D251">
        <v>129</v>
      </c>
      <c r="E251">
        <v>109</v>
      </c>
      <c r="F251">
        <v>70</v>
      </c>
      <c r="G251">
        <v>47</v>
      </c>
      <c r="H251">
        <v>19</v>
      </c>
      <c r="I251">
        <v>196</v>
      </c>
      <c r="J251">
        <v>107</v>
      </c>
      <c r="K251">
        <v>153</v>
      </c>
      <c r="L251">
        <v>346</v>
      </c>
      <c r="M251">
        <v>326</v>
      </c>
      <c r="N251">
        <v>244</v>
      </c>
      <c r="O251">
        <f t="shared" si="3"/>
        <v>1902</v>
      </c>
    </row>
    <row r="252" spans="1:15" x14ac:dyDescent="0.3">
      <c r="A252">
        <v>1993</v>
      </c>
      <c r="B252" t="s">
        <v>48</v>
      </c>
      <c r="C252">
        <v>41</v>
      </c>
      <c r="D252">
        <v>44</v>
      </c>
      <c r="E252">
        <v>40</v>
      </c>
      <c r="F252">
        <v>2</v>
      </c>
      <c r="G252">
        <v>1</v>
      </c>
      <c r="H252">
        <v>3</v>
      </c>
      <c r="I252">
        <v>14</v>
      </c>
      <c r="J252">
        <v>101</v>
      </c>
      <c r="K252">
        <v>141</v>
      </c>
      <c r="L252">
        <v>142</v>
      </c>
      <c r="M252">
        <v>94</v>
      </c>
      <c r="N252">
        <v>83</v>
      </c>
      <c r="O252">
        <f t="shared" si="3"/>
        <v>706</v>
      </c>
    </row>
    <row r="253" spans="1:15" x14ac:dyDescent="0.3">
      <c r="A253">
        <v>1993</v>
      </c>
      <c r="B253" t="s">
        <v>49</v>
      </c>
      <c r="C253">
        <v>90</v>
      </c>
      <c r="D253">
        <v>66</v>
      </c>
      <c r="E253">
        <v>63</v>
      </c>
      <c r="F253">
        <v>63</v>
      </c>
      <c r="G253">
        <v>46</v>
      </c>
      <c r="H253">
        <v>11</v>
      </c>
      <c r="I253">
        <v>182</v>
      </c>
      <c r="L253">
        <v>35</v>
      </c>
      <c r="M253">
        <v>34</v>
      </c>
      <c r="N253">
        <v>67</v>
      </c>
      <c r="O253">
        <f t="shared" si="3"/>
        <v>657</v>
      </c>
    </row>
    <row r="254" spans="1:15" x14ac:dyDescent="0.3">
      <c r="A254">
        <v>1993</v>
      </c>
      <c r="B254" t="s">
        <v>50</v>
      </c>
      <c r="O254">
        <f t="shared" si="3"/>
        <v>0</v>
      </c>
    </row>
    <row r="255" spans="1:15" x14ac:dyDescent="0.3">
      <c r="A255">
        <v>1993</v>
      </c>
      <c r="B255" t="s">
        <v>51</v>
      </c>
      <c r="C255">
        <v>7</v>
      </c>
      <c r="D255">
        <v>19</v>
      </c>
      <c r="E255">
        <v>2</v>
      </c>
      <c r="F255">
        <v>1</v>
      </c>
      <c r="J255">
        <v>3</v>
      </c>
      <c r="L255">
        <v>130</v>
      </c>
      <c r="M255">
        <v>86</v>
      </c>
      <c r="N255">
        <v>3</v>
      </c>
      <c r="O255">
        <f t="shared" si="3"/>
        <v>251</v>
      </c>
    </row>
    <row r="256" spans="1:15" x14ac:dyDescent="0.3">
      <c r="A256">
        <v>1993</v>
      </c>
      <c r="B256" t="s">
        <v>52</v>
      </c>
      <c r="O256">
        <f t="shared" si="3"/>
        <v>0</v>
      </c>
    </row>
    <row r="257" spans="1:15" x14ac:dyDescent="0.3">
      <c r="A257">
        <v>1993</v>
      </c>
      <c r="B257" t="s">
        <v>55</v>
      </c>
      <c r="C257">
        <v>18</v>
      </c>
      <c r="E257">
        <v>4</v>
      </c>
      <c r="F257">
        <v>4</v>
      </c>
      <c r="H257">
        <v>5</v>
      </c>
      <c r="J257">
        <v>3</v>
      </c>
      <c r="K257">
        <v>12</v>
      </c>
      <c r="L257">
        <v>39</v>
      </c>
      <c r="M257">
        <v>112</v>
      </c>
      <c r="N257">
        <v>91</v>
      </c>
      <c r="O257">
        <f t="shared" si="3"/>
        <v>288</v>
      </c>
    </row>
    <row r="258" spans="1:15" x14ac:dyDescent="0.3">
      <c r="A258">
        <v>1993</v>
      </c>
      <c r="B258" t="s">
        <v>67</v>
      </c>
      <c r="C258">
        <v>2</v>
      </c>
      <c r="E258">
        <v>1</v>
      </c>
      <c r="I258">
        <v>1</v>
      </c>
      <c r="J258">
        <v>1</v>
      </c>
      <c r="K258">
        <v>1</v>
      </c>
      <c r="L258">
        <v>3</v>
      </c>
      <c r="M258">
        <v>22</v>
      </c>
      <c r="N258">
        <v>13</v>
      </c>
      <c r="O258">
        <f t="shared" ref="O258:O321" si="4">SUM(C258:N258)</f>
        <v>44</v>
      </c>
    </row>
    <row r="259" spans="1:15" x14ac:dyDescent="0.3">
      <c r="A259">
        <v>1993</v>
      </c>
      <c r="B259" t="s">
        <v>68</v>
      </c>
      <c r="C259">
        <v>19</v>
      </c>
      <c r="L259">
        <v>8</v>
      </c>
      <c r="M259">
        <v>26</v>
      </c>
      <c r="N259">
        <v>11</v>
      </c>
      <c r="O259">
        <f t="shared" si="4"/>
        <v>64</v>
      </c>
    </row>
    <row r="260" spans="1:15" x14ac:dyDescent="0.3">
      <c r="A260">
        <v>1994</v>
      </c>
      <c r="B260" t="s">
        <v>57</v>
      </c>
      <c r="C260">
        <v>2</v>
      </c>
      <c r="F260">
        <v>1</v>
      </c>
      <c r="G260">
        <v>1</v>
      </c>
      <c r="L260">
        <v>4</v>
      </c>
      <c r="M260">
        <v>7</v>
      </c>
      <c r="N260">
        <v>9</v>
      </c>
      <c r="O260">
        <f t="shared" si="4"/>
        <v>24</v>
      </c>
    </row>
    <row r="261" spans="1:15" x14ac:dyDescent="0.3">
      <c r="A261">
        <v>1994</v>
      </c>
      <c r="B261" t="s">
        <v>29</v>
      </c>
      <c r="F261">
        <v>1</v>
      </c>
      <c r="G261">
        <v>1</v>
      </c>
      <c r="N261">
        <v>2</v>
      </c>
      <c r="O261">
        <f t="shared" si="4"/>
        <v>4</v>
      </c>
    </row>
    <row r="262" spans="1:15" x14ac:dyDescent="0.3">
      <c r="A262">
        <v>1994</v>
      </c>
      <c r="B262" t="s">
        <v>30</v>
      </c>
      <c r="C262">
        <v>2</v>
      </c>
      <c r="L262">
        <v>4</v>
      </c>
      <c r="M262">
        <v>7</v>
      </c>
      <c r="N262">
        <v>7</v>
      </c>
      <c r="O262">
        <f t="shared" si="4"/>
        <v>20</v>
      </c>
    </row>
    <row r="263" spans="1:15" x14ac:dyDescent="0.3">
      <c r="A263">
        <v>1994</v>
      </c>
      <c r="B263" t="s">
        <v>58</v>
      </c>
      <c r="C263">
        <v>5</v>
      </c>
      <c r="D263">
        <v>8</v>
      </c>
      <c r="E263">
        <v>1</v>
      </c>
      <c r="F263">
        <v>3</v>
      </c>
      <c r="G263">
        <v>5</v>
      </c>
      <c r="H263">
        <v>7</v>
      </c>
      <c r="I263">
        <v>22</v>
      </c>
      <c r="J263">
        <v>11</v>
      </c>
      <c r="K263">
        <v>16</v>
      </c>
      <c r="L263">
        <v>21</v>
      </c>
      <c r="M263">
        <v>16</v>
      </c>
      <c r="N263">
        <v>24</v>
      </c>
      <c r="O263">
        <f t="shared" si="4"/>
        <v>139</v>
      </c>
    </row>
    <row r="264" spans="1:15" x14ac:dyDescent="0.3">
      <c r="A264">
        <v>1994</v>
      </c>
      <c r="B264" t="s">
        <v>56</v>
      </c>
      <c r="G264">
        <v>3</v>
      </c>
      <c r="H264">
        <v>6</v>
      </c>
      <c r="I264">
        <v>19</v>
      </c>
      <c r="J264">
        <v>9</v>
      </c>
      <c r="K264">
        <v>13</v>
      </c>
      <c r="L264">
        <v>11</v>
      </c>
      <c r="M264">
        <v>10</v>
      </c>
      <c r="N264">
        <v>12</v>
      </c>
      <c r="O264">
        <f t="shared" si="4"/>
        <v>83</v>
      </c>
    </row>
    <row r="265" spans="1:15" x14ac:dyDescent="0.3">
      <c r="A265">
        <v>1994</v>
      </c>
      <c r="B265" t="s">
        <v>32</v>
      </c>
      <c r="E265">
        <v>1</v>
      </c>
      <c r="F265">
        <v>2</v>
      </c>
      <c r="G265">
        <v>2</v>
      </c>
      <c r="H265">
        <v>1</v>
      </c>
      <c r="I265">
        <v>3</v>
      </c>
      <c r="J265">
        <v>2</v>
      </c>
      <c r="K265">
        <v>1</v>
      </c>
      <c r="L265">
        <v>5</v>
      </c>
      <c r="M265">
        <v>3</v>
      </c>
      <c r="N265">
        <v>4</v>
      </c>
      <c r="O265">
        <f t="shared" si="4"/>
        <v>24</v>
      </c>
    </row>
    <row r="266" spans="1:15" x14ac:dyDescent="0.3">
      <c r="A266">
        <v>1994</v>
      </c>
      <c r="B266" t="s">
        <v>33</v>
      </c>
      <c r="C266">
        <v>5</v>
      </c>
      <c r="D266">
        <v>8</v>
      </c>
      <c r="K266">
        <v>2</v>
      </c>
      <c r="L266">
        <v>4</v>
      </c>
      <c r="M266">
        <v>3</v>
      </c>
      <c r="N266">
        <v>8</v>
      </c>
      <c r="O266">
        <f t="shared" si="4"/>
        <v>30</v>
      </c>
    </row>
    <row r="267" spans="1:15" x14ac:dyDescent="0.3">
      <c r="A267">
        <v>1994</v>
      </c>
      <c r="B267" t="s">
        <v>34</v>
      </c>
      <c r="F267">
        <v>1</v>
      </c>
      <c r="G267">
        <v>1</v>
      </c>
      <c r="I267">
        <v>1</v>
      </c>
      <c r="J267">
        <v>1</v>
      </c>
      <c r="O267">
        <f t="shared" si="4"/>
        <v>4</v>
      </c>
    </row>
    <row r="268" spans="1:15" x14ac:dyDescent="0.3">
      <c r="A268">
        <v>1994</v>
      </c>
      <c r="B268" t="s">
        <v>60</v>
      </c>
      <c r="C268">
        <v>12</v>
      </c>
      <c r="D268">
        <v>7</v>
      </c>
      <c r="E268">
        <v>18</v>
      </c>
      <c r="F268">
        <v>11</v>
      </c>
      <c r="G268">
        <v>14</v>
      </c>
      <c r="H268">
        <v>11</v>
      </c>
      <c r="I268">
        <v>10</v>
      </c>
      <c r="J268">
        <v>27</v>
      </c>
      <c r="K268">
        <v>29</v>
      </c>
      <c r="L268">
        <v>18</v>
      </c>
      <c r="M268">
        <v>27</v>
      </c>
      <c r="N268">
        <v>38</v>
      </c>
      <c r="O268">
        <f t="shared" si="4"/>
        <v>222</v>
      </c>
    </row>
    <row r="269" spans="1:15" x14ac:dyDescent="0.3">
      <c r="A269">
        <v>1994</v>
      </c>
      <c r="B269" t="s">
        <v>59</v>
      </c>
      <c r="C269">
        <v>34</v>
      </c>
      <c r="D269">
        <v>3</v>
      </c>
      <c r="E269">
        <v>2</v>
      </c>
      <c r="F269">
        <v>2</v>
      </c>
      <c r="G269">
        <v>6</v>
      </c>
      <c r="H269">
        <v>5</v>
      </c>
      <c r="I269">
        <v>11</v>
      </c>
      <c r="J269">
        <v>3</v>
      </c>
      <c r="K269">
        <v>5</v>
      </c>
      <c r="L269">
        <v>2</v>
      </c>
      <c r="M269">
        <v>7</v>
      </c>
      <c r="N269">
        <v>2</v>
      </c>
      <c r="O269">
        <f t="shared" si="4"/>
        <v>82</v>
      </c>
    </row>
    <row r="270" spans="1:15" x14ac:dyDescent="0.3">
      <c r="A270">
        <v>1994</v>
      </c>
      <c r="B270" t="s">
        <v>61</v>
      </c>
      <c r="C270">
        <v>88</v>
      </c>
      <c r="D270">
        <v>43</v>
      </c>
      <c r="E270">
        <v>16</v>
      </c>
      <c r="F270">
        <v>9</v>
      </c>
      <c r="G270">
        <v>21</v>
      </c>
      <c r="H270">
        <v>22</v>
      </c>
      <c r="I270">
        <v>86</v>
      </c>
      <c r="J270">
        <v>61</v>
      </c>
      <c r="K270">
        <v>69</v>
      </c>
      <c r="L270">
        <v>256</v>
      </c>
      <c r="M270">
        <v>85</v>
      </c>
      <c r="N270">
        <v>65</v>
      </c>
      <c r="O270">
        <f t="shared" si="4"/>
        <v>821</v>
      </c>
    </row>
    <row r="271" spans="1:15" x14ac:dyDescent="0.3">
      <c r="A271">
        <v>1994</v>
      </c>
      <c r="B271" t="s">
        <v>37</v>
      </c>
      <c r="C271">
        <v>25</v>
      </c>
      <c r="D271">
        <v>5</v>
      </c>
      <c r="E271">
        <v>5</v>
      </c>
      <c r="G271">
        <v>13</v>
      </c>
      <c r="H271">
        <v>11</v>
      </c>
      <c r="I271">
        <v>45</v>
      </c>
      <c r="J271">
        <v>24</v>
      </c>
      <c r="K271">
        <v>33</v>
      </c>
      <c r="L271">
        <v>38</v>
      </c>
      <c r="M271">
        <v>12</v>
      </c>
      <c r="N271">
        <v>10</v>
      </c>
      <c r="O271">
        <f t="shared" si="4"/>
        <v>221</v>
      </c>
    </row>
    <row r="272" spans="1:15" x14ac:dyDescent="0.3">
      <c r="A272">
        <v>1994</v>
      </c>
      <c r="B272" t="s">
        <v>38</v>
      </c>
      <c r="I272">
        <v>6</v>
      </c>
      <c r="J272">
        <v>9</v>
      </c>
      <c r="K272">
        <v>7</v>
      </c>
      <c r="L272">
        <v>26</v>
      </c>
      <c r="M272">
        <v>15</v>
      </c>
      <c r="N272">
        <v>15</v>
      </c>
      <c r="O272">
        <f t="shared" si="4"/>
        <v>78</v>
      </c>
    </row>
    <row r="273" spans="1:15" x14ac:dyDescent="0.3">
      <c r="A273">
        <v>1994</v>
      </c>
      <c r="B273" t="s">
        <v>39</v>
      </c>
      <c r="C273">
        <v>63</v>
      </c>
      <c r="D273">
        <v>38</v>
      </c>
      <c r="E273">
        <v>10</v>
      </c>
      <c r="F273">
        <v>9</v>
      </c>
      <c r="G273">
        <v>8</v>
      </c>
      <c r="H273">
        <v>11</v>
      </c>
      <c r="I273">
        <v>35</v>
      </c>
      <c r="J273">
        <v>28</v>
      </c>
      <c r="K273">
        <v>29</v>
      </c>
      <c r="L273">
        <v>193</v>
      </c>
      <c r="M273">
        <v>58</v>
      </c>
      <c r="N273">
        <v>40</v>
      </c>
      <c r="O273">
        <f t="shared" si="4"/>
        <v>522</v>
      </c>
    </row>
    <row r="274" spans="1:15" x14ac:dyDescent="0.3">
      <c r="A274">
        <v>1994</v>
      </c>
      <c r="B274" t="s">
        <v>62</v>
      </c>
      <c r="O274">
        <f t="shared" si="4"/>
        <v>0</v>
      </c>
    </row>
    <row r="275" spans="1:15" x14ac:dyDescent="0.3">
      <c r="A275">
        <v>1994</v>
      </c>
      <c r="B275" t="s">
        <v>63</v>
      </c>
      <c r="C275">
        <v>25</v>
      </c>
      <c r="D275">
        <v>23</v>
      </c>
      <c r="E275">
        <v>9</v>
      </c>
      <c r="F275">
        <v>3</v>
      </c>
      <c r="G275">
        <v>13</v>
      </c>
      <c r="H275">
        <v>22</v>
      </c>
      <c r="I275">
        <v>53</v>
      </c>
      <c r="J275">
        <v>133</v>
      </c>
      <c r="K275">
        <v>116</v>
      </c>
      <c r="L275">
        <v>188</v>
      </c>
      <c r="M275">
        <v>88</v>
      </c>
      <c r="N275">
        <v>88</v>
      </c>
      <c r="O275">
        <f t="shared" si="4"/>
        <v>761</v>
      </c>
    </row>
    <row r="276" spans="1:15" x14ac:dyDescent="0.3">
      <c r="A276">
        <v>1994</v>
      </c>
      <c r="B276" t="s">
        <v>69</v>
      </c>
      <c r="C276">
        <v>25</v>
      </c>
      <c r="D276">
        <v>23</v>
      </c>
      <c r="E276">
        <v>9</v>
      </c>
      <c r="F276">
        <v>3</v>
      </c>
      <c r="G276">
        <v>13</v>
      </c>
      <c r="H276">
        <v>22</v>
      </c>
      <c r="I276">
        <v>53</v>
      </c>
      <c r="J276">
        <v>133</v>
      </c>
      <c r="K276">
        <v>116</v>
      </c>
      <c r="L276">
        <v>188</v>
      </c>
      <c r="M276">
        <v>88</v>
      </c>
      <c r="N276">
        <v>88</v>
      </c>
      <c r="O276">
        <f t="shared" si="4"/>
        <v>761</v>
      </c>
    </row>
    <row r="277" spans="1:15" x14ac:dyDescent="0.3">
      <c r="A277">
        <v>1994</v>
      </c>
      <c r="B277" t="s">
        <v>42</v>
      </c>
      <c r="O277">
        <f t="shared" si="4"/>
        <v>0</v>
      </c>
    </row>
    <row r="278" spans="1:15" x14ac:dyDescent="0.3">
      <c r="A278">
        <v>1994</v>
      </c>
      <c r="B278" t="s">
        <v>64</v>
      </c>
      <c r="C278">
        <v>57</v>
      </c>
      <c r="D278">
        <v>78</v>
      </c>
      <c r="E278">
        <v>37</v>
      </c>
      <c r="F278">
        <v>46</v>
      </c>
      <c r="G278">
        <v>66</v>
      </c>
      <c r="H278">
        <v>96</v>
      </c>
      <c r="I278">
        <v>161</v>
      </c>
      <c r="J278">
        <v>342</v>
      </c>
      <c r="K278">
        <v>279</v>
      </c>
      <c r="L278">
        <v>365</v>
      </c>
      <c r="M278">
        <v>234</v>
      </c>
      <c r="N278">
        <v>254</v>
      </c>
      <c r="O278">
        <f t="shared" si="4"/>
        <v>2015</v>
      </c>
    </row>
    <row r="279" spans="1:15" x14ac:dyDescent="0.3">
      <c r="A279">
        <v>1994</v>
      </c>
      <c r="B279" t="s">
        <v>43</v>
      </c>
      <c r="K279">
        <v>2</v>
      </c>
      <c r="L279">
        <v>4</v>
      </c>
      <c r="N279">
        <v>2</v>
      </c>
      <c r="O279">
        <f t="shared" si="4"/>
        <v>8</v>
      </c>
    </row>
    <row r="280" spans="1:15" x14ac:dyDescent="0.3">
      <c r="A280">
        <v>1994</v>
      </c>
      <c r="B280" t="s">
        <v>44</v>
      </c>
      <c r="C280">
        <v>1</v>
      </c>
      <c r="D280">
        <v>6</v>
      </c>
      <c r="E280">
        <v>14</v>
      </c>
      <c r="F280">
        <v>13</v>
      </c>
      <c r="G280">
        <v>27</v>
      </c>
      <c r="H280">
        <v>46</v>
      </c>
      <c r="I280">
        <v>98</v>
      </c>
      <c r="J280">
        <v>109</v>
      </c>
      <c r="K280">
        <v>76</v>
      </c>
      <c r="L280">
        <v>84</v>
      </c>
      <c r="M280">
        <v>46</v>
      </c>
      <c r="N280">
        <v>101</v>
      </c>
      <c r="O280">
        <f t="shared" si="4"/>
        <v>621</v>
      </c>
    </row>
    <row r="281" spans="1:15" x14ac:dyDescent="0.3">
      <c r="A281">
        <v>1994</v>
      </c>
      <c r="B281" t="s">
        <v>45</v>
      </c>
      <c r="C281">
        <v>45</v>
      </c>
      <c r="D281">
        <v>66</v>
      </c>
      <c r="E281">
        <v>13</v>
      </c>
      <c r="F281">
        <v>23</v>
      </c>
      <c r="G281">
        <v>19</v>
      </c>
      <c r="H281">
        <v>33</v>
      </c>
      <c r="I281">
        <v>47</v>
      </c>
      <c r="J281">
        <v>203</v>
      </c>
      <c r="K281">
        <v>140</v>
      </c>
      <c r="L281">
        <v>198</v>
      </c>
      <c r="M281">
        <v>177</v>
      </c>
      <c r="N281">
        <v>106</v>
      </c>
      <c r="O281">
        <f t="shared" si="4"/>
        <v>1070</v>
      </c>
    </row>
    <row r="282" spans="1:15" x14ac:dyDescent="0.3">
      <c r="A282">
        <v>1994</v>
      </c>
      <c r="B282" t="s">
        <v>46</v>
      </c>
      <c r="C282">
        <v>11</v>
      </c>
      <c r="D282">
        <v>6</v>
      </c>
      <c r="E282">
        <v>10</v>
      </c>
      <c r="F282">
        <v>10</v>
      </c>
      <c r="G282">
        <v>20</v>
      </c>
      <c r="H282">
        <v>17</v>
      </c>
      <c r="I282">
        <v>16</v>
      </c>
      <c r="J282">
        <v>30</v>
      </c>
      <c r="K282">
        <v>61</v>
      </c>
      <c r="L282">
        <v>79</v>
      </c>
      <c r="M282">
        <v>12</v>
      </c>
      <c r="N282">
        <v>45</v>
      </c>
      <c r="O282">
        <f t="shared" si="4"/>
        <v>317</v>
      </c>
    </row>
    <row r="283" spans="1:15" x14ac:dyDescent="0.3">
      <c r="A283">
        <v>1994</v>
      </c>
      <c r="B283" t="s">
        <v>65</v>
      </c>
      <c r="O283">
        <f t="shared" si="4"/>
        <v>0</v>
      </c>
    </row>
    <row r="284" spans="1:15" x14ac:dyDescent="0.3">
      <c r="A284">
        <v>1994</v>
      </c>
      <c r="B284" t="s">
        <v>66</v>
      </c>
      <c r="C284">
        <v>158</v>
      </c>
      <c r="D284">
        <v>161</v>
      </c>
      <c r="E284">
        <v>119</v>
      </c>
      <c r="F284">
        <v>154</v>
      </c>
      <c r="G284">
        <v>55</v>
      </c>
      <c r="H284">
        <v>53</v>
      </c>
      <c r="I284">
        <v>78</v>
      </c>
      <c r="J284">
        <v>254</v>
      </c>
      <c r="K284">
        <v>95</v>
      </c>
      <c r="L284">
        <v>247</v>
      </c>
      <c r="M284">
        <v>308</v>
      </c>
      <c r="N284">
        <v>409</v>
      </c>
      <c r="O284">
        <f t="shared" si="4"/>
        <v>2091</v>
      </c>
    </row>
    <row r="285" spans="1:15" x14ac:dyDescent="0.3">
      <c r="A285">
        <v>1994</v>
      </c>
      <c r="B285" t="s">
        <v>48</v>
      </c>
      <c r="C285">
        <v>44</v>
      </c>
      <c r="D285">
        <v>79</v>
      </c>
      <c r="E285">
        <v>81</v>
      </c>
      <c r="F285">
        <v>126</v>
      </c>
      <c r="G285">
        <v>35</v>
      </c>
      <c r="H285">
        <v>24</v>
      </c>
      <c r="I285">
        <v>61</v>
      </c>
      <c r="J285">
        <v>207</v>
      </c>
      <c r="K285">
        <v>71</v>
      </c>
      <c r="L285">
        <v>80</v>
      </c>
      <c r="M285">
        <v>90</v>
      </c>
      <c r="N285">
        <v>168</v>
      </c>
      <c r="O285">
        <f t="shared" si="4"/>
        <v>1066</v>
      </c>
    </row>
    <row r="286" spans="1:15" x14ac:dyDescent="0.3">
      <c r="A286">
        <v>1994</v>
      </c>
      <c r="B286" t="s">
        <v>49</v>
      </c>
      <c r="C286">
        <v>27</v>
      </c>
      <c r="D286">
        <v>3</v>
      </c>
      <c r="E286">
        <v>9</v>
      </c>
      <c r="F286">
        <v>13</v>
      </c>
      <c r="K286">
        <v>4</v>
      </c>
      <c r="N286">
        <v>2</v>
      </c>
      <c r="O286">
        <f t="shared" si="4"/>
        <v>58</v>
      </c>
    </row>
    <row r="287" spans="1:15" x14ac:dyDescent="0.3">
      <c r="A287">
        <v>1994</v>
      </c>
      <c r="B287" t="s">
        <v>50</v>
      </c>
      <c r="O287">
        <f t="shared" si="4"/>
        <v>0</v>
      </c>
    </row>
    <row r="288" spans="1:15" x14ac:dyDescent="0.3">
      <c r="A288">
        <v>1994</v>
      </c>
      <c r="B288" t="s">
        <v>51</v>
      </c>
      <c r="C288">
        <v>76</v>
      </c>
      <c r="D288">
        <v>66</v>
      </c>
      <c r="E288">
        <v>29</v>
      </c>
      <c r="J288">
        <v>47</v>
      </c>
      <c r="K288">
        <v>20</v>
      </c>
      <c r="L288">
        <v>21</v>
      </c>
      <c r="M288">
        <v>49</v>
      </c>
      <c r="N288">
        <v>33</v>
      </c>
      <c r="O288">
        <f t="shared" si="4"/>
        <v>341</v>
      </c>
    </row>
    <row r="289" spans="1:15" x14ac:dyDescent="0.3">
      <c r="A289">
        <v>1994</v>
      </c>
      <c r="B289" t="s">
        <v>52</v>
      </c>
      <c r="O289">
        <f t="shared" si="4"/>
        <v>0</v>
      </c>
    </row>
    <row r="290" spans="1:15" x14ac:dyDescent="0.3">
      <c r="A290">
        <v>1994</v>
      </c>
      <c r="B290" t="s">
        <v>55</v>
      </c>
      <c r="C290">
        <v>12</v>
      </c>
      <c r="D290">
        <v>13</v>
      </c>
      <c r="F290">
        <v>16</v>
      </c>
      <c r="G290">
        <v>21</v>
      </c>
      <c r="H290">
        <v>28</v>
      </c>
      <c r="I290">
        <v>17</v>
      </c>
      <c r="L290">
        <v>146</v>
      </c>
      <c r="M290">
        <v>167</v>
      </c>
      <c r="N290">
        <v>206</v>
      </c>
      <c r="O290">
        <f t="shared" si="4"/>
        <v>626</v>
      </c>
    </row>
    <row r="291" spans="1:15" x14ac:dyDescent="0.3">
      <c r="A291">
        <v>1994</v>
      </c>
      <c r="B291" t="s">
        <v>67</v>
      </c>
      <c r="C291">
        <v>2</v>
      </c>
      <c r="D291">
        <v>5</v>
      </c>
      <c r="E291">
        <v>7</v>
      </c>
      <c r="F291">
        <v>13</v>
      </c>
      <c r="G291">
        <v>7</v>
      </c>
      <c r="H291">
        <v>8</v>
      </c>
      <c r="I291">
        <v>67</v>
      </c>
      <c r="J291">
        <v>20</v>
      </c>
      <c r="K291">
        <v>11</v>
      </c>
      <c r="L291">
        <v>9</v>
      </c>
      <c r="M291">
        <v>20</v>
      </c>
      <c r="N291">
        <v>11</v>
      </c>
      <c r="O291">
        <f t="shared" si="4"/>
        <v>180</v>
      </c>
    </row>
    <row r="292" spans="1:15" x14ac:dyDescent="0.3">
      <c r="A292">
        <v>1994</v>
      </c>
      <c r="B292" t="s">
        <v>68</v>
      </c>
      <c r="C292">
        <v>58</v>
      </c>
      <c r="D292">
        <v>39</v>
      </c>
      <c r="E292">
        <v>71</v>
      </c>
      <c r="F292">
        <v>25</v>
      </c>
      <c r="G292">
        <v>42</v>
      </c>
      <c r="H292">
        <v>94</v>
      </c>
      <c r="I292">
        <v>148</v>
      </c>
      <c r="J292">
        <v>47</v>
      </c>
      <c r="K292">
        <v>22</v>
      </c>
      <c r="L292">
        <v>37</v>
      </c>
      <c r="M292">
        <v>106</v>
      </c>
      <c r="N292">
        <v>178</v>
      </c>
      <c r="O292">
        <f t="shared" si="4"/>
        <v>867</v>
      </c>
    </row>
    <row r="293" spans="1:15" x14ac:dyDescent="0.3">
      <c r="A293">
        <v>1995</v>
      </c>
      <c r="B293" t="s">
        <v>57</v>
      </c>
      <c r="C293">
        <v>5</v>
      </c>
      <c r="D293">
        <v>2</v>
      </c>
      <c r="E293">
        <v>5</v>
      </c>
      <c r="F293">
        <v>4</v>
      </c>
      <c r="G293">
        <v>5</v>
      </c>
      <c r="H293">
        <v>11</v>
      </c>
      <c r="I293">
        <v>22</v>
      </c>
      <c r="J293">
        <v>58</v>
      </c>
      <c r="K293">
        <v>24</v>
      </c>
      <c r="L293">
        <v>42</v>
      </c>
      <c r="M293">
        <v>43</v>
      </c>
      <c r="N293">
        <v>31</v>
      </c>
      <c r="O293">
        <f t="shared" si="4"/>
        <v>252</v>
      </c>
    </row>
    <row r="294" spans="1:15" x14ac:dyDescent="0.3">
      <c r="A294">
        <v>1995</v>
      </c>
      <c r="B294" t="s">
        <v>29</v>
      </c>
      <c r="G294">
        <v>2</v>
      </c>
      <c r="H294">
        <v>4</v>
      </c>
      <c r="I294">
        <v>4</v>
      </c>
      <c r="J294">
        <v>6</v>
      </c>
      <c r="K294">
        <v>3</v>
      </c>
      <c r="L294">
        <v>3</v>
      </c>
      <c r="M294">
        <v>9</v>
      </c>
      <c r="N294">
        <v>6</v>
      </c>
      <c r="O294">
        <f t="shared" si="4"/>
        <v>37</v>
      </c>
    </row>
    <row r="295" spans="1:15" x14ac:dyDescent="0.3">
      <c r="A295">
        <v>1995</v>
      </c>
      <c r="B295" t="s">
        <v>30</v>
      </c>
      <c r="C295">
        <v>5</v>
      </c>
      <c r="D295">
        <v>2</v>
      </c>
      <c r="E295">
        <v>5</v>
      </c>
      <c r="F295">
        <v>4</v>
      </c>
      <c r="G295">
        <v>3</v>
      </c>
      <c r="H295">
        <v>7</v>
      </c>
      <c r="I295">
        <v>18</v>
      </c>
      <c r="J295">
        <v>52</v>
      </c>
      <c r="K295">
        <v>21</v>
      </c>
      <c r="L295">
        <v>39</v>
      </c>
      <c r="M295">
        <v>34</v>
      </c>
      <c r="N295">
        <v>28</v>
      </c>
      <c r="O295">
        <f t="shared" si="4"/>
        <v>218</v>
      </c>
    </row>
    <row r="296" spans="1:15" x14ac:dyDescent="0.3">
      <c r="A296">
        <v>1995</v>
      </c>
      <c r="B296" t="s">
        <v>58</v>
      </c>
      <c r="C296">
        <v>25</v>
      </c>
      <c r="D296">
        <v>22</v>
      </c>
      <c r="E296">
        <v>8</v>
      </c>
      <c r="F296">
        <v>8</v>
      </c>
      <c r="G296">
        <v>15</v>
      </c>
      <c r="H296">
        <v>12</v>
      </c>
      <c r="I296">
        <v>6</v>
      </c>
      <c r="J296">
        <v>41</v>
      </c>
      <c r="K296">
        <v>18</v>
      </c>
      <c r="L296">
        <v>32</v>
      </c>
      <c r="M296">
        <v>50</v>
      </c>
      <c r="N296">
        <v>33</v>
      </c>
      <c r="O296">
        <f t="shared" si="4"/>
        <v>270</v>
      </c>
    </row>
    <row r="297" spans="1:15" x14ac:dyDescent="0.3">
      <c r="A297">
        <v>1995</v>
      </c>
      <c r="B297" t="s">
        <v>56</v>
      </c>
      <c r="C297">
        <v>12</v>
      </c>
      <c r="D297">
        <v>12</v>
      </c>
      <c r="E297">
        <v>3</v>
      </c>
      <c r="F297">
        <v>6</v>
      </c>
      <c r="G297">
        <v>11</v>
      </c>
      <c r="H297">
        <v>4</v>
      </c>
      <c r="I297">
        <v>3</v>
      </c>
      <c r="J297">
        <v>10</v>
      </c>
      <c r="K297">
        <v>5</v>
      </c>
      <c r="L297">
        <v>9</v>
      </c>
      <c r="M297">
        <v>5</v>
      </c>
      <c r="N297">
        <v>6</v>
      </c>
      <c r="O297">
        <f t="shared" si="4"/>
        <v>86</v>
      </c>
    </row>
    <row r="298" spans="1:15" x14ac:dyDescent="0.3">
      <c r="A298">
        <v>1995</v>
      </c>
      <c r="B298" t="s">
        <v>32</v>
      </c>
      <c r="C298">
        <v>7</v>
      </c>
      <c r="D298">
        <v>1</v>
      </c>
      <c r="E298">
        <v>1</v>
      </c>
      <c r="F298">
        <v>1</v>
      </c>
      <c r="G298">
        <v>4</v>
      </c>
      <c r="H298">
        <v>6</v>
      </c>
      <c r="I298">
        <v>2</v>
      </c>
      <c r="J298">
        <v>12</v>
      </c>
      <c r="K298">
        <v>8</v>
      </c>
      <c r="L298">
        <v>17</v>
      </c>
      <c r="M298">
        <v>22</v>
      </c>
      <c r="N298">
        <v>15</v>
      </c>
      <c r="O298">
        <f t="shared" si="4"/>
        <v>96</v>
      </c>
    </row>
    <row r="299" spans="1:15" x14ac:dyDescent="0.3">
      <c r="A299">
        <v>1995</v>
      </c>
      <c r="B299" t="s">
        <v>33</v>
      </c>
      <c r="C299">
        <v>6</v>
      </c>
      <c r="D299">
        <v>9</v>
      </c>
      <c r="E299">
        <v>4</v>
      </c>
      <c r="F299">
        <v>1</v>
      </c>
      <c r="M299">
        <v>8</v>
      </c>
      <c r="O299">
        <f t="shared" si="4"/>
        <v>28</v>
      </c>
    </row>
    <row r="300" spans="1:15" x14ac:dyDescent="0.3">
      <c r="A300">
        <v>1995</v>
      </c>
      <c r="B300" t="s">
        <v>34</v>
      </c>
      <c r="H300">
        <v>2</v>
      </c>
      <c r="I300">
        <v>1</v>
      </c>
      <c r="J300">
        <v>19</v>
      </c>
      <c r="K300">
        <v>5</v>
      </c>
      <c r="L300">
        <v>6</v>
      </c>
      <c r="M300">
        <v>15</v>
      </c>
      <c r="N300">
        <v>12</v>
      </c>
      <c r="O300">
        <f t="shared" si="4"/>
        <v>60</v>
      </c>
    </row>
    <row r="301" spans="1:15" x14ac:dyDescent="0.3">
      <c r="A301">
        <v>1995</v>
      </c>
      <c r="B301" t="s">
        <v>60</v>
      </c>
      <c r="C301">
        <v>47</v>
      </c>
      <c r="D301">
        <v>32</v>
      </c>
      <c r="E301">
        <v>32</v>
      </c>
      <c r="F301">
        <v>5</v>
      </c>
      <c r="G301">
        <v>6</v>
      </c>
      <c r="H301">
        <v>11</v>
      </c>
      <c r="I301">
        <v>1</v>
      </c>
      <c r="J301">
        <v>2</v>
      </c>
      <c r="K301">
        <v>9</v>
      </c>
      <c r="L301">
        <v>3</v>
      </c>
      <c r="M301">
        <v>133</v>
      </c>
      <c r="N301">
        <v>16</v>
      </c>
      <c r="O301">
        <f t="shared" si="4"/>
        <v>297</v>
      </c>
    </row>
    <row r="302" spans="1:15" x14ac:dyDescent="0.3">
      <c r="A302">
        <v>1995</v>
      </c>
      <c r="B302" t="s">
        <v>59</v>
      </c>
      <c r="C302">
        <v>20</v>
      </c>
      <c r="D302">
        <v>22</v>
      </c>
      <c r="E302">
        <v>12</v>
      </c>
      <c r="F302">
        <v>13</v>
      </c>
      <c r="H302">
        <v>6</v>
      </c>
      <c r="I302">
        <v>2</v>
      </c>
      <c r="L302">
        <v>1</v>
      </c>
      <c r="M302">
        <v>7</v>
      </c>
      <c r="O302">
        <f t="shared" si="4"/>
        <v>83</v>
      </c>
    </row>
    <row r="303" spans="1:15" x14ac:dyDescent="0.3">
      <c r="A303">
        <v>1995</v>
      </c>
      <c r="B303" t="s">
        <v>61</v>
      </c>
      <c r="C303">
        <v>44</v>
      </c>
      <c r="D303">
        <v>30</v>
      </c>
      <c r="E303">
        <v>18</v>
      </c>
      <c r="F303">
        <v>4</v>
      </c>
      <c r="G303">
        <v>13</v>
      </c>
      <c r="H303">
        <v>28</v>
      </c>
      <c r="I303">
        <v>30</v>
      </c>
      <c r="J303">
        <v>36</v>
      </c>
      <c r="K303">
        <v>15</v>
      </c>
      <c r="L303">
        <v>18</v>
      </c>
      <c r="M303">
        <v>16</v>
      </c>
      <c r="N303">
        <v>25</v>
      </c>
      <c r="O303">
        <f t="shared" si="4"/>
        <v>277</v>
      </c>
    </row>
    <row r="304" spans="1:15" x14ac:dyDescent="0.3">
      <c r="A304">
        <v>1995</v>
      </c>
      <c r="B304" t="s">
        <v>37</v>
      </c>
      <c r="C304">
        <v>11</v>
      </c>
      <c r="D304">
        <v>12</v>
      </c>
      <c r="E304">
        <v>5</v>
      </c>
      <c r="H304">
        <v>4</v>
      </c>
      <c r="I304">
        <v>1</v>
      </c>
      <c r="J304">
        <v>6</v>
      </c>
      <c r="K304">
        <v>2</v>
      </c>
      <c r="L304">
        <v>1</v>
      </c>
      <c r="M304">
        <v>1</v>
      </c>
      <c r="N304">
        <v>4</v>
      </c>
      <c r="O304">
        <f t="shared" si="4"/>
        <v>47</v>
      </c>
    </row>
    <row r="305" spans="1:15" x14ac:dyDescent="0.3">
      <c r="A305">
        <v>1995</v>
      </c>
      <c r="B305" t="s">
        <v>38</v>
      </c>
      <c r="C305">
        <v>7</v>
      </c>
      <c r="G305">
        <v>2</v>
      </c>
      <c r="H305">
        <v>6</v>
      </c>
      <c r="I305">
        <v>6</v>
      </c>
      <c r="J305">
        <v>6</v>
      </c>
      <c r="K305">
        <v>3</v>
      </c>
      <c r="L305">
        <v>4</v>
      </c>
      <c r="M305">
        <v>3</v>
      </c>
      <c r="N305">
        <v>5</v>
      </c>
      <c r="O305">
        <f t="shared" si="4"/>
        <v>42</v>
      </c>
    </row>
    <row r="306" spans="1:15" x14ac:dyDescent="0.3">
      <c r="A306">
        <v>1995</v>
      </c>
      <c r="B306" t="s">
        <v>39</v>
      </c>
      <c r="C306">
        <v>26</v>
      </c>
      <c r="D306">
        <v>18</v>
      </c>
      <c r="E306">
        <v>13</v>
      </c>
      <c r="F306">
        <v>4</v>
      </c>
      <c r="G306">
        <v>11</v>
      </c>
      <c r="H306">
        <v>18</v>
      </c>
      <c r="I306">
        <v>23</v>
      </c>
      <c r="J306">
        <v>24</v>
      </c>
      <c r="K306">
        <v>10</v>
      </c>
      <c r="L306">
        <v>13</v>
      </c>
      <c r="M306">
        <v>12</v>
      </c>
      <c r="N306">
        <v>16</v>
      </c>
      <c r="O306">
        <f t="shared" si="4"/>
        <v>188</v>
      </c>
    </row>
    <row r="307" spans="1:15" x14ac:dyDescent="0.3">
      <c r="A307">
        <v>1995</v>
      </c>
      <c r="B307" t="s">
        <v>62</v>
      </c>
      <c r="O307">
        <f t="shared" si="4"/>
        <v>0</v>
      </c>
    </row>
    <row r="308" spans="1:15" x14ac:dyDescent="0.3">
      <c r="A308">
        <v>1995</v>
      </c>
      <c r="B308" t="s">
        <v>63</v>
      </c>
      <c r="C308">
        <v>47</v>
      </c>
      <c r="D308">
        <v>81</v>
      </c>
      <c r="E308">
        <v>23</v>
      </c>
      <c r="F308">
        <v>13</v>
      </c>
      <c r="G308">
        <v>7</v>
      </c>
      <c r="H308">
        <v>5</v>
      </c>
      <c r="I308">
        <v>9</v>
      </c>
      <c r="J308">
        <v>23</v>
      </c>
      <c r="K308">
        <v>23</v>
      </c>
      <c r="L308">
        <v>30</v>
      </c>
      <c r="M308">
        <v>36</v>
      </c>
      <c r="N308">
        <v>43</v>
      </c>
      <c r="O308">
        <f t="shared" si="4"/>
        <v>340</v>
      </c>
    </row>
    <row r="309" spans="1:15" x14ac:dyDescent="0.3">
      <c r="A309">
        <v>1995</v>
      </c>
      <c r="B309" t="s">
        <v>69</v>
      </c>
      <c r="C309">
        <v>47</v>
      </c>
      <c r="D309">
        <v>81</v>
      </c>
      <c r="E309">
        <v>23</v>
      </c>
      <c r="F309">
        <v>13</v>
      </c>
      <c r="G309">
        <v>7</v>
      </c>
      <c r="H309">
        <v>5</v>
      </c>
      <c r="I309">
        <v>9</v>
      </c>
      <c r="J309">
        <v>23</v>
      </c>
      <c r="K309">
        <v>23</v>
      </c>
      <c r="L309">
        <v>30</v>
      </c>
      <c r="M309">
        <v>36</v>
      </c>
      <c r="N309">
        <v>43</v>
      </c>
      <c r="O309">
        <f t="shared" si="4"/>
        <v>340</v>
      </c>
    </row>
    <row r="310" spans="1:15" x14ac:dyDescent="0.3">
      <c r="A310">
        <v>1995</v>
      </c>
      <c r="B310" t="s">
        <v>42</v>
      </c>
      <c r="O310">
        <f t="shared" si="4"/>
        <v>0</v>
      </c>
    </row>
    <row r="311" spans="1:15" x14ac:dyDescent="0.3">
      <c r="A311">
        <v>1995</v>
      </c>
      <c r="B311" t="s">
        <v>64</v>
      </c>
      <c r="C311">
        <v>75</v>
      </c>
      <c r="D311">
        <v>71</v>
      </c>
      <c r="E311">
        <v>46</v>
      </c>
      <c r="F311">
        <v>51</v>
      </c>
      <c r="G311">
        <v>95</v>
      </c>
      <c r="H311">
        <v>107</v>
      </c>
      <c r="I311">
        <v>177</v>
      </c>
      <c r="J311">
        <v>262</v>
      </c>
      <c r="K311">
        <v>169</v>
      </c>
      <c r="L311">
        <v>156</v>
      </c>
      <c r="M311">
        <v>60</v>
      </c>
      <c r="N311">
        <v>90</v>
      </c>
      <c r="O311">
        <f t="shared" si="4"/>
        <v>1359</v>
      </c>
    </row>
    <row r="312" spans="1:15" x14ac:dyDescent="0.3">
      <c r="A312">
        <v>1995</v>
      </c>
      <c r="B312" t="s">
        <v>43</v>
      </c>
      <c r="H312">
        <v>6</v>
      </c>
      <c r="I312">
        <v>5</v>
      </c>
      <c r="J312">
        <v>12</v>
      </c>
      <c r="O312">
        <f t="shared" si="4"/>
        <v>23</v>
      </c>
    </row>
    <row r="313" spans="1:15" x14ac:dyDescent="0.3">
      <c r="A313">
        <v>1995</v>
      </c>
      <c r="B313" t="s">
        <v>44</v>
      </c>
      <c r="C313">
        <v>12</v>
      </c>
      <c r="D313">
        <v>18</v>
      </c>
      <c r="E313">
        <v>22</v>
      </c>
      <c r="F313">
        <v>6</v>
      </c>
      <c r="G313">
        <v>1</v>
      </c>
      <c r="I313">
        <v>3</v>
      </c>
      <c r="J313">
        <v>3</v>
      </c>
      <c r="K313">
        <v>1</v>
      </c>
      <c r="M313">
        <v>1</v>
      </c>
      <c r="N313">
        <v>13</v>
      </c>
      <c r="O313">
        <f t="shared" si="4"/>
        <v>80</v>
      </c>
    </row>
    <row r="314" spans="1:15" x14ac:dyDescent="0.3">
      <c r="A314">
        <v>1995</v>
      </c>
      <c r="B314" t="s">
        <v>45</v>
      </c>
      <c r="C314">
        <v>3</v>
      </c>
      <c r="E314">
        <v>1</v>
      </c>
      <c r="F314">
        <v>1</v>
      </c>
      <c r="G314">
        <v>50</v>
      </c>
      <c r="H314">
        <v>62</v>
      </c>
      <c r="I314">
        <v>66</v>
      </c>
      <c r="J314">
        <v>142</v>
      </c>
      <c r="K314">
        <v>17</v>
      </c>
      <c r="L314">
        <v>21</v>
      </c>
      <c r="O314">
        <f t="shared" si="4"/>
        <v>363</v>
      </c>
    </row>
    <row r="315" spans="1:15" x14ac:dyDescent="0.3">
      <c r="A315">
        <v>1995</v>
      </c>
      <c r="B315" t="s">
        <v>46</v>
      </c>
      <c r="C315">
        <v>24</v>
      </c>
      <c r="D315">
        <v>22</v>
      </c>
      <c r="E315">
        <v>13</v>
      </c>
      <c r="F315">
        <v>26</v>
      </c>
      <c r="G315">
        <v>34</v>
      </c>
      <c r="H315">
        <v>39</v>
      </c>
      <c r="I315">
        <v>58</v>
      </c>
      <c r="J315">
        <v>43</v>
      </c>
      <c r="K315">
        <v>52</v>
      </c>
      <c r="L315">
        <v>48</v>
      </c>
      <c r="M315">
        <v>26</v>
      </c>
      <c r="N315">
        <v>6</v>
      </c>
      <c r="O315">
        <f t="shared" si="4"/>
        <v>391</v>
      </c>
    </row>
    <row r="316" spans="1:15" x14ac:dyDescent="0.3">
      <c r="A316">
        <v>1995</v>
      </c>
      <c r="B316" t="s">
        <v>71</v>
      </c>
      <c r="C316">
        <v>36</v>
      </c>
      <c r="D316">
        <v>31</v>
      </c>
      <c r="E316">
        <v>10</v>
      </c>
      <c r="F316">
        <v>18</v>
      </c>
      <c r="G316">
        <v>10</v>
      </c>
      <c r="I316">
        <v>45</v>
      </c>
      <c r="J316">
        <v>62</v>
      </c>
      <c r="K316">
        <v>99</v>
      </c>
      <c r="L316">
        <v>87</v>
      </c>
      <c r="M316">
        <v>33</v>
      </c>
      <c r="N316">
        <v>71</v>
      </c>
      <c r="O316">
        <f t="shared" si="4"/>
        <v>502</v>
      </c>
    </row>
    <row r="317" spans="1:15" x14ac:dyDescent="0.3">
      <c r="A317">
        <v>1995</v>
      </c>
      <c r="B317" t="s">
        <v>65</v>
      </c>
      <c r="O317">
        <f t="shared" si="4"/>
        <v>0</v>
      </c>
    </row>
    <row r="318" spans="1:15" x14ac:dyDescent="0.3">
      <c r="A318">
        <v>1995</v>
      </c>
      <c r="B318" t="s">
        <v>66</v>
      </c>
      <c r="C318">
        <v>169</v>
      </c>
      <c r="D318">
        <v>100</v>
      </c>
      <c r="E318">
        <v>54</v>
      </c>
      <c r="F318">
        <v>73</v>
      </c>
      <c r="G318">
        <v>67</v>
      </c>
      <c r="H318">
        <v>115</v>
      </c>
      <c r="I318">
        <v>64</v>
      </c>
      <c r="J318">
        <v>97</v>
      </c>
      <c r="K318">
        <v>197</v>
      </c>
      <c r="L318">
        <v>393</v>
      </c>
      <c r="M318">
        <v>327</v>
      </c>
      <c r="N318">
        <v>337</v>
      </c>
      <c r="O318">
        <f t="shared" si="4"/>
        <v>1993</v>
      </c>
    </row>
    <row r="319" spans="1:15" x14ac:dyDescent="0.3">
      <c r="A319">
        <v>1995</v>
      </c>
      <c r="B319" t="s">
        <v>48</v>
      </c>
      <c r="C319">
        <v>79</v>
      </c>
      <c r="D319">
        <v>49</v>
      </c>
      <c r="E319">
        <v>43</v>
      </c>
      <c r="F319">
        <v>56</v>
      </c>
      <c r="G319">
        <v>46</v>
      </c>
      <c r="H319">
        <v>73</v>
      </c>
      <c r="I319">
        <v>64</v>
      </c>
      <c r="J319">
        <v>91</v>
      </c>
      <c r="K319">
        <v>130</v>
      </c>
      <c r="L319">
        <v>215</v>
      </c>
      <c r="M319">
        <v>147</v>
      </c>
      <c r="N319">
        <v>108</v>
      </c>
      <c r="O319">
        <f t="shared" si="4"/>
        <v>1101</v>
      </c>
    </row>
    <row r="320" spans="1:15" x14ac:dyDescent="0.3">
      <c r="A320">
        <v>1995</v>
      </c>
      <c r="B320" t="s">
        <v>49</v>
      </c>
      <c r="M320">
        <v>5</v>
      </c>
      <c r="N320">
        <v>1</v>
      </c>
      <c r="O320">
        <f t="shared" si="4"/>
        <v>6</v>
      </c>
    </row>
    <row r="321" spans="1:15" x14ac:dyDescent="0.3">
      <c r="A321">
        <v>1995</v>
      </c>
      <c r="B321" t="s">
        <v>50</v>
      </c>
      <c r="O321">
        <f t="shared" si="4"/>
        <v>0</v>
      </c>
    </row>
    <row r="322" spans="1:15" x14ac:dyDescent="0.3">
      <c r="A322">
        <v>1995</v>
      </c>
      <c r="B322" t="s">
        <v>51</v>
      </c>
      <c r="C322">
        <v>32</v>
      </c>
      <c r="D322">
        <v>5</v>
      </c>
      <c r="G322">
        <v>1</v>
      </c>
      <c r="H322">
        <v>3</v>
      </c>
      <c r="L322">
        <v>12</v>
      </c>
      <c r="M322">
        <v>11</v>
      </c>
      <c r="N322">
        <v>13</v>
      </c>
      <c r="O322">
        <f t="shared" ref="O322:O379" si="5">SUM(C322:N322)</f>
        <v>77</v>
      </c>
    </row>
    <row r="323" spans="1:15" x14ac:dyDescent="0.3">
      <c r="A323">
        <v>1995</v>
      </c>
      <c r="B323" t="s">
        <v>52</v>
      </c>
      <c r="O323">
        <f t="shared" si="5"/>
        <v>0</v>
      </c>
    </row>
    <row r="324" spans="1:15" x14ac:dyDescent="0.3">
      <c r="A324">
        <v>1995</v>
      </c>
      <c r="B324" t="s">
        <v>55</v>
      </c>
      <c r="C324">
        <v>58</v>
      </c>
      <c r="D324">
        <v>46</v>
      </c>
      <c r="E324">
        <v>11</v>
      </c>
      <c r="F324">
        <v>17</v>
      </c>
      <c r="G324">
        <v>20</v>
      </c>
      <c r="H324">
        <v>39</v>
      </c>
      <c r="J324">
        <v>6</v>
      </c>
      <c r="K324">
        <v>67</v>
      </c>
      <c r="L324">
        <v>166</v>
      </c>
      <c r="M324">
        <v>164</v>
      </c>
      <c r="N324">
        <v>215</v>
      </c>
      <c r="O324">
        <f t="shared" si="5"/>
        <v>809</v>
      </c>
    </row>
    <row r="325" spans="1:15" x14ac:dyDescent="0.3">
      <c r="A325">
        <v>1995</v>
      </c>
      <c r="B325" t="s">
        <v>67</v>
      </c>
      <c r="C325">
        <v>50</v>
      </c>
      <c r="D325">
        <v>63</v>
      </c>
      <c r="E325">
        <v>32</v>
      </c>
      <c r="F325">
        <v>1</v>
      </c>
      <c r="I325">
        <v>2</v>
      </c>
      <c r="J325">
        <v>5</v>
      </c>
      <c r="K325">
        <v>2</v>
      </c>
      <c r="L325">
        <v>1</v>
      </c>
      <c r="O325">
        <f t="shared" si="5"/>
        <v>156</v>
      </c>
    </row>
    <row r="326" spans="1:15" x14ac:dyDescent="0.3">
      <c r="A326">
        <v>1995</v>
      </c>
      <c r="B326" t="s">
        <v>68</v>
      </c>
      <c r="C326">
        <v>48</v>
      </c>
      <c r="D326">
        <v>75</v>
      </c>
      <c r="E326">
        <v>63</v>
      </c>
      <c r="F326">
        <v>132</v>
      </c>
      <c r="G326">
        <v>46</v>
      </c>
      <c r="H326">
        <v>163</v>
      </c>
      <c r="I326">
        <v>120</v>
      </c>
      <c r="J326">
        <v>16</v>
      </c>
      <c r="K326">
        <v>72</v>
      </c>
      <c r="L326">
        <v>64</v>
      </c>
      <c r="M326">
        <v>59</v>
      </c>
      <c r="N326">
        <v>34</v>
      </c>
      <c r="O326">
        <f t="shared" si="5"/>
        <v>892</v>
      </c>
    </row>
    <row r="327" spans="1:15" x14ac:dyDescent="0.3">
      <c r="A327">
        <v>1996</v>
      </c>
      <c r="B327" t="s">
        <v>57</v>
      </c>
      <c r="C327">
        <v>19</v>
      </c>
      <c r="D327">
        <v>36</v>
      </c>
      <c r="E327">
        <v>18</v>
      </c>
      <c r="F327">
        <v>38</v>
      </c>
      <c r="G327">
        <v>37</v>
      </c>
      <c r="H327">
        <v>37</v>
      </c>
      <c r="I327">
        <v>46</v>
      </c>
      <c r="J327">
        <v>55</v>
      </c>
      <c r="K327">
        <v>28</v>
      </c>
      <c r="L327">
        <v>62</v>
      </c>
      <c r="M327">
        <v>55</v>
      </c>
      <c r="N327">
        <v>45</v>
      </c>
      <c r="O327">
        <f t="shared" si="5"/>
        <v>476</v>
      </c>
    </row>
    <row r="328" spans="1:15" x14ac:dyDescent="0.3">
      <c r="A328">
        <v>1996</v>
      </c>
      <c r="B328" t="s">
        <v>29</v>
      </c>
      <c r="C328">
        <v>6</v>
      </c>
      <c r="D328">
        <v>21</v>
      </c>
      <c r="E328">
        <v>2</v>
      </c>
      <c r="F328">
        <v>6</v>
      </c>
      <c r="G328">
        <v>13</v>
      </c>
      <c r="H328">
        <v>8</v>
      </c>
      <c r="I328">
        <v>9</v>
      </c>
      <c r="J328">
        <v>23</v>
      </c>
      <c r="K328">
        <v>4</v>
      </c>
      <c r="L328">
        <v>22</v>
      </c>
      <c r="M328">
        <v>9</v>
      </c>
      <c r="N328">
        <v>13</v>
      </c>
      <c r="O328">
        <f t="shared" si="5"/>
        <v>136</v>
      </c>
    </row>
    <row r="329" spans="1:15" x14ac:dyDescent="0.3">
      <c r="A329">
        <v>1996</v>
      </c>
      <c r="B329" t="s">
        <v>30</v>
      </c>
      <c r="C329">
        <v>13</v>
      </c>
      <c r="D329">
        <v>15</v>
      </c>
      <c r="E329">
        <v>16</v>
      </c>
      <c r="F329">
        <v>32</v>
      </c>
      <c r="G329">
        <v>24</v>
      </c>
      <c r="H329">
        <v>29</v>
      </c>
      <c r="I329">
        <v>37</v>
      </c>
      <c r="J329">
        <v>32</v>
      </c>
      <c r="K329">
        <v>24</v>
      </c>
      <c r="L329">
        <v>40</v>
      </c>
      <c r="M329">
        <v>46</v>
      </c>
      <c r="N329">
        <v>32</v>
      </c>
      <c r="O329">
        <f t="shared" si="5"/>
        <v>340</v>
      </c>
    </row>
    <row r="330" spans="1:15" x14ac:dyDescent="0.3">
      <c r="A330">
        <v>1996</v>
      </c>
      <c r="B330" t="s">
        <v>58</v>
      </c>
      <c r="C330">
        <v>32</v>
      </c>
      <c r="D330">
        <v>25</v>
      </c>
      <c r="E330">
        <v>12</v>
      </c>
      <c r="F330">
        <v>12</v>
      </c>
      <c r="G330">
        <v>4</v>
      </c>
      <c r="H330">
        <v>10</v>
      </c>
      <c r="I330">
        <v>26</v>
      </c>
      <c r="J330">
        <v>18</v>
      </c>
      <c r="K330">
        <v>21</v>
      </c>
      <c r="L330">
        <v>25</v>
      </c>
      <c r="M330">
        <v>27</v>
      </c>
      <c r="N330">
        <v>33</v>
      </c>
      <c r="O330">
        <f t="shared" si="5"/>
        <v>245</v>
      </c>
    </row>
    <row r="331" spans="1:15" x14ac:dyDescent="0.3">
      <c r="A331">
        <v>1996</v>
      </c>
      <c r="B331" t="s">
        <v>56</v>
      </c>
      <c r="C331">
        <v>3</v>
      </c>
      <c r="D331">
        <v>4</v>
      </c>
      <c r="E331">
        <v>3</v>
      </c>
      <c r="F331">
        <v>2</v>
      </c>
      <c r="G331">
        <v>1</v>
      </c>
      <c r="H331">
        <v>1</v>
      </c>
      <c r="I331">
        <v>1</v>
      </c>
      <c r="J331">
        <v>4</v>
      </c>
      <c r="K331">
        <v>3</v>
      </c>
      <c r="L331">
        <v>4</v>
      </c>
      <c r="M331">
        <v>2</v>
      </c>
      <c r="O331">
        <f t="shared" si="5"/>
        <v>28</v>
      </c>
    </row>
    <row r="332" spans="1:15" x14ac:dyDescent="0.3">
      <c r="A332">
        <v>1996</v>
      </c>
      <c r="B332" t="s">
        <v>32</v>
      </c>
      <c r="C332">
        <v>9</v>
      </c>
      <c r="D332">
        <v>17</v>
      </c>
      <c r="E332">
        <v>3</v>
      </c>
      <c r="F332">
        <v>4</v>
      </c>
      <c r="G332">
        <v>3</v>
      </c>
      <c r="H332">
        <v>5</v>
      </c>
      <c r="I332">
        <v>11</v>
      </c>
      <c r="J332">
        <v>5</v>
      </c>
      <c r="K332">
        <v>3</v>
      </c>
      <c r="L332">
        <v>5</v>
      </c>
      <c r="M332">
        <v>2</v>
      </c>
      <c r="N332">
        <v>15</v>
      </c>
      <c r="O332">
        <f t="shared" si="5"/>
        <v>82</v>
      </c>
    </row>
    <row r="333" spans="1:15" x14ac:dyDescent="0.3">
      <c r="A333">
        <v>1996</v>
      </c>
      <c r="B333" t="s">
        <v>33</v>
      </c>
      <c r="C333">
        <v>4</v>
      </c>
      <c r="K333">
        <v>2</v>
      </c>
      <c r="N333">
        <v>1</v>
      </c>
      <c r="O333">
        <f t="shared" si="5"/>
        <v>7</v>
      </c>
    </row>
    <row r="334" spans="1:15" x14ac:dyDescent="0.3">
      <c r="A334">
        <v>1996</v>
      </c>
      <c r="B334" t="s">
        <v>34</v>
      </c>
      <c r="C334">
        <v>16</v>
      </c>
      <c r="D334">
        <v>4</v>
      </c>
      <c r="E334">
        <v>6</v>
      </c>
      <c r="F334">
        <v>6</v>
      </c>
      <c r="H334">
        <v>4</v>
      </c>
      <c r="I334">
        <v>14</v>
      </c>
      <c r="J334">
        <v>9</v>
      </c>
      <c r="K334">
        <v>13</v>
      </c>
      <c r="L334">
        <v>16</v>
      </c>
      <c r="M334">
        <v>23</v>
      </c>
      <c r="N334">
        <v>17</v>
      </c>
      <c r="O334">
        <f t="shared" si="5"/>
        <v>128</v>
      </c>
    </row>
    <row r="335" spans="1:15" x14ac:dyDescent="0.3">
      <c r="A335">
        <v>1996</v>
      </c>
      <c r="B335" t="s">
        <v>60</v>
      </c>
      <c r="C335">
        <v>8</v>
      </c>
      <c r="D335">
        <v>9</v>
      </c>
      <c r="E335">
        <v>5</v>
      </c>
      <c r="F335">
        <v>4</v>
      </c>
      <c r="G335">
        <v>3</v>
      </c>
      <c r="H335">
        <v>10</v>
      </c>
      <c r="I335">
        <v>7</v>
      </c>
      <c r="J335">
        <v>14</v>
      </c>
      <c r="K335">
        <v>19</v>
      </c>
      <c r="L335">
        <v>14</v>
      </c>
      <c r="M335">
        <v>24</v>
      </c>
      <c r="N335">
        <v>7</v>
      </c>
      <c r="O335">
        <f t="shared" si="5"/>
        <v>124</v>
      </c>
    </row>
    <row r="336" spans="1:15" x14ac:dyDescent="0.3">
      <c r="A336">
        <v>1996</v>
      </c>
      <c r="B336" t="s">
        <v>72</v>
      </c>
      <c r="C336">
        <v>1</v>
      </c>
      <c r="D336">
        <v>3</v>
      </c>
      <c r="F336">
        <v>1</v>
      </c>
      <c r="G336">
        <v>1</v>
      </c>
      <c r="H336">
        <v>2</v>
      </c>
      <c r="I336">
        <v>3</v>
      </c>
      <c r="O336">
        <f t="shared" si="5"/>
        <v>11</v>
      </c>
    </row>
    <row r="337" spans="1:15" x14ac:dyDescent="0.3">
      <c r="A337">
        <v>1996</v>
      </c>
      <c r="B337" t="s">
        <v>35</v>
      </c>
      <c r="C337">
        <v>7</v>
      </c>
      <c r="D337">
        <v>6</v>
      </c>
      <c r="E337">
        <v>5</v>
      </c>
      <c r="F337">
        <v>3</v>
      </c>
      <c r="G337">
        <v>2</v>
      </c>
      <c r="H337">
        <v>3</v>
      </c>
      <c r="I337">
        <v>2</v>
      </c>
      <c r="J337">
        <v>11</v>
      </c>
      <c r="K337">
        <v>19</v>
      </c>
      <c r="L337">
        <v>14</v>
      </c>
      <c r="M337">
        <v>23</v>
      </c>
      <c r="N337">
        <v>7</v>
      </c>
      <c r="O337">
        <f t="shared" si="5"/>
        <v>102</v>
      </c>
    </row>
    <row r="338" spans="1:15" x14ac:dyDescent="0.3">
      <c r="A338">
        <v>1996</v>
      </c>
      <c r="B338" t="s">
        <v>73</v>
      </c>
      <c r="H338">
        <v>5</v>
      </c>
      <c r="I338">
        <v>2</v>
      </c>
      <c r="J338">
        <v>3</v>
      </c>
      <c r="M338">
        <v>1</v>
      </c>
      <c r="O338">
        <f t="shared" si="5"/>
        <v>11</v>
      </c>
    </row>
    <row r="339" spans="1:15" x14ac:dyDescent="0.3">
      <c r="A339">
        <v>1996</v>
      </c>
      <c r="B339" t="s">
        <v>59</v>
      </c>
      <c r="C339">
        <v>4</v>
      </c>
      <c r="D339">
        <v>7</v>
      </c>
      <c r="E339">
        <v>12</v>
      </c>
      <c r="F339">
        <v>29</v>
      </c>
      <c r="G339">
        <v>59</v>
      </c>
      <c r="H339">
        <v>31</v>
      </c>
      <c r="I339">
        <v>12</v>
      </c>
      <c r="J339">
        <v>19</v>
      </c>
      <c r="K339">
        <v>7</v>
      </c>
      <c r="L339">
        <v>6</v>
      </c>
      <c r="M339">
        <v>5</v>
      </c>
      <c r="N339">
        <v>5</v>
      </c>
      <c r="O339">
        <f t="shared" si="5"/>
        <v>196</v>
      </c>
    </row>
    <row r="340" spans="1:15" x14ac:dyDescent="0.3">
      <c r="A340">
        <v>1996</v>
      </c>
      <c r="B340" t="s">
        <v>61</v>
      </c>
      <c r="C340">
        <v>25</v>
      </c>
      <c r="D340">
        <v>24</v>
      </c>
      <c r="E340">
        <v>11</v>
      </c>
      <c r="F340">
        <v>12</v>
      </c>
      <c r="G340">
        <v>5</v>
      </c>
      <c r="H340">
        <v>6</v>
      </c>
      <c r="I340">
        <v>27</v>
      </c>
      <c r="J340">
        <v>25</v>
      </c>
      <c r="K340">
        <v>17</v>
      </c>
      <c r="L340">
        <v>47</v>
      </c>
      <c r="M340">
        <v>41</v>
      </c>
      <c r="N340">
        <v>81</v>
      </c>
      <c r="O340">
        <f t="shared" si="5"/>
        <v>321</v>
      </c>
    </row>
    <row r="341" spans="1:15" x14ac:dyDescent="0.3">
      <c r="A341">
        <v>1996</v>
      </c>
      <c r="B341" t="s">
        <v>37</v>
      </c>
      <c r="C341">
        <v>4</v>
      </c>
      <c r="D341">
        <v>5</v>
      </c>
      <c r="E341">
        <v>4</v>
      </c>
      <c r="F341">
        <v>2</v>
      </c>
      <c r="G341">
        <v>1</v>
      </c>
      <c r="H341">
        <v>1</v>
      </c>
      <c r="I341">
        <v>7</v>
      </c>
      <c r="J341">
        <v>6</v>
      </c>
      <c r="K341">
        <v>1</v>
      </c>
      <c r="O341">
        <f t="shared" si="5"/>
        <v>31</v>
      </c>
    </row>
    <row r="342" spans="1:15" x14ac:dyDescent="0.3">
      <c r="A342">
        <v>1996</v>
      </c>
      <c r="B342" t="s">
        <v>38</v>
      </c>
      <c r="C342">
        <v>4</v>
      </c>
      <c r="D342">
        <v>7</v>
      </c>
      <c r="E342">
        <v>1</v>
      </c>
      <c r="F342">
        <v>3</v>
      </c>
      <c r="G342">
        <v>2</v>
      </c>
      <c r="I342">
        <v>14</v>
      </c>
      <c r="J342">
        <v>9</v>
      </c>
      <c r="K342">
        <v>12</v>
      </c>
      <c r="L342">
        <v>33</v>
      </c>
      <c r="M342">
        <v>34</v>
      </c>
      <c r="N342">
        <v>48</v>
      </c>
      <c r="O342">
        <f t="shared" si="5"/>
        <v>167</v>
      </c>
    </row>
    <row r="343" spans="1:15" x14ac:dyDescent="0.3">
      <c r="A343">
        <v>1996</v>
      </c>
      <c r="B343" t="s">
        <v>39</v>
      </c>
      <c r="C343">
        <v>17</v>
      </c>
      <c r="D343">
        <v>12</v>
      </c>
      <c r="E343">
        <v>6</v>
      </c>
      <c r="F343">
        <v>7</v>
      </c>
      <c r="G343">
        <v>2</v>
      </c>
      <c r="H343">
        <v>5</v>
      </c>
      <c r="I343">
        <v>6</v>
      </c>
      <c r="J343">
        <v>10</v>
      </c>
      <c r="K343">
        <v>4</v>
      </c>
      <c r="L343">
        <v>14</v>
      </c>
      <c r="M343">
        <v>7</v>
      </c>
      <c r="N343">
        <v>33</v>
      </c>
      <c r="O343">
        <f t="shared" si="5"/>
        <v>123</v>
      </c>
    </row>
    <row r="344" spans="1:15" x14ac:dyDescent="0.3">
      <c r="A344">
        <v>1996</v>
      </c>
      <c r="B344" t="s">
        <v>62</v>
      </c>
      <c r="O344">
        <f t="shared" si="5"/>
        <v>0</v>
      </c>
    </row>
    <row r="345" spans="1:15" x14ac:dyDescent="0.3">
      <c r="A345">
        <v>1996</v>
      </c>
      <c r="B345" t="s">
        <v>63</v>
      </c>
      <c r="C345">
        <v>18</v>
      </c>
      <c r="D345">
        <v>21</v>
      </c>
      <c r="E345">
        <v>30</v>
      </c>
      <c r="F345">
        <v>46</v>
      </c>
      <c r="G345">
        <v>29</v>
      </c>
      <c r="H345">
        <v>14</v>
      </c>
      <c r="I345">
        <v>27</v>
      </c>
      <c r="J345">
        <v>34</v>
      </c>
      <c r="K345">
        <v>43</v>
      </c>
      <c r="L345">
        <v>31</v>
      </c>
      <c r="M345">
        <v>16</v>
      </c>
      <c r="N345">
        <v>74</v>
      </c>
      <c r="O345">
        <f t="shared" si="5"/>
        <v>383</v>
      </c>
    </row>
    <row r="346" spans="1:15" x14ac:dyDescent="0.3">
      <c r="A346">
        <v>1996</v>
      </c>
      <c r="B346" t="s">
        <v>69</v>
      </c>
      <c r="C346">
        <v>18</v>
      </c>
      <c r="D346">
        <v>21</v>
      </c>
      <c r="E346">
        <v>30</v>
      </c>
      <c r="F346">
        <v>46</v>
      </c>
      <c r="G346">
        <v>29</v>
      </c>
      <c r="H346">
        <v>14</v>
      </c>
      <c r="I346">
        <v>27</v>
      </c>
      <c r="J346">
        <v>34</v>
      </c>
      <c r="K346">
        <v>43</v>
      </c>
      <c r="L346">
        <v>31</v>
      </c>
      <c r="M346">
        <v>16</v>
      </c>
      <c r="N346">
        <v>74</v>
      </c>
      <c r="O346">
        <f t="shared" si="5"/>
        <v>383</v>
      </c>
    </row>
    <row r="347" spans="1:15" x14ac:dyDescent="0.3">
      <c r="A347">
        <v>1996</v>
      </c>
      <c r="B347" t="s">
        <v>42</v>
      </c>
      <c r="O347">
        <f t="shared" si="5"/>
        <v>0</v>
      </c>
    </row>
    <row r="348" spans="1:15" x14ac:dyDescent="0.3">
      <c r="A348">
        <v>1996</v>
      </c>
      <c r="B348" t="s">
        <v>64</v>
      </c>
      <c r="C348">
        <v>148</v>
      </c>
      <c r="D348">
        <v>29</v>
      </c>
      <c r="E348">
        <v>101</v>
      </c>
      <c r="F348">
        <v>122</v>
      </c>
      <c r="G348">
        <v>48</v>
      </c>
      <c r="H348">
        <v>105</v>
      </c>
      <c r="I348">
        <v>77</v>
      </c>
      <c r="J348">
        <v>250</v>
      </c>
      <c r="K348">
        <v>140</v>
      </c>
      <c r="L348">
        <v>111</v>
      </c>
      <c r="M348">
        <v>125</v>
      </c>
      <c r="N348">
        <v>145</v>
      </c>
      <c r="O348">
        <f t="shared" si="5"/>
        <v>1401</v>
      </c>
    </row>
    <row r="349" spans="1:15" x14ac:dyDescent="0.3">
      <c r="A349">
        <v>1996</v>
      </c>
      <c r="B349" t="s">
        <v>43</v>
      </c>
      <c r="C349">
        <v>3</v>
      </c>
      <c r="K349">
        <v>2</v>
      </c>
      <c r="M349">
        <v>1</v>
      </c>
      <c r="N349">
        <v>5</v>
      </c>
      <c r="O349">
        <f t="shared" si="5"/>
        <v>11</v>
      </c>
    </row>
    <row r="350" spans="1:15" x14ac:dyDescent="0.3">
      <c r="A350">
        <v>1996</v>
      </c>
      <c r="B350" t="s">
        <v>44</v>
      </c>
      <c r="C350">
        <v>88</v>
      </c>
      <c r="D350">
        <v>1</v>
      </c>
      <c r="E350">
        <v>89</v>
      </c>
      <c r="F350">
        <v>112</v>
      </c>
      <c r="G350">
        <v>40</v>
      </c>
      <c r="H350">
        <v>14</v>
      </c>
      <c r="I350">
        <v>12</v>
      </c>
      <c r="J350">
        <v>151</v>
      </c>
      <c r="K350">
        <v>8</v>
      </c>
      <c r="L350">
        <v>10</v>
      </c>
      <c r="M350">
        <v>2</v>
      </c>
      <c r="N350">
        <v>46</v>
      </c>
      <c r="O350">
        <f t="shared" si="5"/>
        <v>573</v>
      </c>
    </row>
    <row r="351" spans="1:15" x14ac:dyDescent="0.3">
      <c r="A351">
        <v>1996</v>
      </c>
      <c r="B351" t="s">
        <v>45</v>
      </c>
      <c r="C351">
        <v>1</v>
      </c>
      <c r="D351">
        <v>1</v>
      </c>
      <c r="E351">
        <v>7</v>
      </c>
      <c r="F351">
        <v>4</v>
      </c>
      <c r="G351">
        <v>1</v>
      </c>
      <c r="H351">
        <v>10</v>
      </c>
      <c r="I351">
        <v>1</v>
      </c>
      <c r="M351">
        <v>1</v>
      </c>
      <c r="N351">
        <v>2</v>
      </c>
      <c r="O351">
        <f t="shared" si="5"/>
        <v>28</v>
      </c>
    </row>
    <row r="352" spans="1:15" x14ac:dyDescent="0.3">
      <c r="A352">
        <v>1996</v>
      </c>
      <c r="B352" t="s">
        <v>46</v>
      </c>
      <c r="C352">
        <v>25</v>
      </c>
      <c r="D352">
        <v>13</v>
      </c>
      <c r="E352">
        <v>1</v>
      </c>
      <c r="F352">
        <v>2</v>
      </c>
      <c r="G352">
        <v>1</v>
      </c>
      <c r="H352">
        <v>27</v>
      </c>
      <c r="I352">
        <v>8</v>
      </c>
      <c r="J352">
        <v>16</v>
      </c>
      <c r="K352">
        <v>36</v>
      </c>
      <c r="M352">
        <v>37</v>
      </c>
      <c r="N352">
        <v>21</v>
      </c>
      <c r="O352">
        <f t="shared" si="5"/>
        <v>187</v>
      </c>
    </row>
    <row r="353" spans="1:15" x14ac:dyDescent="0.3">
      <c r="A353">
        <v>1996</v>
      </c>
      <c r="B353" t="s">
        <v>71</v>
      </c>
      <c r="C353">
        <v>31</v>
      </c>
      <c r="D353">
        <v>14</v>
      </c>
      <c r="E353">
        <v>4</v>
      </c>
      <c r="F353">
        <v>4</v>
      </c>
      <c r="G353">
        <v>6</v>
      </c>
      <c r="H353">
        <v>54</v>
      </c>
      <c r="I353">
        <v>56</v>
      </c>
      <c r="J353">
        <v>83</v>
      </c>
      <c r="K353">
        <v>94</v>
      </c>
      <c r="L353">
        <v>101</v>
      </c>
      <c r="M353">
        <v>84</v>
      </c>
      <c r="N353">
        <v>71</v>
      </c>
      <c r="O353">
        <f t="shared" si="5"/>
        <v>602</v>
      </c>
    </row>
    <row r="354" spans="1:15" x14ac:dyDescent="0.3">
      <c r="A354">
        <v>1996</v>
      </c>
      <c r="B354" t="s">
        <v>65</v>
      </c>
      <c r="M354">
        <v>2</v>
      </c>
      <c r="O354">
        <f t="shared" si="5"/>
        <v>2</v>
      </c>
    </row>
    <row r="355" spans="1:15" x14ac:dyDescent="0.3">
      <c r="A355">
        <v>1996</v>
      </c>
      <c r="B355" t="s">
        <v>66</v>
      </c>
      <c r="C355">
        <v>153</v>
      </c>
      <c r="D355">
        <v>117</v>
      </c>
      <c r="E355">
        <v>116</v>
      </c>
      <c r="F355">
        <v>56</v>
      </c>
      <c r="G355">
        <v>66</v>
      </c>
      <c r="H355">
        <v>63</v>
      </c>
      <c r="I355">
        <v>74</v>
      </c>
      <c r="J355">
        <v>541</v>
      </c>
      <c r="K355">
        <v>154</v>
      </c>
      <c r="L355">
        <v>327</v>
      </c>
      <c r="M355">
        <v>254</v>
      </c>
      <c r="N355">
        <v>414</v>
      </c>
      <c r="O355">
        <f t="shared" si="5"/>
        <v>2335</v>
      </c>
    </row>
    <row r="356" spans="1:15" x14ac:dyDescent="0.3">
      <c r="A356">
        <v>1996</v>
      </c>
      <c r="B356" t="s">
        <v>48</v>
      </c>
      <c r="C356">
        <v>126</v>
      </c>
      <c r="D356">
        <v>84</v>
      </c>
      <c r="E356">
        <v>91</v>
      </c>
      <c r="F356">
        <v>51</v>
      </c>
      <c r="G356">
        <v>64</v>
      </c>
      <c r="H356">
        <v>53</v>
      </c>
      <c r="I356">
        <v>64</v>
      </c>
      <c r="J356">
        <v>529</v>
      </c>
      <c r="K356">
        <v>90</v>
      </c>
      <c r="L356">
        <v>139</v>
      </c>
      <c r="M356">
        <v>96</v>
      </c>
      <c r="N356">
        <v>135</v>
      </c>
      <c r="O356">
        <f t="shared" si="5"/>
        <v>1522</v>
      </c>
    </row>
    <row r="357" spans="1:15" x14ac:dyDescent="0.3">
      <c r="A357">
        <v>1996</v>
      </c>
      <c r="B357" t="s">
        <v>74</v>
      </c>
      <c r="O357">
        <f t="shared" si="5"/>
        <v>0</v>
      </c>
    </row>
    <row r="358" spans="1:15" x14ac:dyDescent="0.3">
      <c r="A358">
        <v>1996</v>
      </c>
      <c r="B358" t="s">
        <v>49</v>
      </c>
      <c r="O358">
        <f t="shared" si="5"/>
        <v>0</v>
      </c>
    </row>
    <row r="359" spans="1:15" x14ac:dyDescent="0.3">
      <c r="A359">
        <v>1996</v>
      </c>
      <c r="B359" t="s">
        <v>75</v>
      </c>
      <c r="O359">
        <f t="shared" si="5"/>
        <v>0</v>
      </c>
    </row>
    <row r="360" spans="1:15" x14ac:dyDescent="0.3">
      <c r="A360">
        <v>1996</v>
      </c>
      <c r="B360" t="s">
        <v>50</v>
      </c>
      <c r="O360">
        <f t="shared" si="5"/>
        <v>0</v>
      </c>
    </row>
    <row r="361" spans="1:15" x14ac:dyDescent="0.3">
      <c r="A361">
        <v>1996</v>
      </c>
      <c r="B361" t="s">
        <v>51</v>
      </c>
      <c r="C361">
        <v>3</v>
      </c>
      <c r="D361">
        <v>6</v>
      </c>
      <c r="J361">
        <v>9</v>
      </c>
      <c r="K361">
        <v>40</v>
      </c>
      <c r="L361">
        <v>86</v>
      </c>
      <c r="M361">
        <v>81</v>
      </c>
      <c r="N361">
        <v>97</v>
      </c>
      <c r="O361">
        <f t="shared" si="5"/>
        <v>322</v>
      </c>
    </row>
    <row r="362" spans="1:15" x14ac:dyDescent="0.3">
      <c r="A362">
        <v>1996</v>
      </c>
      <c r="B362" t="s">
        <v>52</v>
      </c>
      <c r="O362">
        <f t="shared" si="5"/>
        <v>0</v>
      </c>
    </row>
    <row r="363" spans="1:15" x14ac:dyDescent="0.3">
      <c r="A363">
        <v>1996</v>
      </c>
      <c r="B363" t="s">
        <v>55</v>
      </c>
      <c r="C363">
        <v>24</v>
      </c>
      <c r="D363">
        <v>27</v>
      </c>
      <c r="E363">
        <v>25</v>
      </c>
      <c r="F363">
        <v>5</v>
      </c>
      <c r="G363">
        <v>2</v>
      </c>
      <c r="H363">
        <v>10</v>
      </c>
      <c r="I363">
        <v>10</v>
      </c>
      <c r="J363">
        <v>3</v>
      </c>
      <c r="K363">
        <v>24</v>
      </c>
      <c r="L363">
        <v>102</v>
      </c>
      <c r="M363">
        <v>77</v>
      </c>
      <c r="N363">
        <v>182</v>
      </c>
      <c r="O363">
        <f t="shared" si="5"/>
        <v>491</v>
      </c>
    </row>
    <row r="364" spans="1:15" x14ac:dyDescent="0.3">
      <c r="A364">
        <v>1996</v>
      </c>
      <c r="B364" t="s">
        <v>67</v>
      </c>
      <c r="D364">
        <v>1</v>
      </c>
      <c r="E364">
        <v>1</v>
      </c>
      <c r="F364">
        <v>16</v>
      </c>
      <c r="G364">
        <v>20</v>
      </c>
      <c r="H364">
        <v>7</v>
      </c>
      <c r="I364">
        <v>4</v>
      </c>
      <c r="J364">
        <v>3</v>
      </c>
      <c r="L364">
        <v>2</v>
      </c>
      <c r="N364">
        <v>2</v>
      </c>
      <c r="O364">
        <f t="shared" si="5"/>
        <v>56</v>
      </c>
    </row>
    <row r="365" spans="1:15" x14ac:dyDescent="0.3">
      <c r="A365">
        <v>1996</v>
      </c>
      <c r="B365" t="s">
        <v>68</v>
      </c>
      <c r="C365">
        <v>60</v>
      </c>
      <c r="D365">
        <v>36</v>
      </c>
      <c r="E365">
        <v>36</v>
      </c>
      <c r="F365">
        <v>11</v>
      </c>
      <c r="G365">
        <v>8</v>
      </c>
      <c r="H365">
        <v>3</v>
      </c>
      <c r="I365">
        <v>4</v>
      </c>
      <c r="M365">
        <v>7</v>
      </c>
      <c r="N365">
        <v>2</v>
      </c>
      <c r="O365">
        <f t="shared" si="5"/>
        <v>167</v>
      </c>
    </row>
    <row r="366" spans="1:15" x14ac:dyDescent="0.3">
      <c r="A366">
        <v>1997</v>
      </c>
      <c r="B366" t="s">
        <v>57</v>
      </c>
      <c r="C366">
        <v>9</v>
      </c>
      <c r="D366">
        <v>5</v>
      </c>
      <c r="F366">
        <v>4</v>
      </c>
      <c r="H366">
        <v>1</v>
      </c>
      <c r="I366">
        <v>4</v>
      </c>
      <c r="J366">
        <v>4</v>
      </c>
      <c r="K366">
        <v>5</v>
      </c>
      <c r="L366">
        <v>3</v>
      </c>
      <c r="M366">
        <v>1</v>
      </c>
      <c r="O366">
        <f t="shared" si="5"/>
        <v>36</v>
      </c>
    </row>
    <row r="367" spans="1:15" x14ac:dyDescent="0.3">
      <c r="A367">
        <v>1997</v>
      </c>
      <c r="B367" t="s">
        <v>29</v>
      </c>
      <c r="C367">
        <v>4</v>
      </c>
      <c r="D367">
        <v>2</v>
      </c>
      <c r="F367">
        <v>4</v>
      </c>
      <c r="I367">
        <v>1</v>
      </c>
      <c r="J367">
        <v>1</v>
      </c>
      <c r="L367">
        <v>2</v>
      </c>
      <c r="M367">
        <v>1</v>
      </c>
      <c r="O367">
        <f t="shared" si="5"/>
        <v>15</v>
      </c>
    </row>
    <row r="368" spans="1:15" x14ac:dyDescent="0.3">
      <c r="A368">
        <v>1997</v>
      </c>
      <c r="B368" t="s">
        <v>30</v>
      </c>
      <c r="C368">
        <v>5</v>
      </c>
      <c r="D368">
        <v>3</v>
      </c>
      <c r="H368">
        <v>1</v>
      </c>
      <c r="I368">
        <v>3</v>
      </c>
      <c r="J368">
        <v>3</v>
      </c>
      <c r="K368">
        <v>5</v>
      </c>
      <c r="L368">
        <v>1</v>
      </c>
      <c r="O368">
        <f t="shared" si="5"/>
        <v>21</v>
      </c>
    </row>
    <row r="369" spans="1:15" x14ac:dyDescent="0.3">
      <c r="A369">
        <v>1997</v>
      </c>
      <c r="B369" t="s">
        <v>58</v>
      </c>
      <c r="C369">
        <v>20</v>
      </c>
      <c r="D369">
        <v>14</v>
      </c>
      <c r="E369">
        <v>14</v>
      </c>
      <c r="F369">
        <v>7</v>
      </c>
      <c r="G369">
        <v>4</v>
      </c>
      <c r="H369">
        <v>3</v>
      </c>
      <c r="I369">
        <v>1</v>
      </c>
      <c r="J369">
        <v>5</v>
      </c>
      <c r="K369">
        <v>5</v>
      </c>
      <c r="L369">
        <v>4</v>
      </c>
      <c r="M369">
        <v>5</v>
      </c>
      <c r="N369">
        <v>4</v>
      </c>
      <c r="O369">
        <f t="shared" si="5"/>
        <v>86</v>
      </c>
    </row>
    <row r="370" spans="1:15" x14ac:dyDescent="0.3">
      <c r="A370">
        <v>1997</v>
      </c>
      <c r="B370" t="s">
        <v>56</v>
      </c>
      <c r="C370">
        <v>10</v>
      </c>
      <c r="D370">
        <v>1</v>
      </c>
      <c r="M370">
        <v>3</v>
      </c>
      <c r="O370">
        <f t="shared" si="5"/>
        <v>14</v>
      </c>
    </row>
    <row r="371" spans="1:15" x14ac:dyDescent="0.3">
      <c r="A371">
        <v>1997</v>
      </c>
      <c r="B371" t="s">
        <v>32</v>
      </c>
      <c r="E371">
        <v>8</v>
      </c>
      <c r="F371">
        <v>2</v>
      </c>
      <c r="G371">
        <v>2</v>
      </c>
      <c r="H371">
        <v>1</v>
      </c>
      <c r="J371">
        <v>4</v>
      </c>
      <c r="K371">
        <v>3</v>
      </c>
      <c r="L371">
        <v>2</v>
      </c>
      <c r="M371">
        <v>1</v>
      </c>
      <c r="N371">
        <v>3</v>
      </c>
      <c r="O371">
        <f t="shared" si="5"/>
        <v>26</v>
      </c>
    </row>
    <row r="372" spans="1:15" x14ac:dyDescent="0.3">
      <c r="A372">
        <v>1997</v>
      </c>
      <c r="B372" t="s">
        <v>33</v>
      </c>
      <c r="F372">
        <v>4</v>
      </c>
      <c r="O372">
        <f t="shared" si="5"/>
        <v>4</v>
      </c>
    </row>
    <row r="373" spans="1:15" x14ac:dyDescent="0.3">
      <c r="A373">
        <v>1997</v>
      </c>
      <c r="B373" t="s">
        <v>34</v>
      </c>
      <c r="C373">
        <v>10</v>
      </c>
      <c r="D373">
        <v>13</v>
      </c>
      <c r="E373">
        <v>6</v>
      </c>
      <c r="F373">
        <v>1</v>
      </c>
      <c r="G373">
        <v>2</v>
      </c>
      <c r="H373">
        <v>2</v>
      </c>
      <c r="I373">
        <v>1</v>
      </c>
      <c r="J373">
        <v>1</v>
      </c>
      <c r="K373">
        <v>2</v>
      </c>
      <c r="L373">
        <v>2</v>
      </c>
      <c r="M373">
        <v>1</v>
      </c>
      <c r="N373">
        <v>1</v>
      </c>
      <c r="O373">
        <f t="shared" si="5"/>
        <v>42</v>
      </c>
    </row>
    <row r="374" spans="1:15" x14ac:dyDescent="0.3">
      <c r="A374">
        <v>1997</v>
      </c>
      <c r="B374" t="s">
        <v>60</v>
      </c>
      <c r="C374">
        <v>5</v>
      </c>
      <c r="D374">
        <v>13</v>
      </c>
      <c r="E374">
        <v>5</v>
      </c>
      <c r="H374">
        <v>1</v>
      </c>
      <c r="I374">
        <v>5</v>
      </c>
      <c r="J374">
        <v>13</v>
      </c>
      <c r="K374">
        <v>3</v>
      </c>
      <c r="L374">
        <v>3</v>
      </c>
      <c r="M374">
        <v>1</v>
      </c>
      <c r="O374">
        <f t="shared" si="5"/>
        <v>49</v>
      </c>
    </row>
    <row r="375" spans="1:15" x14ac:dyDescent="0.3">
      <c r="A375">
        <v>1997</v>
      </c>
      <c r="B375" t="s">
        <v>72</v>
      </c>
      <c r="O375">
        <f t="shared" si="5"/>
        <v>0</v>
      </c>
    </row>
    <row r="376" spans="1:15" x14ac:dyDescent="0.3">
      <c r="A376">
        <v>1997</v>
      </c>
      <c r="B376" t="s">
        <v>35</v>
      </c>
      <c r="C376">
        <v>5</v>
      </c>
      <c r="D376">
        <v>13</v>
      </c>
      <c r="E376">
        <v>5</v>
      </c>
      <c r="I376">
        <v>5</v>
      </c>
      <c r="J376">
        <v>13</v>
      </c>
      <c r="K376">
        <v>3</v>
      </c>
      <c r="L376">
        <v>3</v>
      </c>
      <c r="M376">
        <v>1</v>
      </c>
      <c r="O376">
        <f t="shared" si="5"/>
        <v>48</v>
      </c>
    </row>
    <row r="377" spans="1:15" x14ac:dyDescent="0.3">
      <c r="A377">
        <v>1997</v>
      </c>
      <c r="B377" t="s">
        <v>73</v>
      </c>
      <c r="H377">
        <v>1</v>
      </c>
      <c r="O377">
        <f t="shared" si="5"/>
        <v>1</v>
      </c>
    </row>
    <row r="378" spans="1:15" x14ac:dyDescent="0.3">
      <c r="A378">
        <v>1997</v>
      </c>
      <c r="B378" t="s">
        <v>59</v>
      </c>
      <c r="C378">
        <v>2</v>
      </c>
      <c r="D378">
        <v>8</v>
      </c>
      <c r="E378">
        <v>13</v>
      </c>
      <c r="F378">
        <v>16</v>
      </c>
      <c r="G378">
        <v>5</v>
      </c>
      <c r="H378">
        <v>3</v>
      </c>
      <c r="I378">
        <v>4</v>
      </c>
      <c r="J378">
        <v>6</v>
      </c>
      <c r="K378">
        <v>3</v>
      </c>
      <c r="L378">
        <v>3</v>
      </c>
      <c r="M378">
        <v>10</v>
      </c>
      <c r="O378">
        <f t="shared" si="5"/>
        <v>73</v>
      </c>
    </row>
    <row r="379" spans="1:15" x14ac:dyDescent="0.3">
      <c r="A379">
        <v>1997</v>
      </c>
      <c r="B379" t="s">
        <v>36</v>
      </c>
      <c r="C379">
        <v>2</v>
      </c>
      <c r="D379">
        <v>8</v>
      </c>
      <c r="E379">
        <v>13</v>
      </c>
      <c r="F379">
        <v>14</v>
      </c>
      <c r="G379">
        <v>5</v>
      </c>
      <c r="H379">
        <v>2</v>
      </c>
      <c r="I379">
        <v>4</v>
      </c>
      <c r="J379">
        <v>6</v>
      </c>
      <c r="K379">
        <v>3</v>
      </c>
      <c r="L379">
        <v>3</v>
      </c>
      <c r="M379">
        <v>10</v>
      </c>
      <c r="O379">
        <f t="shared" si="5"/>
        <v>70</v>
      </c>
    </row>
    <row r="380" spans="1:15" x14ac:dyDescent="0.3">
      <c r="A380">
        <v>1997</v>
      </c>
      <c r="B380" t="s">
        <v>76</v>
      </c>
      <c r="F380">
        <v>2</v>
      </c>
      <c r="H380">
        <v>1</v>
      </c>
    </row>
    <row r="381" spans="1:15" x14ac:dyDescent="0.3">
      <c r="A381">
        <v>1997</v>
      </c>
      <c r="B381" t="s">
        <v>77</v>
      </c>
    </row>
    <row r="382" spans="1:15" x14ac:dyDescent="0.3">
      <c r="A382">
        <v>1997</v>
      </c>
      <c r="B382" t="s">
        <v>61</v>
      </c>
      <c r="C382">
        <v>36</v>
      </c>
      <c r="D382">
        <v>12</v>
      </c>
      <c r="E382">
        <v>23</v>
      </c>
      <c r="F382">
        <v>3</v>
      </c>
      <c r="I382">
        <v>3</v>
      </c>
      <c r="J382">
        <v>5</v>
      </c>
      <c r="K382">
        <v>9</v>
      </c>
      <c r="L382">
        <v>9</v>
      </c>
      <c r="M382">
        <v>8</v>
      </c>
      <c r="N382">
        <v>9</v>
      </c>
      <c r="O382">
        <f t="shared" ref="O382:O445" si="6">SUM(C382:N382)</f>
        <v>117</v>
      </c>
    </row>
    <row r="383" spans="1:15" x14ac:dyDescent="0.3">
      <c r="A383">
        <v>1997</v>
      </c>
      <c r="B383" t="s">
        <v>37</v>
      </c>
      <c r="D383">
        <v>2</v>
      </c>
      <c r="E383">
        <v>2</v>
      </c>
      <c r="J383">
        <v>4</v>
      </c>
      <c r="M383">
        <v>6</v>
      </c>
      <c r="O383">
        <f t="shared" si="6"/>
        <v>14</v>
      </c>
    </row>
    <row r="384" spans="1:15" x14ac:dyDescent="0.3">
      <c r="A384">
        <v>1997</v>
      </c>
      <c r="B384" t="s">
        <v>38</v>
      </c>
      <c r="C384">
        <v>35</v>
      </c>
      <c r="D384">
        <v>7</v>
      </c>
      <c r="E384">
        <v>21</v>
      </c>
      <c r="F384">
        <v>2</v>
      </c>
      <c r="O384">
        <f t="shared" si="6"/>
        <v>65</v>
      </c>
    </row>
    <row r="385" spans="1:15" x14ac:dyDescent="0.3">
      <c r="A385">
        <v>1997</v>
      </c>
      <c r="B385" t="s">
        <v>39</v>
      </c>
      <c r="C385">
        <v>1</v>
      </c>
      <c r="D385">
        <v>3</v>
      </c>
      <c r="F385">
        <v>1</v>
      </c>
      <c r="I385">
        <v>3</v>
      </c>
      <c r="J385">
        <v>1</v>
      </c>
      <c r="K385">
        <v>9</v>
      </c>
      <c r="L385">
        <v>9</v>
      </c>
      <c r="M385">
        <v>2</v>
      </c>
      <c r="N385">
        <v>9</v>
      </c>
      <c r="O385">
        <f t="shared" si="6"/>
        <v>38</v>
      </c>
    </row>
    <row r="386" spans="1:15" x14ac:dyDescent="0.3">
      <c r="A386">
        <v>1997</v>
      </c>
      <c r="B386" t="s">
        <v>62</v>
      </c>
      <c r="O386">
        <f t="shared" si="6"/>
        <v>0</v>
      </c>
    </row>
    <row r="387" spans="1:15" x14ac:dyDescent="0.3">
      <c r="A387">
        <v>1997</v>
      </c>
      <c r="B387" t="s">
        <v>63</v>
      </c>
      <c r="C387">
        <v>32</v>
      </c>
      <c r="D387">
        <v>16</v>
      </c>
      <c r="E387">
        <v>31</v>
      </c>
      <c r="F387">
        <v>25</v>
      </c>
      <c r="G387">
        <v>9</v>
      </c>
      <c r="I387">
        <v>9</v>
      </c>
      <c r="J387">
        <v>14</v>
      </c>
      <c r="K387">
        <v>20</v>
      </c>
      <c r="L387">
        <v>24</v>
      </c>
      <c r="M387">
        <v>21</v>
      </c>
      <c r="N387">
        <v>24</v>
      </c>
      <c r="O387">
        <f t="shared" si="6"/>
        <v>225</v>
      </c>
    </row>
    <row r="388" spans="1:15" x14ac:dyDescent="0.3">
      <c r="A388">
        <v>1997</v>
      </c>
      <c r="B388" t="s">
        <v>69</v>
      </c>
      <c r="C388">
        <v>32</v>
      </c>
      <c r="D388">
        <v>16</v>
      </c>
      <c r="E388">
        <v>31</v>
      </c>
      <c r="F388">
        <v>25</v>
      </c>
      <c r="G388">
        <v>9</v>
      </c>
      <c r="I388">
        <v>9</v>
      </c>
      <c r="J388">
        <v>14</v>
      </c>
      <c r="K388">
        <v>20</v>
      </c>
      <c r="L388">
        <v>24</v>
      </c>
      <c r="M388">
        <v>21</v>
      </c>
      <c r="N388">
        <v>24</v>
      </c>
      <c r="O388">
        <f t="shared" si="6"/>
        <v>225</v>
      </c>
    </row>
    <row r="389" spans="1:15" x14ac:dyDescent="0.3">
      <c r="A389">
        <v>1997</v>
      </c>
      <c r="B389" t="s">
        <v>42</v>
      </c>
      <c r="O389">
        <f t="shared" si="6"/>
        <v>0</v>
      </c>
    </row>
    <row r="390" spans="1:15" x14ac:dyDescent="0.3">
      <c r="A390">
        <v>1997</v>
      </c>
      <c r="B390" t="s">
        <v>64</v>
      </c>
      <c r="C390">
        <v>62</v>
      </c>
      <c r="D390">
        <v>67</v>
      </c>
      <c r="E390">
        <v>137</v>
      </c>
      <c r="F390">
        <v>190</v>
      </c>
      <c r="G390">
        <v>85</v>
      </c>
      <c r="H390">
        <v>28</v>
      </c>
      <c r="I390">
        <v>45</v>
      </c>
      <c r="J390">
        <v>69</v>
      </c>
      <c r="K390">
        <v>77</v>
      </c>
      <c r="L390">
        <v>112</v>
      </c>
      <c r="M390">
        <v>139</v>
      </c>
      <c r="N390">
        <v>72</v>
      </c>
      <c r="O390">
        <f t="shared" si="6"/>
        <v>1083</v>
      </c>
    </row>
    <row r="391" spans="1:15" x14ac:dyDescent="0.3">
      <c r="A391">
        <v>1997</v>
      </c>
      <c r="B391" t="s">
        <v>43</v>
      </c>
      <c r="C391">
        <v>1</v>
      </c>
      <c r="F391">
        <v>2</v>
      </c>
      <c r="G391">
        <v>2</v>
      </c>
      <c r="O391">
        <f t="shared" si="6"/>
        <v>5</v>
      </c>
    </row>
    <row r="392" spans="1:15" x14ac:dyDescent="0.3">
      <c r="A392">
        <v>1997</v>
      </c>
      <c r="B392" t="s">
        <v>44</v>
      </c>
      <c r="C392">
        <v>1</v>
      </c>
      <c r="E392">
        <v>7</v>
      </c>
      <c r="F392">
        <v>2</v>
      </c>
      <c r="G392">
        <v>3</v>
      </c>
      <c r="H392">
        <v>11</v>
      </c>
      <c r="I392">
        <v>8</v>
      </c>
      <c r="J392">
        <v>35</v>
      </c>
      <c r="K392">
        <v>10</v>
      </c>
      <c r="L392">
        <v>20</v>
      </c>
      <c r="M392">
        <v>18</v>
      </c>
      <c r="O392">
        <f t="shared" si="6"/>
        <v>115</v>
      </c>
    </row>
    <row r="393" spans="1:15" x14ac:dyDescent="0.3">
      <c r="A393">
        <v>1997</v>
      </c>
      <c r="B393" t="s">
        <v>45</v>
      </c>
      <c r="G393">
        <v>1</v>
      </c>
      <c r="M393">
        <v>2</v>
      </c>
      <c r="O393">
        <f t="shared" si="6"/>
        <v>3</v>
      </c>
    </row>
    <row r="394" spans="1:15" x14ac:dyDescent="0.3">
      <c r="A394">
        <v>1997</v>
      </c>
      <c r="B394" t="s">
        <v>46</v>
      </c>
      <c r="C394">
        <v>7</v>
      </c>
      <c r="D394">
        <v>5</v>
      </c>
      <c r="E394">
        <v>15</v>
      </c>
      <c r="F394">
        <v>40</v>
      </c>
      <c r="G394">
        <v>51</v>
      </c>
      <c r="H394">
        <v>9</v>
      </c>
      <c r="I394">
        <v>10</v>
      </c>
      <c r="J394">
        <v>6</v>
      </c>
      <c r="K394">
        <v>10</v>
      </c>
      <c r="L394">
        <v>8</v>
      </c>
      <c r="M394">
        <v>43</v>
      </c>
      <c r="N394">
        <v>4</v>
      </c>
      <c r="O394">
        <f t="shared" si="6"/>
        <v>208</v>
      </c>
    </row>
    <row r="395" spans="1:15" x14ac:dyDescent="0.3">
      <c r="A395">
        <v>1997</v>
      </c>
      <c r="B395" t="s">
        <v>71</v>
      </c>
      <c r="C395">
        <v>53</v>
      </c>
      <c r="D395">
        <v>62</v>
      </c>
      <c r="E395">
        <v>115</v>
      </c>
      <c r="F395">
        <v>146</v>
      </c>
      <c r="G395">
        <v>28</v>
      </c>
      <c r="H395">
        <v>8</v>
      </c>
      <c r="I395">
        <v>27</v>
      </c>
      <c r="J395">
        <v>28</v>
      </c>
      <c r="K395">
        <v>57</v>
      </c>
      <c r="L395">
        <v>64</v>
      </c>
      <c r="M395">
        <v>76</v>
      </c>
      <c r="N395">
        <v>68</v>
      </c>
      <c r="O395">
        <f t="shared" si="6"/>
        <v>732</v>
      </c>
    </row>
    <row r="396" spans="1:15" x14ac:dyDescent="0.3">
      <c r="A396">
        <v>1997</v>
      </c>
      <c r="B396" t="s">
        <v>65</v>
      </c>
      <c r="K396">
        <v>1</v>
      </c>
      <c r="O396">
        <f t="shared" si="6"/>
        <v>1</v>
      </c>
    </row>
    <row r="397" spans="1:15" x14ac:dyDescent="0.3">
      <c r="A397">
        <v>1997</v>
      </c>
      <c r="B397" t="s">
        <v>66</v>
      </c>
      <c r="C397">
        <v>217</v>
      </c>
      <c r="D397">
        <v>243</v>
      </c>
      <c r="E397">
        <v>282</v>
      </c>
      <c r="F397">
        <v>148</v>
      </c>
      <c r="G397">
        <v>168</v>
      </c>
      <c r="H397">
        <v>59</v>
      </c>
      <c r="I397">
        <v>101</v>
      </c>
      <c r="J397">
        <v>145</v>
      </c>
      <c r="K397">
        <v>67</v>
      </c>
      <c r="L397">
        <v>126</v>
      </c>
      <c r="M397">
        <v>178</v>
      </c>
      <c r="N397">
        <v>378</v>
      </c>
      <c r="O397">
        <f t="shared" si="6"/>
        <v>2112</v>
      </c>
    </row>
    <row r="398" spans="1:15" x14ac:dyDescent="0.3">
      <c r="A398">
        <v>1997</v>
      </c>
      <c r="B398" t="s">
        <v>48</v>
      </c>
      <c r="C398">
        <v>40</v>
      </c>
      <c r="D398">
        <v>139</v>
      </c>
      <c r="E398">
        <v>137</v>
      </c>
      <c r="F398" t="s">
        <v>78</v>
      </c>
      <c r="G398">
        <v>81</v>
      </c>
      <c r="H398">
        <v>7</v>
      </c>
      <c r="I398">
        <v>29</v>
      </c>
      <c r="J398">
        <v>101</v>
      </c>
      <c r="K398">
        <v>55</v>
      </c>
      <c r="L398">
        <v>83</v>
      </c>
      <c r="M398">
        <v>57</v>
      </c>
      <c r="N398">
        <v>94</v>
      </c>
      <c r="O398">
        <f t="shared" si="6"/>
        <v>823</v>
      </c>
    </row>
    <row r="399" spans="1:15" x14ac:dyDescent="0.3">
      <c r="A399">
        <v>1997</v>
      </c>
      <c r="B399" t="s">
        <v>74</v>
      </c>
      <c r="O399">
        <f t="shared" si="6"/>
        <v>0</v>
      </c>
    </row>
    <row r="400" spans="1:15" x14ac:dyDescent="0.3">
      <c r="A400">
        <v>1997</v>
      </c>
      <c r="B400" t="s">
        <v>49</v>
      </c>
      <c r="E400">
        <v>12</v>
      </c>
      <c r="G400">
        <v>1</v>
      </c>
      <c r="H400">
        <v>1</v>
      </c>
      <c r="J400">
        <v>1</v>
      </c>
      <c r="O400">
        <f t="shared" si="6"/>
        <v>15</v>
      </c>
    </row>
    <row r="401" spans="1:15" x14ac:dyDescent="0.3">
      <c r="A401">
        <v>1997</v>
      </c>
      <c r="B401" t="s">
        <v>75</v>
      </c>
      <c r="D401">
        <v>22</v>
      </c>
      <c r="O401">
        <f t="shared" si="6"/>
        <v>22</v>
      </c>
    </row>
    <row r="402" spans="1:15" x14ac:dyDescent="0.3">
      <c r="A402">
        <v>1997</v>
      </c>
      <c r="B402" t="s">
        <v>50</v>
      </c>
      <c r="O402">
        <f t="shared" si="6"/>
        <v>0</v>
      </c>
    </row>
    <row r="403" spans="1:15" x14ac:dyDescent="0.3">
      <c r="A403">
        <v>1997</v>
      </c>
      <c r="B403" t="s">
        <v>51</v>
      </c>
      <c r="C403">
        <v>58</v>
      </c>
      <c r="D403">
        <v>17</v>
      </c>
      <c r="E403">
        <v>14</v>
      </c>
      <c r="F403">
        <v>4</v>
      </c>
      <c r="I403">
        <v>1</v>
      </c>
      <c r="J403">
        <v>8</v>
      </c>
      <c r="L403">
        <v>13</v>
      </c>
      <c r="M403">
        <v>24</v>
      </c>
      <c r="N403">
        <v>30</v>
      </c>
      <c r="O403">
        <f t="shared" si="6"/>
        <v>169</v>
      </c>
    </row>
    <row r="404" spans="1:15" x14ac:dyDescent="0.3">
      <c r="A404">
        <v>1997</v>
      </c>
      <c r="B404" t="s">
        <v>52</v>
      </c>
      <c r="O404">
        <f t="shared" si="6"/>
        <v>0</v>
      </c>
    </row>
    <row r="405" spans="1:15" x14ac:dyDescent="0.3">
      <c r="A405">
        <v>1997</v>
      </c>
      <c r="B405" t="s">
        <v>55</v>
      </c>
      <c r="C405">
        <v>119</v>
      </c>
      <c r="D405">
        <v>65</v>
      </c>
      <c r="E405">
        <v>119</v>
      </c>
      <c r="F405">
        <v>94</v>
      </c>
      <c r="G405">
        <v>86</v>
      </c>
      <c r="H405">
        <v>51</v>
      </c>
      <c r="I405">
        <v>71</v>
      </c>
      <c r="J405">
        <v>35</v>
      </c>
      <c r="K405">
        <v>12</v>
      </c>
      <c r="L405">
        <v>30</v>
      </c>
      <c r="M405">
        <v>97</v>
      </c>
      <c r="N405">
        <v>254</v>
      </c>
      <c r="O405">
        <f t="shared" si="6"/>
        <v>1033</v>
      </c>
    </row>
    <row r="406" spans="1:15" x14ac:dyDescent="0.3">
      <c r="A406">
        <v>1997</v>
      </c>
      <c r="B406" t="s">
        <v>67</v>
      </c>
      <c r="D406">
        <v>15</v>
      </c>
      <c r="F406">
        <v>1</v>
      </c>
      <c r="H406">
        <v>6</v>
      </c>
      <c r="I406">
        <v>22</v>
      </c>
      <c r="J406">
        <v>6</v>
      </c>
      <c r="K406">
        <v>3</v>
      </c>
      <c r="M406">
        <v>1</v>
      </c>
      <c r="O406">
        <f t="shared" si="6"/>
        <v>54</v>
      </c>
    </row>
    <row r="407" spans="1:15" x14ac:dyDescent="0.3">
      <c r="A407">
        <v>1997</v>
      </c>
      <c r="B407" t="s">
        <v>53</v>
      </c>
      <c r="D407">
        <v>15</v>
      </c>
      <c r="F407">
        <v>1</v>
      </c>
      <c r="H407">
        <v>6</v>
      </c>
      <c r="I407">
        <v>22</v>
      </c>
      <c r="J407">
        <v>6</v>
      </c>
      <c r="K407">
        <v>3</v>
      </c>
      <c r="M407">
        <v>1</v>
      </c>
      <c r="O407">
        <f t="shared" si="6"/>
        <v>54</v>
      </c>
    </row>
    <row r="408" spans="1:15" x14ac:dyDescent="0.3">
      <c r="A408">
        <v>1997</v>
      </c>
      <c r="B408" t="s">
        <v>68</v>
      </c>
      <c r="H408">
        <v>6</v>
      </c>
      <c r="I408">
        <v>94</v>
      </c>
      <c r="L408">
        <v>132</v>
      </c>
      <c r="M408">
        <v>194</v>
      </c>
      <c r="N408">
        <v>184</v>
      </c>
      <c r="O408">
        <f t="shared" si="6"/>
        <v>610</v>
      </c>
    </row>
    <row r="409" spans="1:15" x14ac:dyDescent="0.3">
      <c r="A409">
        <v>1998</v>
      </c>
      <c r="B409" t="s">
        <v>57</v>
      </c>
      <c r="L409">
        <v>5</v>
      </c>
      <c r="M409">
        <v>2</v>
      </c>
      <c r="N409">
        <v>2</v>
      </c>
      <c r="O409">
        <f t="shared" si="6"/>
        <v>9</v>
      </c>
    </row>
    <row r="410" spans="1:15" x14ac:dyDescent="0.3">
      <c r="A410">
        <v>1998</v>
      </c>
      <c r="B410" t="s">
        <v>29</v>
      </c>
      <c r="L410">
        <v>2</v>
      </c>
      <c r="M410">
        <v>2</v>
      </c>
      <c r="O410">
        <f t="shared" si="6"/>
        <v>4</v>
      </c>
    </row>
    <row r="411" spans="1:15" x14ac:dyDescent="0.3">
      <c r="A411">
        <v>1998</v>
      </c>
      <c r="B411" t="s">
        <v>30</v>
      </c>
      <c r="L411">
        <v>3</v>
      </c>
      <c r="N411">
        <v>2</v>
      </c>
      <c r="O411">
        <f t="shared" si="6"/>
        <v>5</v>
      </c>
    </row>
    <row r="412" spans="1:15" x14ac:dyDescent="0.3">
      <c r="A412">
        <v>1998</v>
      </c>
      <c r="B412" t="s">
        <v>58</v>
      </c>
      <c r="D412">
        <v>1</v>
      </c>
      <c r="F412">
        <v>2</v>
      </c>
      <c r="G412">
        <v>1</v>
      </c>
      <c r="H412">
        <v>1</v>
      </c>
      <c r="I412">
        <v>2</v>
      </c>
      <c r="J412">
        <v>4</v>
      </c>
      <c r="K412">
        <v>17</v>
      </c>
      <c r="L412">
        <v>19</v>
      </c>
      <c r="M412">
        <v>11</v>
      </c>
      <c r="N412">
        <v>10</v>
      </c>
      <c r="O412">
        <f t="shared" si="6"/>
        <v>68</v>
      </c>
    </row>
    <row r="413" spans="1:15" x14ac:dyDescent="0.3">
      <c r="A413">
        <v>1998</v>
      </c>
      <c r="B413" t="s">
        <v>56</v>
      </c>
      <c r="K413">
        <v>12</v>
      </c>
      <c r="L413">
        <v>17</v>
      </c>
      <c r="M413">
        <v>11</v>
      </c>
      <c r="N413">
        <v>9</v>
      </c>
      <c r="O413">
        <f t="shared" si="6"/>
        <v>49</v>
      </c>
    </row>
    <row r="414" spans="1:15" x14ac:dyDescent="0.3">
      <c r="A414">
        <v>1998</v>
      </c>
      <c r="B414" t="s">
        <v>32</v>
      </c>
      <c r="F414">
        <v>1</v>
      </c>
      <c r="N414">
        <v>1</v>
      </c>
      <c r="O414">
        <f t="shared" si="6"/>
        <v>2</v>
      </c>
    </row>
    <row r="415" spans="1:15" x14ac:dyDescent="0.3">
      <c r="A415">
        <v>1998</v>
      </c>
      <c r="B415" t="s">
        <v>33</v>
      </c>
      <c r="L415">
        <v>2</v>
      </c>
      <c r="O415">
        <f t="shared" si="6"/>
        <v>2</v>
      </c>
    </row>
    <row r="416" spans="1:15" x14ac:dyDescent="0.3">
      <c r="A416">
        <v>1998</v>
      </c>
      <c r="B416" t="s">
        <v>34</v>
      </c>
      <c r="D416">
        <v>1</v>
      </c>
      <c r="F416">
        <v>1</v>
      </c>
      <c r="G416">
        <v>1</v>
      </c>
      <c r="H416">
        <v>1</v>
      </c>
      <c r="I416">
        <v>2</v>
      </c>
      <c r="J416">
        <v>4</v>
      </c>
      <c r="K416">
        <v>5</v>
      </c>
      <c r="O416">
        <f t="shared" si="6"/>
        <v>15</v>
      </c>
    </row>
    <row r="417" spans="1:15" x14ac:dyDescent="0.3">
      <c r="A417">
        <v>1998</v>
      </c>
      <c r="B417" t="s">
        <v>60</v>
      </c>
      <c r="D417">
        <v>4</v>
      </c>
      <c r="F417">
        <v>30</v>
      </c>
      <c r="G417">
        <v>3</v>
      </c>
      <c r="H417">
        <v>7</v>
      </c>
      <c r="I417">
        <v>4</v>
      </c>
      <c r="J417">
        <v>22</v>
      </c>
      <c r="K417">
        <v>28</v>
      </c>
      <c r="L417">
        <v>32</v>
      </c>
      <c r="M417">
        <v>24</v>
      </c>
      <c r="N417">
        <v>24</v>
      </c>
      <c r="O417">
        <f t="shared" si="6"/>
        <v>178</v>
      </c>
    </row>
    <row r="418" spans="1:15" x14ac:dyDescent="0.3">
      <c r="A418">
        <v>1998</v>
      </c>
      <c r="B418" t="s">
        <v>72</v>
      </c>
      <c r="O418">
        <f t="shared" si="6"/>
        <v>0</v>
      </c>
    </row>
    <row r="419" spans="1:15" x14ac:dyDescent="0.3">
      <c r="A419">
        <v>1998</v>
      </c>
      <c r="B419" t="s">
        <v>35</v>
      </c>
      <c r="D419">
        <v>2</v>
      </c>
      <c r="G419">
        <v>1</v>
      </c>
      <c r="H419">
        <v>6</v>
      </c>
      <c r="I419">
        <v>3</v>
      </c>
      <c r="J419">
        <v>22</v>
      </c>
      <c r="K419">
        <v>28</v>
      </c>
      <c r="L419">
        <v>27</v>
      </c>
      <c r="M419">
        <v>14</v>
      </c>
      <c r="N419">
        <v>24</v>
      </c>
      <c r="O419">
        <f t="shared" si="6"/>
        <v>127</v>
      </c>
    </row>
    <row r="420" spans="1:15" x14ac:dyDescent="0.3">
      <c r="A420">
        <v>1998</v>
      </c>
      <c r="B420" t="s">
        <v>73</v>
      </c>
      <c r="D420">
        <v>2</v>
      </c>
      <c r="F420">
        <v>30</v>
      </c>
      <c r="G420">
        <v>2</v>
      </c>
      <c r="H420">
        <v>1</v>
      </c>
      <c r="I420">
        <v>1</v>
      </c>
      <c r="L420">
        <v>5</v>
      </c>
      <c r="M420">
        <v>10</v>
      </c>
      <c r="O420">
        <f t="shared" si="6"/>
        <v>51</v>
      </c>
    </row>
    <row r="421" spans="1:15" x14ac:dyDescent="0.3">
      <c r="A421">
        <v>1998</v>
      </c>
      <c r="B421" t="s">
        <v>59</v>
      </c>
      <c r="D421">
        <v>1</v>
      </c>
      <c r="E421">
        <v>3</v>
      </c>
      <c r="F421">
        <v>1</v>
      </c>
      <c r="G421">
        <v>7</v>
      </c>
      <c r="H421">
        <v>12</v>
      </c>
      <c r="I421">
        <v>8</v>
      </c>
      <c r="J421">
        <v>13</v>
      </c>
      <c r="K421">
        <v>12</v>
      </c>
      <c r="L421">
        <v>12</v>
      </c>
      <c r="M421">
        <v>2</v>
      </c>
      <c r="N421">
        <v>3</v>
      </c>
      <c r="O421">
        <f t="shared" si="6"/>
        <v>74</v>
      </c>
    </row>
    <row r="422" spans="1:15" x14ac:dyDescent="0.3">
      <c r="A422">
        <v>1998</v>
      </c>
      <c r="B422" t="s">
        <v>36</v>
      </c>
      <c r="D422">
        <v>1</v>
      </c>
      <c r="E422">
        <v>3</v>
      </c>
      <c r="F422">
        <v>1</v>
      </c>
      <c r="G422">
        <v>7</v>
      </c>
      <c r="H422">
        <v>12</v>
      </c>
      <c r="I422">
        <v>8</v>
      </c>
      <c r="J422">
        <v>5</v>
      </c>
      <c r="K422">
        <v>12</v>
      </c>
      <c r="L422">
        <v>12</v>
      </c>
      <c r="M422">
        <v>2</v>
      </c>
      <c r="N422">
        <v>3</v>
      </c>
      <c r="O422">
        <f t="shared" si="6"/>
        <v>66</v>
      </c>
    </row>
    <row r="423" spans="1:15" x14ac:dyDescent="0.3">
      <c r="A423">
        <v>1998</v>
      </c>
      <c r="B423" t="s">
        <v>76</v>
      </c>
      <c r="J423">
        <v>8</v>
      </c>
      <c r="O423">
        <f t="shared" si="6"/>
        <v>8</v>
      </c>
    </row>
    <row r="424" spans="1:15" x14ac:dyDescent="0.3">
      <c r="A424">
        <v>1998</v>
      </c>
      <c r="B424" t="s">
        <v>77</v>
      </c>
      <c r="O424">
        <f t="shared" si="6"/>
        <v>0</v>
      </c>
    </row>
    <row r="425" spans="1:15" x14ac:dyDescent="0.3">
      <c r="A425">
        <v>1998</v>
      </c>
      <c r="B425" t="s">
        <v>61</v>
      </c>
      <c r="C425">
        <v>1</v>
      </c>
      <c r="D425">
        <v>2</v>
      </c>
      <c r="E425">
        <v>7</v>
      </c>
      <c r="F425">
        <v>6</v>
      </c>
      <c r="G425">
        <v>7</v>
      </c>
      <c r="H425">
        <v>17</v>
      </c>
      <c r="I425">
        <v>15</v>
      </c>
      <c r="J425">
        <v>33</v>
      </c>
      <c r="K425">
        <v>31</v>
      </c>
      <c r="L425">
        <v>24</v>
      </c>
      <c r="M425">
        <v>9</v>
      </c>
      <c r="N425">
        <v>41</v>
      </c>
      <c r="O425">
        <f t="shared" si="6"/>
        <v>193</v>
      </c>
    </row>
    <row r="426" spans="1:15" x14ac:dyDescent="0.3">
      <c r="A426">
        <v>1998</v>
      </c>
      <c r="B426" t="s">
        <v>37</v>
      </c>
      <c r="F426">
        <v>2</v>
      </c>
      <c r="G426">
        <v>7</v>
      </c>
      <c r="H426">
        <v>10</v>
      </c>
      <c r="I426">
        <v>7</v>
      </c>
      <c r="J426">
        <v>10</v>
      </c>
      <c r="K426">
        <v>4</v>
      </c>
      <c r="L426">
        <v>4</v>
      </c>
      <c r="N426">
        <v>10</v>
      </c>
      <c r="O426">
        <f t="shared" si="6"/>
        <v>54</v>
      </c>
    </row>
    <row r="427" spans="1:15" x14ac:dyDescent="0.3">
      <c r="A427">
        <v>1998</v>
      </c>
      <c r="B427" t="s">
        <v>38</v>
      </c>
      <c r="D427">
        <v>2</v>
      </c>
      <c r="E427">
        <v>7</v>
      </c>
      <c r="F427">
        <v>4</v>
      </c>
      <c r="H427">
        <v>2</v>
      </c>
      <c r="I427">
        <v>4</v>
      </c>
      <c r="J427">
        <v>6</v>
      </c>
      <c r="K427">
        <v>1</v>
      </c>
      <c r="M427">
        <v>4</v>
      </c>
      <c r="N427">
        <v>21</v>
      </c>
      <c r="O427">
        <f t="shared" si="6"/>
        <v>51</v>
      </c>
    </row>
    <row r="428" spans="1:15" x14ac:dyDescent="0.3">
      <c r="A428">
        <v>1998</v>
      </c>
      <c r="B428" t="s">
        <v>39</v>
      </c>
      <c r="C428">
        <v>1</v>
      </c>
      <c r="H428">
        <v>5</v>
      </c>
      <c r="I428">
        <v>4</v>
      </c>
      <c r="J428">
        <v>17</v>
      </c>
      <c r="K428">
        <v>26</v>
      </c>
      <c r="L428">
        <v>20</v>
      </c>
      <c r="M428">
        <v>5</v>
      </c>
      <c r="N428">
        <v>10</v>
      </c>
      <c r="O428">
        <f t="shared" si="6"/>
        <v>88</v>
      </c>
    </row>
    <row r="429" spans="1:15" x14ac:dyDescent="0.3">
      <c r="A429">
        <v>1998</v>
      </c>
      <c r="B429" t="s">
        <v>62</v>
      </c>
      <c r="O429">
        <f t="shared" si="6"/>
        <v>0</v>
      </c>
    </row>
    <row r="430" spans="1:15" x14ac:dyDescent="0.3">
      <c r="A430">
        <v>1998</v>
      </c>
      <c r="B430" t="s">
        <v>63</v>
      </c>
      <c r="C430">
        <v>4</v>
      </c>
      <c r="D430">
        <v>77</v>
      </c>
      <c r="E430">
        <v>22</v>
      </c>
      <c r="F430">
        <v>19</v>
      </c>
      <c r="G430">
        <v>47</v>
      </c>
      <c r="H430">
        <v>32</v>
      </c>
      <c r="I430">
        <v>24</v>
      </c>
      <c r="J430">
        <v>28</v>
      </c>
      <c r="K430">
        <v>113</v>
      </c>
      <c r="L430">
        <v>39</v>
      </c>
      <c r="M430">
        <v>21</v>
      </c>
      <c r="N430">
        <v>69</v>
      </c>
      <c r="O430">
        <f t="shared" si="6"/>
        <v>495</v>
      </c>
    </row>
    <row r="431" spans="1:15" x14ac:dyDescent="0.3">
      <c r="A431">
        <v>1998</v>
      </c>
      <c r="B431" t="s">
        <v>69</v>
      </c>
      <c r="C431">
        <v>4</v>
      </c>
      <c r="D431">
        <v>77</v>
      </c>
      <c r="E431">
        <v>22</v>
      </c>
      <c r="F431">
        <v>19</v>
      </c>
      <c r="G431">
        <v>47</v>
      </c>
      <c r="H431">
        <v>32</v>
      </c>
      <c r="I431">
        <v>24</v>
      </c>
      <c r="J431">
        <v>28</v>
      </c>
      <c r="K431">
        <v>113</v>
      </c>
      <c r="L431">
        <v>39</v>
      </c>
      <c r="M431">
        <v>21</v>
      </c>
      <c r="N431">
        <v>69</v>
      </c>
      <c r="O431">
        <f t="shared" si="6"/>
        <v>495</v>
      </c>
    </row>
    <row r="432" spans="1:15" x14ac:dyDescent="0.3">
      <c r="A432">
        <v>1998</v>
      </c>
      <c r="B432" t="s">
        <v>42</v>
      </c>
      <c r="O432">
        <f t="shared" si="6"/>
        <v>0</v>
      </c>
    </row>
    <row r="433" spans="1:15" x14ac:dyDescent="0.3">
      <c r="A433">
        <v>1998</v>
      </c>
      <c r="B433" t="s">
        <v>64</v>
      </c>
      <c r="C433">
        <v>23</v>
      </c>
      <c r="D433">
        <v>97</v>
      </c>
      <c r="E433">
        <v>78</v>
      </c>
      <c r="F433">
        <v>190</v>
      </c>
      <c r="G433">
        <v>141</v>
      </c>
      <c r="H433">
        <v>111</v>
      </c>
      <c r="I433">
        <v>82</v>
      </c>
      <c r="J433">
        <v>123</v>
      </c>
      <c r="K433">
        <v>117</v>
      </c>
      <c r="L433">
        <v>127</v>
      </c>
      <c r="M433">
        <v>52</v>
      </c>
      <c r="N433">
        <v>143</v>
      </c>
      <c r="O433">
        <f t="shared" si="6"/>
        <v>1284</v>
      </c>
    </row>
    <row r="434" spans="1:15" x14ac:dyDescent="0.3">
      <c r="A434">
        <v>1998</v>
      </c>
      <c r="B434" t="s">
        <v>43</v>
      </c>
      <c r="M434">
        <v>1</v>
      </c>
      <c r="O434">
        <f t="shared" si="6"/>
        <v>1</v>
      </c>
    </row>
    <row r="435" spans="1:15" x14ac:dyDescent="0.3">
      <c r="A435">
        <v>1998</v>
      </c>
      <c r="B435" t="s">
        <v>44</v>
      </c>
      <c r="D435">
        <v>56</v>
      </c>
      <c r="E435">
        <v>7</v>
      </c>
      <c r="F435">
        <v>93</v>
      </c>
      <c r="G435">
        <v>8</v>
      </c>
      <c r="H435">
        <v>36</v>
      </c>
      <c r="I435">
        <v>6</v>
      </c>
      <c r="J435">
        <v>17</v>
      </c>
      <c r="K435">
        <v>20</v>
      </c>
      <c r="L435">
        <v>21</v>
      </c>
      <c r="M435">
        <v>3</v>
      </c>
      <c r="N435">
        <v>20</v>
      </c>
      <c r="O435">
        <f t="shared" si="6"/>
        <v>287</v>
      </c>
    </row>
    <row r="436" spans="1:15" x14ac:dyDescent="0.3">
      <c r="A436">
        <v>1998</v>
      </c>
      <c r="B436" t="s">
        <v>45</v>
      </c>
      <c r="C436">
        <v>4</v>
      </c>
      <c r="D436">
        <v>1</v>
      </c>
      <c r="K436">
        <v>14</v>
      </c>
      <c r="L436">
        <v>2</v>
      </c>
      <c r="M436">
        <v>4</v>
      </c>
      <c r="N436">
        <v>6</v>
      </c>
      <c r="O436">
        <f t="shared" si="6"/>
        <v>31</v>
      </c>
    </row>
    <row r="437" spans="1:15" x14ac:dyDescent="0.3">
      <c r="A437">
        <v>1998</v>
      </c>
      <c r="B437" t="s">
        <v>46</v>
      </c>
      <c r="C437">
        <v>2</v>
      </c>
      <c r="D437">
        <v>4</v>
      </c>
      <c r="E437">
        <v>13</v>
      </c>
      <c r="F437">
        <v>12</v>
      </c>
      <c r="G437">
        <v>20</v>
      </c>
      <c r="H437">
        <v>38</v>
      </c>
      <c r="I437">
        <v>22</v>
      </c>
      <c r="J437">
        <v>49</v>
      </c>
      <c r="K437">
        <v>13</v>
      </c>
      <c r="L437">
        <v>19</v>
      </c>
      <c r="M437">
        <v>19</v>
      </c>
      <c r="N437">
        <v>34</v>
      </c>
      <c r="O437">
        <f t="shared" si="6"/>
        <v>245</v>
      </c>
    </row>
    <row r="438" spans="1:15" x14ac:dyDescent="0.3">
      <c r="A438">
        <v>1998</v>
      </c>
      <c r="B438" t="s">
        <v>71</v>
      </c>
      <c r="C438">
        <v>17</v>
      </c>
      <c r="D438">
        <v>36</v>
      </c>
      <c r="E438">
        <v>58</v>
      </c>
      <c r="F438">
        <v>85</v>
      </c>
      <c r="G438">
        <v>113</v>
      </c>
      <c r="H438">
        <v>37</v>
      </c>
      <c r="I438">
        <v>54</v>
      </c>
      <c r="J438">
        <v>57</v>
      </c>
      <c r="K438">
        <v>70</v>
      </c>
      <c r="L438">
        <v>85</v>
      </c>
      <c r="M438">
        <v>25</v>
      </c>
      <c r="N438">
        <v>83</v>
      </c>
      <c r="O438">
        <f t="shared" si="6"/>
        <v>720</v>
      </c>
    </row>
    <row r="439" spans="1:15" x14ac:dyDescent="0.3">
      <c r="A439">
        <v>1998</v>
      </c>
      <c r="B439" t="s">
        <v>65</v>
      </c>
      <c r="O439">
        <f t="shared" si="6"/>
        <v>0</v>
      </c>
    </row>
    <row r="440" spans="1:15" x14ac:dyDescent="0.3">
      <c r="A440">
        <v>1998</v>
      </c>
      <c r="B440" t="s">
        <v>66</v>
      </c>
      <c r="C440">
        <v>153</v>
      </c>
      <c r="D440">
        <v>266</v>
      </c>
      <c r="E440">
        <v>170</v>
      </c>
      <c r="F440">
        <v>125</v>
      </c>
      <c r="G440">
        <v>87</v>
      </c>
      <c r="H440">
        <v>161</v>
      </c>
      <c r="I440">
        <v>125</v>
      </c>
      <c r="J440">
        <v>119</v>
      </c>
      <c r="K440">
        <v>112</v>
      </c>
      <c r="L440">
        <v>253</v>
      </c>
      <c r="M440">
        <v>416</v>
      </c>
      <c r="N440">
        <v>416</v>
      </c>
      <c r="O440">
        <f t="shared" si="6"/>
        <v>2403</v>
      </c>
    </row>
    <row r="441" spans="1:15" x14ac:dyDescent="0.3">
      <c r="A441">
        <v>1998</v>
      </c>
      <c r="B441" t="s">
        <v>48</v>
      </c>
      <c r="C441">
        <v>17</v>
      </c>
      <c r="D441">
        <v>130</v>
      </c>
      <c r="E441">
        <v>90</v>
      </c>
      <c r="F441">
        <v>23</v>
      </c>
      <c r="G441">
        <v>33</v>
      </c>
      <c r="H441">
        <v>63</v>
      </c>
      <c r="I441">
        <v>97</v>
      </c>
      <c r="J441">
        <v>95</v>
      </c>
      <c r="K441">
        <v>90</v>
      </c>
      <c r="L441">
        <v>120</v>
      </c>
      <c r="M441">
        <v>38</v>
      </c>
      <c r="N441">
        <v>85</v>
      </c>
      <c r="O441">
        <f t="shared" si="6"/>
        <v>881</v>
      </c>
    </row>
    <row r="442" spans="1:15" x14ac:dyDescent="0.3">
      <c r="A442">
        <v>1998</v>
      </c>
      <c r="B442" t="s">
        <v>74</v>
      </c>
      <c r="O442">
        <f t="shared" si="6"/>
        <v>0</v>
      </c>
    </row>
    <row r="443" spans="1:15" x14ac:dyDescent="0.3">
      <c r="A443">
        <v>1998</v>
      </c>
      <c r="B443" t="s">
        <v>49</v>
      </c>
      <c r="O443">
        <f t="shared" si="6"/>
        <v>0</v>
      </c>
    </row>
    <row r="444" spans="1:15" x14ac:dyDescent="0.3">
      <c r="A444">
        <v>1998</v>
      </c>
      <c r="B444" t="s">
        <v>75</v>
      </c>
      <c r="O444">
        <f t="shared" si="6"/>
        <v>0</v>
      </c>
    </row>
    <row r="445" spans="1:15" x14ac:dyDescent="0.3">
      <c r="A445">
        <v>1998</v>
      </c>
      <c r="B445" t="s">
        <v>50</v>
      </c>
      <c r="N445">
        <v>1</v>
      </c>
      <c r="O445">
        <f t="shared" si="6"/>
        <v>1</v>
      </c>
    </row>
    <row r="446" spans="1:15" x14ac:dyDescent="0.3">
      <c r="A446">
        <v>1998</v>
      </c>
      <c r="B446" t="s">
        <v>51</v>
      </c>
      <c r="C446">
        <v>18</v>
      </c>
      <c r="D446">
        <v>11</v>
      </c>
      <c r="E446">
        <v>11</v>
      </c>
      <c r="F446">
        <v>16</v>
      </c>
      <c r="G446">
        <v>1</v>
      </c>
      <c r="H446">
        <v>4</v>
      </c>
      <c r="I446">
        <v>1</v>
      </c>
      <c r="J446">
        <v>10</v>
      </c>
      <c r="K446">
        <v>12</v>
      </c>
      <c r="L446">
        <v>24</v>
      </c>
      <c r="M446">
        <v>43</v>
      </c>
      <c r="N446">
        <v>32</v>
      </c>
      <c r="O446">
        <f t="shared" ref="O446:O509" si="7">SUM(C446:N446)</f>
        <v>183</v>
      </c>
    </row>
    <row r="447" spans="1:15" x14ac:dyDescent="0.3">
      <c r="A447">
        <v>1998</v>
      </c>
      <c r="B447" t="s">
        <v>52</v>
      </c>
      <c r="O447">
        <f t="shared" si="7"/>
        <v>0</v>
      </c>
    </row>
    <row r="448" spans="1:15" x14ac:dyDescent="0.3">
      <c r="A448">
        <v>1998</v>
      </c>
      <c r="B448" t="s">
        <v>55</v>
      </c>
      <c r="C448">
        <v>118</v>
      </c>
      <c r="D448">
        <v>125</v>
      </c>
      <c r="E448">
        <v>69</v>
      </c>
      <c r="F448">
        <v>86</v>
      </c>
      <c r="G448">
        <v>53</v>
      </c>
      <c r="H448">
        <v>94</v>
      </c>
      <c r="I448">
        <v>27</v>
      </c>
      <c r="J448">
        <v>14</v>
      </c>
      <c r="K448">
        <v>10</v>
      </c>
      <c r="L448">
        <v>109</v>
      </c>
      <c r="M448">
        <v>335</v>
      </c>
      <c r="N448">
        <v>298</v>
      </c>
      <c r="O448">
        <f t="shared" si="7"/>
        <v>1338</v>
      </c>
    </row>
    <row r="449" spans="1:15" x14ac:dyDescent="0.3">
      <c r="A449">
        <v>1998</v>
      </c>
      <c r="B449" t="s">
        <v>67</v>
      </c>
      <c r="F449">
        <v>24</v>
      </c>
      <c r="H449">
        <v>4</v>
      </c>
      <c r="O449">
        <f t="shared" si="7"/>
        <v>28</v>
      </c>
    </row>
    <row r="450" spans="1:15" x14ac:dyDescent="0.3">
      <c r="A450">
        <v>1998</v>
      </c>
      <c r="B450" t="s">
        <v>53</v>
      </c>
      <c r="F450">
        <v>24</v>
      </c>
      <c r="H450">
        <v>4</v>
      </c>
      <c r="O450">
        <f t="shared" si="7"/>
        <v>28</v>
      </c>
    </row>
    <row r="451" spans="1:15" x14ac:dyDescent="0.3">
      <c r="A451">
        <v>1998</v>
      </c>
      <c r="B451" t="s">
        <v>68</v>
      </c>
      <c r="C451">
        <v>157</v>
      </c>
      <c r="D451">
        <v>23</v>
      </c>
      <c r="E451">
        <v>33</v>
      </c>
      <c r="L451">
        <v>92</v>
      </c>
      <c r="M451">
        <v>144</v>
      </c>
      <c r="N451">
        <v>22</v>
      </c>
      <c r="O451">
        <f t="shared" si="7"/>
        <v>471</v>
      </c>
    </row>
    <row r="452" spans="1:15" x14ac:dyDescent="0.3">
      <c r="A452">
        <v>1998</v>
      </c>
      <c r="B452" t="s">
        <v>79</v>
      </c>
      <c r="N452">
        <v>11</v>
      </c>
      <c r="O452">
        <f t="shared" si="7"/>
        <v>11</v>
      </c>
    </row>
    <row r="453" spans="1:15" x14ac:dyDescent="0.3">
      <c r="A453">
        <v>1998</v>
      </c>
      <c r="B453" t="s">
        <v>80</v>
      </c>
      <c r="C453">
        <v>157</v>
      </c>
      <c r="D453">
        <v>23</v>
      </c>
      <c r="E453">
        <v>33</v>
      </c>
      <c r="L453">
        <v>92</v>
      </c>
      <c r="M453">
        <v>144</v>
      </c>
      <c r="N453">
        <v>11</v>
      </c>
      <c r="O453">
        <f t="shared" si="7"/>
        <v>460</v>
      </c>
    </row>
    <row r="454" spans="1:15" x14ac:dyDescent="0.3">
      <c r="A454">
        <v>1999</v>
      </c>
      <c r="B454" t="s">
        <v>57</v>
      </c>
      <c r="G454">
        <v>1</v>
      </c>
      <c r="I454">
        <v>3</v>
      </c>
      <c r="J454">
        <v>7</v>
      </c>
      <c r="K454">
        <v>4</v>
      </c>
      <c r="L454">
        <v>8</v>
      </c>
      <c r="M454">
        <v>10</v>
      </c>
      <c r="N454">
        <v>9</v>
      </c>
      <c r="O454">
        <f t="shared" si="7"/>
        <v>42</v>
      </c>
    </row>
    <row r="455" spans="1:15" x14ac:dyDescent="0.3">
      <c r="A455">
        <v>1999</v>
      </c>
      <c r="B455" t="s">
        <v>29</v>
      </c>
      <c r="J455">
        <v>7</v>
      </c>
      <c r="K455">
        <v>4</v>
      </c>
      <c r="L455">
        <v>8</v>
      </c>
      <c r="M455">
        <v>9</v>
      </c>
      <c r="N455">
        <v>6</v>
      </c>
      <c r="O455">
        <f t="shared" si="7"/>
        <v>34</v>
      </c>
    </row>
    <row r="456" spans="1:15" x14ac:dyDescent="0.3">
      <c r="A456">
        <v>1999</v>
      </c>
      <c r="B456" t="s">
        <v>30</v>
      </c>
      <c r="G456">
        <v>1</v>
      </c>
      <c r="I456">
        <v>3</v>
      </c>
      <c r="M456">
        <v>1</v>
      </c>
      <c r="N456">
        <v>3</v>
      </c>
      <c r="O456">
        <f t="shared" si="7"/>
        <v>8</v>
      </c>
    </row>
    <row r="457" spans="1:15" x14ac:dyDescent="0.3">
      <c r="A457">
        <v>1999</v>
      </c>
      <c r="B457" t="s">
        <v>58</v>
      </c>
      <c r="C457">
        <v>5</v>
      </c>
      <c r="D457">
        <v>2</v>
      </c>
      <c r="E457">
        <v>5</v>
      </c>
      <c r="F457">
        <v>5</v>
      </c>
      <c r="G457">
        <v>6</v>
      </c>
      <c r="H457">
        <v>3</v>
      </c>
      <c r="I457">
        <v>12</v>
      </c>
      <c r="J457">
        <v>6</v>
      </c>
      <c r="K457">
        <v>3</v>
      </c>
      <c r="L457">
        <v>10</v>
      </c>
      <c r="M457">
        <v>11</v>
      </c>
      <c r="N457">
        <v>4</v>
      </c>
      <c r="O457">
        <f t="shared" si="7"/>
        <v>72</v>
      </c>
    </row>
    <row r="458" spans="1:15" x14ac:dyDescent="0.3">
      <c r="A458">
        <v>1999</v>
      </c>
      <c r="B458" t="s">
        <v>56</v>
      </c>
      <c r="C458">
        <v>4</v>
      </c>
      <c r="D458">
        <v>1</v>
      </c>
      <c r="E458">
        <v>3</v>
      </c>
      <c r="F458">
        <v>4</v>
      </c>
      <c r="G458">
        <v>4</v>
      </c>
      <c r="H458">
        <v>3</v>
      </c>
      <c r="I458">
        <v>12</v>
      </c>
      <c r="J458">
        <v>6</v>
      </c>
      <c r="K458">
        <v>3</v>
      </c>
      <c r="L458">
        <v>4</v>
      </c>
      <c r="M458">
        <v>5</v>
      </c>
      <c r="N458">
        <v>3</v>
      </c>
      <c r="O458">
        <f t="shared" si="7"/>
        <v>52</v>
      </c>
    </row>
    <row r="459" spans="1:15" x14ac:dyDescent="0.3">
      <c r="A459">
        <v>1999</v>
      </c>
      <c r="B459" t="s">
        <v>32</v>
      </c>
      <c r="L459">
        <v>6</v>
      </c>
      <c r="M459">
        <v>2</v>
      </c>
      <c r="N459">
        <v>1</v>
      </c>
      <c r="O459">
        <f t="shared" si="7"/>
        <v>9</v>
      </c>
    </row>
    <row r="460" spans="1:15" x14ac:dyDescent="0.3">
      <c r="A460">
        <v>1999</v>
      </c>
      <c r="B460" t="s">
        <v>33</v>
      </c>
      <c r="G460">
        <v>1</v>
      </c>
      <c r="M460">
        <v>1</v>
      </c>
      <c r="O460">
        <f t="shared" si="7"/>
        <v>2</v>
      </c>
    </row>
    <row r="461" spans="1:15" x14ac:dyDescent="0.3">
      <c r="A461">
        <v>1999</v>
      </c>
      <c r="B461" t="s">
        <v>34</v>
      </c>
      <c r="C461">
        <v>1</v>
      </c>
      <c r="D461">
        <v>1</v>
      </c>
      <c r="E461">
        <v>2</v>
      </c>
      <c r="F461">
        <v>1</v>
      </c>
      <c r="G461">
        <v>1</v>
      </c>
      <c r="M461">
        <v>3</v>
      </c>
      <c r="O461">
        <f t="shared" si="7"/>
        <v>9</v>
      </c>
    </row>
    <row r="462" spans="1:15" x14ac:dyDescent="0.3">
      <c r="A462">
        <v>1999</v>
      </c>
      <c r="B462" t="s">
        <v>60</v>
      </c>
      <c r="C462">
        <v>10</v>
      </c>
      <c r="D462">
        <v>13</v>
      </c>
      <c r="E462">
        <v>22</v>
      </c>
      <c r="F462">
        <v>9</v>
      </c>
      <c r="G462">
        <v>21</v>
      </c>
      <c r="H462">
        <v>7</v>
      </c>
      <c r="I462">
        <v>13</v>
      </c>
      <c r="J462">
        <v>4</v>
      </c>
      <c r="K462">
        <v>20</v>
      </c>
      <c r="L462">
        <v>17</v>
      </c>
      <c r="M462">
        <v>24</v>
      </c>
      <c r="N462">
        <v>27</v>
      </c>
      <c r="O462">
        <f t="shared" si="7"/>
        <v>187</v>
      </c>
    </row>
    <row r="463" spans="1:15" x14ac:dyDescent="0.3">
      <c r="A463">
        <v>1999</v>
      </c>
      <c r="B463" t="s">
        <v>72</v>
      </c>
      <c r="O463">
        <f t="shared" si="7"/>
        <v>0</v>
      </c>
    </row>
    <row r="464" spans="1:15" x14ac:dyDescent="0.3">
      <c r="A464">
        <v>1999</v>
      </c>
      <c r="B464" t="s">
        <v>35</v>
      </c>
      <c r="C464">
        <v>10</v>
      </c>
      <c r="D464">
        <v>9</v>
      </c>
      <c r="E464">
        <v>22</v>
      </c>
      <c r="F464">
        <v>9</v>
      </c>
      <c r="G464">
        <v>20</v>
      </c>
      <c r="H464">
        <v>7</v>
      </c>
      <c r="I464">
        <v>11</v>
      </c>
      <c r="J464">
        <v>4</v>
      </c>
      <c r="K464">
        <v>16</v>
      </c>
      <c r="L464">
        <v>17</v>
      </c>
      <c r="M464">
        <v>24</v>
      </c>
      <c r="N464">
        <v>27</v>
      </c>
      <c r="O464">
        <f t="shared" si="7"/>
        <v>176</v>
      </c>
    </row>
    <row r="465" spans="1:15" x14ac:dyDescent="0.3">
      <c r="A465">
        <v>1999</v>
      </c>
      <c r="B465" t="s">
        <v>73</v>
      </c>
      <c r="D465">
        <v>4</v>
      </c>
      <c r="G465">
        <v>1</v>
      </c>
      <c r="I465">
        <v>2</v>
      </c>
      <c r="K465">
        <v>4</v>
      </c>
      <c r="O465">
        <f t="shared" si="7"/>
        <v>11</v>
      </c>
    </row>
    <row r="466" spans="1:15" x14ac:dyDescent="0.3">
      <c r="A466">
        <v>1999</v>
      </c>
      <c r="B466" t="s">
        <v>59</v>
      </c>
      <c r="C466">
        <v>4</v>
      </c>
      <c r="D466">
        <v>17</v>
      </c>
      <c r="E466">
        <v>7</v>
      </c>
      <c r="F466">
        <v>2</v>
      </c>
      <c r="G466">
        <v>2</v>
      </c>
      <c r="H466">
        <v>6</v>
      </c>
      <c r="I466">
        <v>1</v>
      </c>
      <c r="J466">
        <v>1</v>
      </c>
      <c r="K466">
        <v>3</v>
      </c>
      <c r="L466">
        <v>58</v>
      </c>
      <c r="M466">
        <v>1</v>
      </c>
      <c r="O466">
        <f t="shared" si="7"/>
        <v>102</v>
      </c>
    </row>
    <row r="467" spans="1:15" x14ac:dyDescent="0.3">
      <c r="A467">
        <v>1999</v>
      </c>
      <c r="B467" t="s">
        <v>36</v>
      </c>
      <c r="C467">
        <v>4</v>
      </c>
      <c r="D467">
        <v>17</v>
      </c>
      <c r="E467">
        <v>5</v>
      </c>
      <c r="F467">
        <v>2</v>
      </c>
      <c r="G467">
        <v>1</v>
      </c>
      <c r="H467">
        <v>6</v>
      </c>
      <c r="I467">
        <v>1</v>
      </c>
      <c r="J467">
        <v>1</v>
      </c>
      <c r="K467">
        <v>3</v>
      </c>
      <c r="L467">
        <v>58</v>
      </c>
      <c r="M467">
        <v>1</v>
      </c>
      <c r="O467">
        <f t="shared" si="7"/>
        <v>99</v>
      </c>
    </row>
    <row r="468" spans="1:15" x14ac:dyDescent="0.3">
      <c r="A468">
        <v>1999</v>
      </c>
      <c r="B468" t="s">
        <v>76</v>
      </c>
      <c r="O468">
        <f t="shared" si="7"/>
        <v>0</v>
      </c>
    </row>
    <row r="469" spans="1:15" x14ac:dyDescent="0.3">
      <c r="A469">
        <v>1999</v>
      </c>
      <c r="B469" t="s">
        <v>77</v>
      </c>
      <c r="E469">
        <v>2</v>
      </c>
      <c r="G469">
        <v>1</v>
      </c>
      <c r="O469">
        <f t="shared" si="7"/>
        <v>3</v>
      </c>
    </row>
    <row r="470" spans="1:15" x14ac:dyDescent="0.3">
      <c r="A470">
        <v>1999</v>
      </c>
      <c r="B470" t="s">
        <v>61</v>
      </c>
      <c r="C470">
        <v>8</v>
      </c>
      <c r="D470">
        <v>18</v>
      </c>
      <c r="E470">
        <v>46</v>
      </c>
      <c r="F470">
        <v>15</v>
      </c>
      <c r="G470">
        <v>58</v>
      </c>
      <c r="H470">
        <v>54</v>
      </c>
      <c r="I470">
        <v>70</v>
      </c>
      <c r="J470">
        <v>23</v>
      </c>
      <c r="K470">
        <v>29</v>
      </c>
      <c r="L470">
        <v>20</v>
      </c>
      <c r="M470">
        <v>82</v>
      </c>
      <c r="N470">
        <v>95</v>
      </c>
      <c r="O470">
        <f t="shared" si="7"/>
        <v>518</v>
      </c>
    </row>
    <row r="471" spans="1:15" x14ac:dyDescent="0.3">
      <c r="A471">
        <v>1999</v>
      </c>
      <c r="B471" t="s">
        <v>37</v>
      </c>
      <c r="C471">
        <v>1</v>
      </c>
      <c r="D471">
        <v>5</v>
      </c>
      <c r="E471">
        <v>12</v>
      </c>
      <c r="F471">
        <v>5</v>
      </c>
      <c r="G471">
        <v>13</v>
      </c>
      <c r="H471">
        <v>13</v>
      </c>
      <c r="I471">
        <v>7</v>
      </c>
      <c r="J471">
        <v>1</v>
      </c>
      <c r="O471">
        <f t="shared" si="7"/>
        <v>57</v>
      </c>
    </row>
    <row r="472" spans="1:15" x14ac:dyDescent="0.3">
      <c r="A472">
        <v>1999</v>
      </c>
      <c r="B472" t="s">
        <v>38</v>
      </c>
      <c r="C472">
        <v>3</v>
      </c>
      <c r="D472">
        <v>7</v>
      </c>
      <c r="E472">
        <v>18</v>
      </c>
      <c r="F472">
        <v>4</v>
      </c>
      <c r="G472">
        <v>18</v>
      </c>
      <c r="H472">
        <v>8</v>
      </c>
      <c r="I472">
        <v>19</v>
      </c>
      <c r="J472">
        <v>13</v>
      </c>
      <c r="K472">
        <v>19</v>
      </c>
      <c r="L472">
        <v>15</v>
      </c>
      <c r="M472">
        <v>39</v>
      </c>
      <c r="N472">
        <v>28</v>
      </c>
      <c r="O472">
        <f t="shared" si="7"/>
        <v>191</v>
      </c>
    </row>
    <row r="473" spans="1:15" x14ac:dyDescent="0.3">
      <c r="A473">
        <v>1999</v>
      </c>
      <c r="B473" t="s">
        <v>39</v>
      </c>
      <c r="C473">
        <v>4</v>
      </c>
      <c r="D473">
        <v>6</v>
      </c>
      <c r="E473">
        <v>16</v>
      </c>
      <c r="F473">
        <v>6</v>
      </c>
      <c r="G473">
        <v>27</v>
      </c>
      <c r="H473">
        <v>33</v>
      </c>
      <c r="I473">
        <v>44</v>
      </c>
      <c r="J473">
        <v>9</v>
      </c>
      <c r="K473">
        <v>10</v>
      </c>
      <c r="L473">
        <v>5</v>
      </c>
      <c r="M473">
        <v>43</v>
      </c>
      <c r="N473">
        <v>67</v>
      </c>
      <c r="O473">
        <f t="shared" si="7"/>
        <v>270</v>
      </c>
    </row>
    <row r="474" spans="1:15" x14ac:dyDescent="0.3">
      <c r="A474">
        <v>1999</v>
      </c>
      <c r="B474" t="s">
        <v>62</v>
      </c>
      <c r="O474">
        <f t="shared" si="7"/>
        <v>0</v>
      </c>
    </row>
    <row r="475" spans="1:15" x14ac:dyDescent="0.3">
      <c r="A475">
        <v>1999</v>
      </c>
      <c r="B475" t="s">
        <v>63</v>
      </c>
      <c r="C475">
        <v>12</v>
      </c>
      <c r="D475">
        <v>48</v>
      </c>
      <c r="E475">
        <v>56</v>
      </c>
      <c r="F475">
        <v>26</v>
      </c>
      <c r="G475">
        <v>48</v>
      </c>
      <c r="H475">
        <v>53</v>
      </c>
      <c r="I475">
        <v>44</v>
      </c>
      <c r="J475">
        <v>79</v>
      </c>
      <c r="K475">
        <v>29</v>
      </c>
      <c r="L475">
        <v>60</v>
      </c>
      <c r="M475">
        <v>26</v>
      </c>
      <c r="N475">
        <v>46</v>
      </c>
      <c r="O475">
        <f t="shared" si="7"/>
        <v>527</v>
      </c>
    </row>
    <row r="476" spans="1:15" x14ac:dyDescent="0.3">
      <c r="A476">
        <v>1999</v>
      </c>
      <c r="B476" t="s">
        <v>69</v>
      </c>
      <c r="C476">
        <v>12</v>
      </c>
      <c r="D476">
        <v>48</v>
      </c>
      <c r="E476">
        <v>56</v>
      </c>
      <c r="F476">
        <v>26</v>
      </c>
      <c r="G476">
        <v>48</v>
      </c>
      <c r="H476">
        <v>53</v>
      </c>
      <c r="I476">
        <v>44</v>
      </c>
      <c r="J476">
        <v>79</v>
      </c>
      <c r="K476">
        <v>29</v>
      </c>
      <c r="L476">
        <v>60</v>
      </c>
      <c r="M476">
        <v>26</v>
      </c>
      <c r="N476">
        <v>46</v>
      </c>
      <c r="O476">
        <f t="shared" si="7"/>
        <v>527</v>
      </c>
    </row>
    <row r="477" spans="1:15" x14ac:dyDescent="0.3">
      <c r="A477">
        <v>1999</v>
      </c>
      <c r="B477" t="s">
        <v>42</v>
      </c>
      <c r="O477">
        <f t="shared" si="7"/>
        <v>0</v>
      </c>
    </row>
    <row r="478" spans="1:15" x14ac:dyDescent="0.3">
      <c r="A478">
        <v>1999</v>
      </c>
      <c r="B478" t="s">
        <v>64</v>
      </c>
      <c r="C478">
        <v>104</v>
      </c>
      <c r="D478">
        <v>165</v>
      </c>
      <c r="E478">
        <v>206</v>
      </c>
      <c r="F478">
        <v>123</v>
      </c>
      <c r="G478">
        <v>72</v>
      </c>
      <c r="H478">
        <v>65</v>
      </c>
      <c r="I478">
        <v>107</v>
      </c>
      <c r="J478">
        <v>112</v>
      </c>
      <c r="K478">
        <v>97</v>
      </c>
      <c r="L478">
        <v>144</v>
      </c>
      <c r="M478">
        <v>67</v>
      </c>
      <c r="N478">
        <v>108</v>
      </c>
      <c r="O478">
        <f t="shared" si="7"/>
        <v>1370</v>
      </c>
    </row>
    <row r="479" spans="1:15" x14ac:dyDescent="0.3">
      <c r="A479">
        <v>1999</v>
      </c>
      <c r="B479" t="s">
        <v>43</v>
      </c>
      <c r="E479">
        <v>3</v>
      </c>
      <c r="H479">
        <v>1</v>
      </c>
      <c r="O479">
        <f t="shared" si="7"/>
        <v>4</v>
      </c>
    </row>
    <row r="480" spans="1:15" x14ac:dyDescent="0.3">
      <c r="A480">
        <v>1999</v>
      </c>
      <c r="B480" t="s">
        <v>44</v>
      </c>
      <c r="O480">
        <f t="shared" si="7"/>
        <v>0</v>
      </c>
    </row>
    <row r="481" spans="1:15" x14ac:dyDescent="0.3">
      <c r="A481">
        <v>1999</v>
      </c>
      <c r="B481" t="s">
        <v>45</v>
      </c>
      <c r="C481">
        <v>11</v>
      </c>
      <c r="D481">
        <v>13</v>
      </c>
      <c r="E481">
        <v>2</v>
      </c>
      <c r="L481">
        <v>4</v>
      </c>
      <c r="M481">
        <v>2</v>
      </c>
      <c r="O481">
        <f t="shared" si="7"/>
        <v>32</v>
      </c>
    </row>
    <row r="482" spans="1:15" x14ac:dyDescent="0.3">
      <c r="A482">
        <v>1999</v>
      </c>
      <c r="B482" t="s">
        <v>46</v>
      </c>
      <c r="C482">
        <v>28</v>
      </c>
      <c r="D482">
        <v>39</v>
      </c>
      <c r="E482">
        <v>39</v>
      </c>
      <c r="F482">
        <v>32</v>
      </c>
      <c r="G482">
        <v>5</v>
      </c>
      <c r="H482">
        <v>21</v>
      </c>
      <c r="I482">
        <v>37</v>
      </c>
      <c r="J482">
        <v>22</v>
      </c>
      <c r="K482">
        <v>24</v>
      </c>
      <c r="L482">
        <v>6</v>
      </c>
      <c r="M482">
        <v>14</v>
      </c>
      <c r="N482">
        <v>38</v>
      </c>
      <c r="O482">
        <f t="shared" si="7"/>
        <v>305</v>
      </c>
    </row>
    <row r="483" spans="1:15" x14ac:dyDescent="0.3">
      <c r="A483">
        <v>1999</v>
      </c>
      <c r="B483" t="s">
        <v>71</v>
      </c>
      <c r="C483">
        <v>54</v>
      </c>
      <c r="D483">
        <v>79</v>
      </c>
      <c r="E483">
        <v>83</v>
      </c>
      <c r="F483">
        <v>49</v>
      </c>
      <c r="G483">
        <v>19</v>
      </c>
      <c r="H483">
        <v>19</v>
      </c>
      <c r="I483">
        <v>24</v>
      </c>
      <c r="J483">
        <v>34</v>
      </c>
      <c r="K483">
        <v>46</v>
      </c>
      <c r="L483">
        <v>108</v>
      </c>
      <c r="M483">
        <v>51</v>
      </c>
      <c r="N483">
        <v>59</v>
      </c>
      <c r="O483">
        <f t="shared" si="7"/>
        <v>625</v>
      </c>
    </row>
    <row r="484" spans="1:15" x14ac:dyDescent="0.3">
      <c r="A484">
        <v>1999</v>
      </c>
      <c r="B484" t="s">
        <v>65</v>
      </c>
      <c r="O484">
        <f t="shared" si="7"/>
        <v>0</v>
      </c>
    </row>
    <row r="485" spans="1:15" x14ac:dyDescent="0.3">
      <c r="A485">
        <v>1999</v>
      </c>
      <c r="B485" t="s">
        <v>66</v>
      </c>
      <c r="C485">
        <v>180</v>
      </c>
      <c r="D485">
        <v>275</v>
      </c>
      <c r="E485">
        <v>273</v>
      </c>
      <c r="F485">
        <v>270</v>
      </c>
      <c r="G485">
        <v>279</v>
      </c>
      <c r="H485">
        <v>268</v>
      </c>
      <c r="I485">
        <v>119</v>
      </c>
      <c r="J485">
        <v>87</v>
      </c>
      <c r="K485">
        <v>103</v>
      </c>
      <c r="L485">
        <v>285</v>
      </c>
      <c r="M485">
        <v>571</v>
      </c>
      <c r="N485">
        <v>662</v>
      </c>
      <c r="O485">
        <f t="shared" si="7"/>
        <v>3372</v>
      </c>
    </row>
    <row r="486" spans="1:15" x14ac:dyDescent="0.3">
      <c r="A486">
        <v>1999</v>
      </c>
      <c r="B486" t="s">
        <v>48</v>
      </c>
      <c r="C486">
        <v>16</v>
      </c>
      <c r="D486">
        <v>79</v>
      </c>
      <c r="E486">
        <v>64</v>
      </c>
      <c r="F486">
        <v>22</v>
      </c>
      <c r="G486">
        <v>102</v>
      </c>
      <c r="H486">
        <v>42</v>
      </c>
      <c r="I486">
        <v>21</v>
      </c>
      <c r="J486">
        <v>59</v>
      </c>
      <c r="K486">
        <v>43</v>
      </c>
      <c r="L486">
        <v>83</v>
      </c>
      <c r="M486">
        <v>33</v>
      </c>
      <c r="N486">
        <v>69</v>
      </c>
      <c r="O486">
        <f t="shared" si="7"/>
        <v>633</v>
      </c>
    </row>
    <row r="487" spans="1:15" x14ac:dyDescent="0.3">
      <c r="A487">
        <v>1999</v>
      </c>
      <c r="B487" t="s">
        <v>74</v>
      </c>
      <c r="O487">
        <f t="shared" si="7"/>
        <v>0</v>
      </c>
    </row>
    <row r="488" spans="1:15" x14ac:dyDescent="0.3">
      <c r="A488">
        <v>1999</v>
      </c>
      <c r="B488" t="s">
        <v>49</v>
      </c>
      <c r="E488">
        <v>12</v>
      </c>
      <c r="F488">
        <v>127</v>
      </c>
      <c r="G488">
        <v>18</v>
      </c>
      <c r="H488">
        <v>11</v>
      </c>
      <c r="K488">
        <v>5</v>
      </c>
      <c r="L488">
        <v>53</v>
      </c>
      <c r="M488">
        <v>16</v>
      </c>
      <c r="N488">
        <v>20</v>
      </c>
      <c r="O488">
        <f t="shared" si="7"/>
        <v>262</v>
      </c>
    </row>
    <row r="489" spans="1:15" x14ac:dyDescent="0.3">
      <c r="A489">
        <v>1999</v>
      </c>
      <c r="B489" t="s">
        <v>75</v>
      </c>
      <c r="O489">
        <f t="shared" si="7"/>
        <v>0</v>
      </c>
    </row>
    <row r="490" spans="1:15" x14ac:dyDescent="0.3">
      <c r="A490">
        <v>1999</v>
      </c>
      <c r="B490" t="s">
        <v>50</v>
      </c>
      <c r="O490">
        <f t="shared" si="7"/>
        <v>0</v>
      </c>
    </row>
    <row r="491" spans="1:15" x14ac:dyDescent="0.3">
      <c r="A491">
        <v>1999</v>
      </c>
      <c r="B491" t="s">
        <v>51</v>
      </c>
      <c r="C491">
        <v>24</v>
      </c>
      <c r="D491">
        <v>11</v>
      </c>
      <c r="E491">
        <v>5</v>
      </c>
      <c r="H491">
        <v>4</v>
      </c>
      <c r="K491">
        <v>19</v>
      </c>
      <c r="L491">
        <v>7</v>
      </c>
      <c r="M491">
        <v>22</v>
      </c>
      <c r="N491">
        <v>18</v>
      </c>
      <c r="O491">
        <f t="shared" si="7"/>
        <v>110</v>
      </c>
    </row>
    <row r="492" spans="1:15" x14ac:dyDescent="0.3">
      <c r="A492">
        <v>1999</v>
      </c>
      <c r="B492" t="s">
        <v>52</v>
      </c>
      <c r="O492">
        <f t="shared" si="7"/>
        <v>0</v>
      </c>
    </row>
    <row r="493" spans="1:15" x14ac:dyDescent="0.3">
      <c r="A493">
        <v>1999</v>
      </c>
      <c r="B493" t="s">
        <v>55</v>
      </c>
      <c r="C493">
        <v>140</v>
      </c>
      <c r="D493">
        <v>185</v>
      </c>
      <c r="E493">
        <v>192</v>
      </c>
      <c r="F493">
        <v>121</v>
      </c>
      <c r="G493">
        <v>159</v>
      </c>
      <c r="H493">
        <v>211</v>
      </c>
      <c r="I493">
        <v>98</v>
      </c>
      <c r="J493">
        <v>28</v>
      </c>
      <c r="K493">
        <v>36</v>
      </c>
      <c r="L493">
        <v>142</v>
      </c>
      <c r="M493">
        <v>500</v>
      </c>
      <c r="N493">
        <v>555</v>
      </c>
      <c r="O493">
        <f t="shared" si="7"/>
        <v>2367</v>
      </c>
    </row>
    <row r="494" spans="1:15" x14ac:dyDescent="0.3">
      <c r="A494">
        <v>1999</v>
      </c>
      <c r="B494" t="s">
        <v>67</v>
      </c>
      <c r="D494">
        <v>9</v>
      </c>
      <c r="H494">
        <v>6</v>
      </c>
      <c r="K494">
        <v>1</v>
      </c>
      <c r="L494">
        <v>1</v>
      </c>
      <c r="O494">
        <f t="shared" si="7"/>
        <v>17</v>
      </c>
    </row>
    <row r="495" spans="1:15" x14ac:dyDescent="0.3">
      <c r="A495">
        <v>1999</v>
      </c>
      <c r="B495" t="s">
        <v>53</v>
      </c>
      <c r="D495">
        <v>9</v>
      </c>
      <c r="H495">
        <v>6</v>
      </c>
      <c r="K495">
        <v>1</v>
      </c>
      <c r="L495">
        <v>1</v>
      </c>
      <c r="O495">
        <f t="shared" si="7"/>
        <v>17</v>
      </c>
    </row>
    <row r="496" spans="1:15" x14ac:dyDescent="0.3">
      <c r="A496">
        <v>1999</v>
      </c>
      <c r="B496" t="s">
        <v>68</v>
      </c>
      <c r="C496">
        <v>220</v>
      </c>
      <c r="D496">
        <v>84</v>
      </c>
      <c r="E496">
        <v>28</v>
      </c>
      <c r="F496">
        <v>53</v>
      </c>
      <c r="G496">
        <v>8</v>
      </c>
      <c r="H496">
        <v>44</v>
      </c>
      <c r="I496">
        <v>9</v>
      </c>
      <c r="J496">
        <v>1</v>
      </c>
      <c r="K496">
        <v>67</v>
      </c>
      <c r="L496">
        <v>88</v>
      </c>
      <c r="M496">
        <v>81</v>
      </c>
      <c r="N496">
        <v>20</v>
      </c>
      <c r="O496">
        <f t="shared" si="7"/>
        <v>703</v>
      </c>
    </row>
    <row r="497" spans="1:15" x14ac:dyDescent="0.3">
      <c r="A497">
        <v>1999</v>
      </c>
      <c r="B497" t="s">
        <v>79</v>
      </c>
      <c r="C497">
        <v>73</v>
      </c>
      <c r="D497">
        <v>80</v>
      </c>
      <c r="E497">
        <v>28</v>
      </c>
      <c r="F497">
        <v>5</v>
      </c>
      <c r="G497">
        <v>8</v>
      </c>
      <c r="H497">
        <v>27</v>
      </c>
      <c r="I497">
        <v>9</v>
      </c>
      <c r="L497">
        <v>7</v>
      </c>
      <c r="M497">
        <v>12</v>
      </c>
      <c r="O497">
        <f t="shared" si="7"/>
        <v>249</v>
      </c>
    </row>
    <row r="498" spans="1:15" x14ac:dyDescent="0.3">
      <c r="A498">
        <v>1999</v>
      </c>
      <c r="B498" t="s">
        <v>80</v>
      </c>
      <c r="C498">
        <v>141</v>
      </c>
      <c r="F498">
        <v>48</v>
      </c>
      <c r="H498">
        <v>17</v>
      </c>
      <c r="J498">
        <v>1</v>
      </c>
      <c r="K498">
        <v>67</v>
      </c>
      <c r="L498">
        <v>81</v>
      </c>
      <c r="M498">
        <v>69</v>
      </c>
      <c r="N498">
        <v>20</v>
      </c>
      <c r="O498">
        <f t="shared" si="7"/>
        <v>444</v>
      </c>
    </row>
    <row r="499" spans="1:15" x14ac:dyDescent="0.3">
      <c r="A499">
        <v>1999</v>
      </c>
      <c r="B499" t="s">
        <v>81</v>
      </c>
      <c r="C499">
        <v>6</v>
      </c>
      <c r="D499">
        <v>4</v>
      </c>
      <c r="O499">
        <f t="shared" si="7"/>
        <v>10</v>
      </c>
    </row>
    <row r="500" spans="1:15" x14ac:dyDescent="0.3">
      <c r="A500">
        <v>2000</v>
      </c>
      <c r="B500" t="s">
        <v>57</v>
      </c>
      <c r="C500">
        <v>11</v>
      </c>
      <c r="D500">
        <v>16</v>
      </c>
      <c r="E500">
        <v>5</v>
      </c>
      <c r="F500">
        <v>9</v>
      </c>
      <c r="G500">
        <v>5</v>
      </c>
      <c r="H500">
        <v>22</v>
      </c>
      <c r="I500">
        <v>25</v>
      </c>
      <c r="J500">
        <v>42</v>
      </c>
      <c r="K500">
        <v>52</v>
      </c>
      <c r="L500">
        <v>61</v>
      </c>
      <c r="M500">
        <v>20</v>
      </c>
      <c r="N500">
        <v>28</v>
      </c>
      <c r="O500">
        <f t="shared" si="7"/>
        <v>296</v>
      </c>
    </row>
    <row r="501" spans="1:15" x14ac:dyDescent="0.3">
      <c r="A501">
        <v>2000</v>
      </c>
      <c r="B501" t="s">
        <v>29</v>
      </c>
      <c r="C501">
        <v>9</v>
      </c>
      <c r="D501">
        <v>1</v>
      </c>
      <c r="E501">
        <v>4</v>
      </c>
      <c r="F501">
        <v>3</v>
      </c>
      <c r="G501">
        <v>3</v>
      </c>
      <c r="H501">
        <v>18</v>
      </c>
      <c r="I501">
        <v>16</v>
      </c>
      <c r="J501">
        <v>40</v>
      </c>
      <c r="K501">
        <v>32</v>
      </c>
      <c r="L501">
        <v>43</v>
      </c>
      <c r="M501">
        <v>12</v>
      </c>
      <c r="N501">
        <v>19</v>
      </c>
      <c r="O501">
        <f t="shared" si="7"/>
        <v>200</v>
      </c>
    </row>
    <row r="502" spans="1:15" x14ac:dyDescent="0.3">
      <c r="A502">
        <v>2000</v>
      </c>
      <c r="B502" t="s">
        <v>30</v>
      </c>
      <c r="C502">
        <v>2</v>
      </c>
      <c r="D502">
        <v>15</v>
      </c>
      <c r="E502">
        <v>1</v>
      </c>
      <c r="F502">
        <v>6</v>
      </c>
      <c r="G502">
        <v>2</v>
      </c>
      <c r="H502">
        <v>4</v>
      </c>
      <c r="I502">
        <v>9</v>
      </c>
      <c r="J502">
        <v>2</v>
      </c>
      <c r="K502">
        <v>20</v>
      </c>
      <c r="L502">
        <v>18</v>
      </c>
      <c r="M502">
        <v>8</v>
      </c>
      <c r="N502">
        <v>9</v>
      </c>
      <c r="O502">
        <f t="shared" si="7"/>
        <v>96</v>
      </c>
    </row>
    <row r="503" spans="1:15" x14ac:dyDescent="0.3">
      <c r="A503">
        <v>2000</v>
      </c>
      <c r="B503" t="s">
        <v>58</v>
      </c>
      <c r="F503">
        <v>8</v>
      </c>
      <c r="G503">
        <v>3</v>
      </c>
      <c r="H503">
        <v>3</v>
      </c>
      <c r="I503">
        <v>11</v>
      </c>
      <c r="J503">
        <v>17</v>
      </c>
      <c r="K503">
        <v>6</v>
      </c>
      <c r="L503">
        <v>27</v>
      </c>
      <c r="M503">
        <v>19</v>
      </c>
      <c r="N503">
        <v>4</v>
      </c>
      <c r="O503">
        <f t="shared" si="7"/>
        <v>98</v>
      </c>
    </row>
    <row r="504" spans="1:15" x14ac:dyDescent="0.3">
      <c r="A504">
        <v>2000</v>
      </c>
      <c r="B504" t="s">
        <v>56</v>
      </c>
      <c r="F504">
        <v>3</v>
      </c>
      <c r="G504">
        <v>2</v>
      </c>
      <c r="H504">
        <v>1</v>
      </c>
      <c r="J504">
        <v>6</v>
      </c>
      <c r="L504">
        <v>7</v>
      </c>
      <c r="M504">
        <v>6</v>
      </c>
      <c r="O504">
        <f t="shared" si="7"/>
        <v>25</v>
      </c>
    </row>
    <row r="505" spans="1:15" x14ac:dyDescent="0.3">
      <c r="A505">
        <v>2000</v>
      </c>
      <c r="B505" t="s">
        <v>32</v>
      </c>
      <c r="F505">
        <v>2</v>
      </c>
      <c r="H505">
        <v>1</v>
      </c>
      <c r="I505">
        <v>9</v>
      </c>
      <c r="J505">
        <v>6</v>
      </c>
      <c r="K505">
        <v>5</v>
      </c>
      <c r="L505">
        <v>4</v>
      </c>
      <c r="M505">
        <v>6</v>
      </c>
      <c r="N505">
        <v>2</v>
      </c>
      <c r="O505">
        <f t="shared" si="7"/>
        <v>35</v>
      </c>
    </row>
    <row r="506" spans="1:15" x14ac:dyDescent="0.3">
      <c r="A506">
        <v>2000</v>
      </c>
      <c r="B506" t="s">
        <v>33</v>
      </c>
      <c r="K506">
        <v>1</v>
      </c>
      <c r="L506">
        <v>11</v>
      </c>
      <c r="O506">
        <f t="shared" si="7"/>
        <v>12</v>
      </c>
    </row>
    <row r="507" spans="1:15" x14ac:dyDescent="0.3">
      <c r="A507">
        <v>2000</v>
      </c>
      <c r="B507" t="s">
        <v>34</v>
      </c>
      <c r="G507">
        <v>1</v>
      </c>
      <c r="H507">
        <v>1</v>
      </c>
      <c r="I507">
        <v>2</v>
      </c>
      <c r="J507">
        <v>5</v>
      </c>
      <c r="L507">
        <v>5</v>
      </c>
      <c r="M507">
        <v>7</v>
      </c>
      <c r="N507">
        <v>2</v>
      </c>
      <c r="O507">
        <f t="shared" si="7"/>
        <v>23</v>
      </c>
    </row>
    <row r="508" spans="1:15" x14ac:dyDescent="0.3">
      <c r="A508">
        <v>2000</v>
      </c>
      <c r="B508" t="s">
        <v>60</v>
      </c>
      <c r="C508">
        <v>9</v>
      </c>
      <c r="D508">
        <v>23</v>
      </c>
      <c r="E508">
        <v>7</v>
      </c>
      <c r="F508">
        <v>6</v>
      </c>
      <c r="G508">
        <v>6</v>
      </c>
      <c r="H508">
        <v>9</v>
      </c>
      <c r="I508">
        <v>9</v>
      </c>
      <c r="J508">
        <v>23</v>
      </c>
      <c r="K508">
        <v>21</v>
      </c>
      <c r="L508">
        <v>22</v>
      </c>
      <c r="M508">
        <v>6</v>
      </c>
      <c r="N508">
        <v>14</v>
      </c>
      <c r="O508">
        <f t="shared" si="7"/>
        <v>155</v>
      </c>
    </row>
    <row r="509" spans="1:15" x14ac:dyDescent="0.3">
      <c r="A509">
        <v>2000</v>
      </c>
      <c r="B509" t="s">
        <v>72</v>
      </c>
      <c r="O509">
        <f t="shared" si="7"/>
        <v>0</v>
      </c>
    </row>
    <row r="510" spans="1:15" x14ac:dyDescent="0.3">
      <c r="A510">
        <v>2000</v>
      </c>
      <c r="B510" t="s">
        <v>35</v>
      </c>
      <c r="C510">
        <v>9</v>
      </c>
      <c r="D510">
        <v>22</v>
      </c>
      <c r="E510">
        <v>6</v>
      </c>
      <c r="F510">
        <v>6</v>
      </c>
      <c r="G510">
        <v>5</v>
      </c>
      <c r="H510">
        <v>9</v>
      </c>
      <c r="I510">
        <v>6</v>
      </c>
      <c r="J510">
        <v>17</v>
      </c>
      <c r="K510">
        <v>19</v>
      </c>
      <c r="L510">
        <v>10</v>
      </c>
      <c r="M510">
        <v>2</v>
      </c>
      <c r="N510">
        <v>14</v>
      </c>
      <c r="O510">
        <f t="shared" ref="O510:O573" si="8">SUM(C510:N510)</f>
        <v>125</v>
      </c>
    </row>
    <row r="511" spans="1:15" x14ac:dyDescent="0.3">
      <c r="A511">
        <v>2000</v>
      </c>
      <c r="B511" t="s">
        <v>73</v>
      </c>
      <c r="D511">
        <v>1</v>
      </c>
      <c r="E511">
        <v>1</v>
      </c>
      <c r="G511">
        <v>1</v>
      </c>
      <c r="I511">
        <v>3</v>
      </c>
      <c r="J511">
        <v>6</v>
      </c>
      <c r="K511">
        <v>2</v>
      </c>
      <c r="L511">
        <v>12</v>
      </c>
      <c r="M511">
        <v>4</v>
      </c>
      <c r="O511">
        <f t="shared" si="8"/>
        <v>30</v>
      </c>
    </row>
    <row r="512" spans="1:15" x14ac:dyDescent="0.3">
      <c r="A512">
        <v>2000</v>
      </c>
      <c r="B512" t="s">
        <v>59</v>
      </c>
      <c r="F512">
        <v>12</v>
      </c>
      <c r="G512">
        <v>7</v>
      </c>
      <c r="H512">
        <v>17</v>
      </c>
      <c r="I512">
        <v>14</v>
      </c>
      <c r="J512">
        <v>14</v>
      </c>
      <c r="K512">
        <v>6</v>
      </c>
      <c r="L512">
        <v>13</v>
      </c>
      <c r="M512">
        <v>9</v>
      </c>
      <c r="N512">
        <v>13</v>
      </c>
      <c r="O512">
        <f t="shared" si="8"/>
        <v>105</v>
      </c>
    </row>
    <row r="513" spans="1:15" x14ac:dyDescent="0.3">
      <c r="A513">
        <v>2000</v>
      </c>
      <c r="B513" t="s">
        <v>36</v>
      </c>
      <c r="F513">
        <v>12</v>
      </c>
      <c r="G513">
        <v>7</v>
      </c>
      <c r="H513">
        <v>16</v>
      </c>
      <c r="I513">
        <v>14</v>
      </c>
      <c r="J513">
        <v>13</v>
      </c>
      <c r="K513">
        <v>6</v>
      </c>
      <c r="L513">
        <v>12</v>
      </c>
      <c r="M513">
        <v>8</v>
      </c>
      <c r="N513">
        <v>13</v>
      </c>
      <c r="O513">
        <f t="shared" si="8"/>
        <v>101</v>
      </c>
    </row>
    <row r="514" spans="1:15" x14ac:dyDescent="0.3">
      <c r="A514">
        <v>2000</v>
      </c>
      <c r="B514" t="s">
        <v>76</v>
      </c>
      <c r="H514">
        <v>1</v>
      </c>
      <c r="O514">
        <f t="shared" si="8"/>
        <v>1</v>
      </c>
    </row>
    <row r="515" spans="1:15" x14ac:dyDescent="0.3">
      <c r="A515">
        <v>2000</v>
      </c>
      <c r="B515" t="s">
        <v>77</v>
      </c>
      <c r="J515">
        <v>1</v>
      </c>
      <c r="L515">
        <v>1</v>
      </c>
      <c r="M515">
        <v>1</v>
      </c>
      <c r="O515">
        <f t="shared" si="8"/>
        <v>3</v>
      </c>
    </row>
    <row r="516" spans="1:15" x14ac:dyDescent="0.3">
      <c r="A516">
        <v>2000</v>
      </c>
      <c r="B516" t="s">
        <v>61</v>
      </c>
      <c r="C516">
        <v>17</v>
      </c>
      <c r="D516">
        <v>20</v>
      </c>
      <c r="E516">
        <v>13</v>
      </c>
      <c r="F516">
        <v>50</v>
      </c>
      <c r="G516">
        <v>10</v>
      </c>
      <c r="H516">
        <v>25</v>
      </c>
      <c r="I516">
        <v>24</v>
      </c>
      <c r="J516">
        <v>23</v>
      </c>
      <c r="K516">
        <v>23</v>
      </c>
      <c r="L516">
        <v>8</v>
      </c>
      <c r="M516">
        <v>3</v>
      </c>
      <c r="N516">
        <v>5</v>
      </c>
      <c r="O516">
        <f t="shared" si="8"/>
        <v>221</v>
      </c>
    </row>
    <row r="517" spans="1:15" x14ac:dyDescent="0.3">
      <c r="A517">
        <v>2000</v>
      </c>
      <c r="B517" t="s">
        <v>37</v>
      </c>
      <c r="D517">
        <v>3</v>
      </c>
      <c r="E517">
        <v>2</v>
      </c>
      <c r="F517">
        <v>1</v>
      </c>
      <c r="G517">
        <v>3</v>
      </c>
      <c r="K517">
        <v>1</v>
      </c>
      <c r="L517">
        <v>1</v>
      </c>
      <c r="M517">
        <v>1</v>
      </c>
      <c r="N517">
        <v>1</v>
      </c>
      <c r="O517">
        <f t="shared" si="8"/>
        <v>13</v>
      </c>
    </row>
    <row r="518" spans="1:15" x14ac:dyDescent="0.3">
      <c r="A518">
        <v>2000</v>
      </c>
      <c r="B518" t="s">
        <v>38</v>
      </c>
      <c r="D518">
        <v>12</v>
      </c>
      <c r="E518">
        <v>6</v>
      </c>
      <c r="F518">
        <v>47</v>
      </c>
      <c r="G518">
        <v>6</v>
      </c>
      <c r="H518">
        <v>6</v>
      </c>
      <c r="I518">
        <v>6</v>
      </c>
      <c r="J518">
        <v>3</v>
      </c>
      <c r="K518">
        <v>4</v>
      </c>
      <c r="L518">
        <v>1</v>
      </c>
      <c r="N518">
        <v>1</v>
      </c>
      <c r="O518">
        <f t="shared" si="8"/>
        <v>92</v>
      </c>
    </row>
    <row r="519" spans="1:15" x14ac:dyDescent="0.3">
      <c r="A519">
        <v>2000</v>
      </c>
      <c r="B519" t="s">
        <v>39</v>
      </c>
      <c r="C519">
        <v>17</v>
      </c>
      <c r="D519">
        <v>5</v>
      </c>
      <c r="E519">
        <v>5</v>
      </c>
      <c r="F519">
        <v>2</v>
      </c>
      <c r="G519">
        <v>1</v>
      </c>
      <c r="H519">
        <v>19</v>
      </c>
      <c r="I519">
        <v>18</v>
      </c>
      <c r="J519">
        <v>20</v>
      </c>
      <c r="K519">
        <v>18</v>
      </c>
      <c r="L519">
        <v>6</v>
      </c>
      <c r="M519">
        <v>2</v>
      </c>
      <c r="N519">
        <v>3</v>
      </c>
      <c r="O519">
        <f t="shared" si="8"/>
        <v>116</v>
      </c>
    </row>
    <row r="520" spans="1:15" x14ac:dyDescent="0.3">
      <c r="A520">
        <v>2000</v>
      </c>
      <c r="B520" t="s">
        <v>62</v>
      </c>
      <c r="O520">
        <f t="shared" si="8"/>
        <v>0</v>
      </c>
    </row>
    <row r="521" spans="1:15" x14ac:dyDescent="0.3">
      <c r="A521">
        <v>2000</v>
      </c>
      <c r="B521" t="s">
        <v>63</v>
      </c>
      <c r="C521">
        <v>9</v>
      </c>
      <c r="D521">
        <v>71</v>
      </c>
      <c r="E521">
        <v>16</v>
      </c>
      <c r="F521">
        <v>45</v>
      </c>
      <c r="G521">
        <v>14</v>
      </c>
      <c r="H521">
        <v>30</v>
      </c>
      <c r="I521">
        <v>27</v>
      </c>
      <c r="J521">
        <v>46</v>
      </c>
      <c r="K521">
        <v>31</v>
      </c>
      <c r="L521">
        <v>19</v>
      </c>
      <c r="M521">
        <v>23</v>
      </c>
      <c r="N521">
        <v>8</v>
      </c>
      <c r="O521">
        <f t="shared" si="8"/>
        <v>339</v>
      </c>
    </row>
    <row r="522" spans="1:15" x14ac:dyDescent="0.3">
      <c r="A522">
        <v>2000</v>
      </c>
      <c r="B522" t="s">
        <v>69</v>
      </c>
      <c r="C522">
        <v>9</v>
      </c>
      <c r="D522">
        <v>71</v>
      </c>
      <c r="E522">
        <v>16</v>
      </c>
      <c r="F522">
        <v>45</v>
      </c>
      <c r="G522">
        <v>14</v>
      </c>
      <c r="H522">
        <v>30</v>
      </c>
      <c r="I522">
        <v>27</v>
      </c>
      <c r="J522">
        <v>46</v>
      </c>
      <c r="K522">
        <v>31</v>
      </c>
      <c r="L522">
        <v>19</v>
      </c>
      <c r="M522">
        <v>23</v>
      </c>
      <c r="N522">
        <v>8</v>
      </c>
      <c r="O522">
        <f t="shared" si="8"/>
        <v>339</v>
      </c>
    </row>
    <row r="523" spans="1:15" x14ac:dyDescent="0.3">
      <c r="A523">
        <v>2000</v>
      </c>
      <c r="B523" t="s">
        <v>42</v>
      </c>
      <c r="O523">
        <f t="shared" si="8"/>
        <v>0</v>
      </c>
    </row>
    <row r="524" spans="1:15" x14ac:dyDescent="0.3">
      <c r="A524">
        <v>2000</v>
      </c>
      <c r="B524" t="s">
        <v>64</v>
      </c>
      <c r="C524">
        <v>56</v>
      </c>
      <c r="D524">
        <v>82</v>
      </c>
      <c r="E524">
        <v>28</v>
      </c>
      <c r="F524">
        <v>67</v>
      </c>
      <c r="G524">
        <v>13</v>
      </c>
      <c r="H524">
        <v>40</v>
      </c>
      <c r="I524">
        <v>82</v>
      </c>
      <c r="J524">
        <v>92</v>
      </c>
      <c r="K524">
        <v>89</v>
      </c>
      <c r="L524">
        <v>44</v>
      </c>
      <c r="M524">
        <v>80</v>
      </c>
      <c r="N524">
        <v>129</v>
      </c>
      <c r="O524">
        <f t="shared" si="8"/>
        <v>802</v>
      </c>
    </row>
    <row r="525" spans="1:15" x14ac:dyDescent="0.3">
      <c r="A525">
        <v>2000</v>
      </c>
      <c r="B525" t="s">
        <v>43</v>
      </c>
      <c r="O525">
        <f t="shared" si="8"/>
        <v>0</v>
      </c>
    </row>
    <row r="526" spans="1:15" x14ac:dyDescent="0.3">
      <c r="A526">
        <v>2000</v>
      </c>
      <c r="B526" t="s">
        <v>44</v>
      </c>
      <c r="D526">
        <v>35</v>
      </c>
      <c r="F526">
        <v>28</v>
      </c>
      <c r="H526">
        <v>5</v>
      </c>
      <c r="I526">
        <v>14</v>
      </c>
      <c r="J526">
        <v>4</v>
      </c>
      <c r="K526">
        <v>30</v>
      </c>
      <c r="L526">
        <v>2</v>
      </c>
      <c r="M526">
        <v>2</v>
      </c>
      <c r="N526">
        <v>9</v>
      </c>
      <c r="O526">
        <f t="shared" si="8"/>
        <v>129</v>
      </c>
    </row>
    <row r="527" spans="1:15" x14ac:dyDescent="0.3">
      <c r="A527">
        <v>2000</v>
      </c>
      <c r="B527" t="s">
        <v>45</v>
      </c>
      <c r="C527">
        <v>50</v>
      </c>
      <c r="O527">
        <f t="shared" si="8"/>
        <v>50</v>
      </c>
    </row>
    <row r="528" spans="1:15" x14ac:dyDescent="0.3">
      <c r="A528">
        <v>2000</v>
      </c>
      <c r="B528" t="s">
        <v>46</v>
      </c>
      <c r="C528">
        <v>3</v>
      </c>
      <c r="D528">
        <v>12</v>
      </c>
      <c r="E528">
        <v>20</v>
      </c>
      <c r="F528">
        <v>2</v>
      </c>
      <c r="G528">
        <v>3</v>
      </c>
      <c r="H528">
        <v>12</v>
      </c>
      <c r="I528">
        <v>38</v>
      </c>
      <c r="J528">
        <v>36</v>
      </c>
      <c r="K528">
        <v>21</v>
      </c>
      <c r="L528">
        <v>14</v>
      </c>
      <c r="M528">
        <v>4</v>
      </c>
      <c r="N528">
        <v>20</v>
      </c>
      <c r="O528">
        <f t="shared" si="8"/>
        <v>185</v>
      </c>
    </row>
    <row r="529" spans="1:15" x14ac:dyDescent="0.3">
      <c r="A529">
        <v>2000</v>
      </c>
      <c r="B529" t="s">
        <v>71</v>
      </c>
      <c r="C529">
        <v>3</v>
      </c>
      <c r="D529">
        <v>35</v>
      </c>
      <c r="E529">
        <v>8</v>
      </c>
      <c r="F529">
        <v>37</v>
      </c>
      <c r="G529">
        <v>10</v>
      </c>
      <c r="H529">
        <v>23</v>
      </c>
      <c r="I529">
        <v>30</v>
      </c>
      <c r="J529">
        <v>52</v>
      </c>
      <c r="K529">
        <v>38</v>
      </c>
      <c r="L529">
        <v>28</v>
      </c>
      <c r="M529">
        <v>74</v>
      </c>
      <c r="N529">
        <v>100</v>
      </c>
      <c r="O529">
        <f t="shared" si="8"/>
        <v>438</v>
      </c>
    </row>
    <row r="530" spans="1:15" x14ac:dyDescent="0.3">
      <c r="A530">
        <v>2000</v>
      </c>
      <c r="B530" t="s">
        <v>65</v>
      </c>
      <c r="O530">
        <f t="shared" si="8"/>
        <v>0</v>
      </c>
    </row>
    <row r="531" spans="1:15" x14ac:dyDescent="0.3">
      <c r="A531">
        <v>2000</v>
      </c>
      <c r="B531" t="s">
        <v>66</v>
      </c>
      <c r="C531">
        <v>340</v>
      </c>
      <c r="D531">
        <v>384</v>
      </c>
      <c r="E531">
        <v>450</v>
      </c>
      <c r="F531">
        <v>327</v>
      </c>
      <c r="G531">
        <v>208</v>
      </c>
      <c r="H531">
        <v>134</v>
      </c>
      <c r="I531">
        <v>105</v>
      </c>
      <c r="J531">
        <v>164</v>
      </c>
      <c r="K531">
        <v>198</v>
      </c>
      <c r="L531">
        <v>506</v>
      </c>
      <c r="M531">
        <v>692</v>
      </c>
      <c r="N531">
        <v>353</v>
      </c>
      <c r="O531">
        <f t="shared" si="8"/>
        <v>3861</v>
      </c>
    </row>
    <row r="532" spans="1:15" x14ac:dyDescent="0.3">
      <c r="A532">
        <v>2000</v>
      </c>
      <c r="B532" t="s">
        <v>48</v>
      </c>
      <c r="C532">
        <v>6</v>
      </c>
      <c r="D532">
        <v>66</v>
      </c>
      <c r="E532">
        <v>28</v>
      </c>
      <c r="F532">
        <v>44</v>
      </c>
      <c r="G532">
        <v>46</v>
      </c>
      <c r="H532">
        <v>20</v>
      </c>
      <c r="I532">
        <v>62</v>
      </c>
      <c r="J532">
        <v>78</v>
      </c>
      <c r="K532">
        <v>56</v>
      </c>
      <c r="L532">
        <v>99</v>
      </c>
      <c r="M532">
        <v>91</v>
      </c>
      <c r="N532">
        <v>103</v>
      </c>
      <c r="O532">
        <f t="shared" si="8"/>
        <v>699</v>
      </c>
    </row>
    <row r="533" spans="1:15" x14ac:dyDescent="0.3">
      <c r="A533">
        <v>2000</v>
      </c>
      <c r="B533" t="s">
        <v>74</v>
      </c>
      <c r="O533">
        <f t="shared" si="8"/>
        <v>0</v>
      </c>
    </row>
    <row r="534" spans="1:15" x14ac:dyDescent="0.3">
      <c r="A534">
        <v>2000</v>
      </c>
      <c r="B534" t="s">
        <v>49</v>
      </c>
      <c r="C534">
        <v>23</v>
      </c>
      <c r="D534">
        <v>27</v>
      </c>
      <c r="E534">
        <v>69</v>
      </c>
      <c r="F534">
        <v>55</v>
      </c>
      <c r="G534">
        <v>20</v>
      </c>
      <c r="J534">
        <v>4</v>
      </c>
      <c r="K534">
        <v>16</v>
      </c>
      <c r="L534">
        <v>42</v>
      </c>
      <c r="M534">
        <v>64</v>
      </c>
      <c r="N534">
        <v>59</v>
      </c>
      <c r="O534">
        <f t="shared" si="8"/>
        <v>379</v>
      </c>
    </row>
    <row r="535" spans="1:15" x14ac:dyDescent="0.3">
      <c r="A535">
        <v>2000</v>
      </c>
      <c r="B535" t="s">
        <v>75</v>
      </c>
      <c r="O535">
        <f t="shared" si="8"/>
        <v>0</v>
      </c>
    </row>
    <row r="536" spans="1:15" x14ac:dyDescent="0.3">
      <c r="A536">
        <v>2000</v>
      </c>
      <c r="B536" t="s">
        <v>50</v>
      </c>
      <c r="O536">
        <f t="shared" si="8"/>
        <v>0</v>
      </c>
    </row>
    <row r="537" spans="1:15" x14ac:dyDescent="0.3">
      <c r="A537">
        <v>2000</v>
      </c>
      <c r="B537" t="s">
        <v>51</v>
      </c>
      <c r="C537">
        <v>34</v>
      </c>
      <c r="D537">
        <v>4</v>
      </c>
      <c r="E537">
        <v>12</v>
      </c>
      <c r="F537">
        <v>51</v>
      </c>
      <c r="G537">
        <v>14</v>
      </c>
      <c r="H537">
        <v>15</v>
      </c>
      <c r="I537">
        <v>4</v>
      </c>
      <c r="J537">
        <v>34</v>
      </c>
      <c r="K537">
        <v>21</v>
      </c>
      <c r="L537">
        <v>86</v>
      </c>
      <c r="M537">
        <v>146</v>
      </c>
      <c r="N537">
        <v>62</v>
      </c>
      <c r="O537">
        <f t="shared" si="8"/>
        <v>483</v>
      </c>
    </row>
    <row r="538" spans="1:15" x14ac:dyDescent="0.3">
      <c r="A538">
        <v>2000</v>
      </c>
      <c r="B538" t="s">
        <v>52</v>
      </c>
      <c r="O538">
        <f t="shared" si="8"/>
        <v>0</v>
      </c>
    </row>
    <row r="539" spans="1:15" x14ac:dyDescent="0.3">
      <c r="A539">
        <v>2000</v>
      </c>
      <c r="B539" t="s">
        <v>55</v>
      </c>
      <c r="C539">
        <v>277</v>
      </c>
      <c r="D539">
        <v>287</v>
      </c>
      <c r="E539">
        <v>341</v>
      </c>
      <c r="F539">
        <v>177</v>
      </c>
      <c r="G539">
        <v>128</v>
      </c>
      <c r="H539">
        <v>99</v>
      </c>
      <c r="I539">
        <v>39</v>
      </c>
      <c r="J539">
        <v>48</v>
      </c>
      <c r="K539">
        <v>105</v>
      </c>
      <c r="L539">
        <v>279</v>
      </c>
      <c r="M539">
        <v>391</v>
      </c>
      <c r="N539">
        <v>129</v>
      </c>
      <c r="O539">
        <f t="shared" si="8"/>
        <v>2300</v>
      </c>
    </row>
    <row r="540" spans="1:15" x14ac:dyDescent="0.3">
      <c r="A540">
        <v>2000</v>
      </c>
      <c r="B540" t="s">
        <v>67</v>
      </c>
      <c r="C540">
        <v>1</v>
      </c>
      <c r="D540">
        <v>2</v>
      </c>
      <c r="I540">
        <v>18</v>
      </c>
      <c r="N540">
        <v>1</v>
      </c>
      <c r="O540">
        <f t="shared" si="8"/>
        <v>22</v>
      </c>
    </row>
    <row r="541" spans="1:15" x14ac:dyDescent="0.3">
      <c r="A541">
        <v>2000</v>
      </c>
      <c r="B541" t="s">
        <v>53</v>
      </c>
      <c r="C541">
        <v>1</v>
      </c>
      <c r="D541">
        <v>2</v>
      </c>
      <c r="I541">
        <v>18</v>
      </c>
      <c r="N541">
        <v>1</v>
      </c>
      <c r="O541">
        <f t="shared" si="8"/>
        <v>22</v>
      </c>
    </row>
    <row r="542" spans="1:15" x14ac:dyDescent="0.3">
      <c r="A542">
        <v>2000</v>
      </c>
      <c r="B542" t="s">
        <v>68</v>
      </c>
      <c r="C542">
        <v>145</v>
      </c>
      <c r="D542">
        <v>8</v>
      </c>
      <c r="E542">
        <v>6</v>
      </c>
      <c r="F542">
        <v>36</v>
      </c>
      <c r="G542">
        <v>61</v>
      </c>
      <c r="H542">
        <v>2</v>
      </c>
      <c r="J542">
        <v>1</v>
      </c>
      <c r="K542">
        <v>377</v>
      </c>
      <c r="L542">
        <v>83</v>
      </c>
      <c r="M542">
        <v>62</v>
      </c>
      <c r="N542">
        <v>4</v>
      </c>
      <c r="O542">
        <f t="shared" si="8"/>
        <v>785</v>
      </c>
    </row>
    <row r="543" spans="1:15" x14ac:dyDescent="0.3">
      <c r="A543">
        <v>2000</v>
      </c>
      <c r="B543" t="s">
        <v>79</v>
      </c>
      <c r="D543">
        <v>8</v>
      </c>
      <c r="E543">
        <v>6</v>
      </c>
      <c r="F543">
        <v>8</v>
      </c>
      <c r="G543">
        <v>7</v>
      </c>
      <c r="H543">
        <v>2</v>
      </c>
      <c r="J543">
        <v>1</v>
      </c>
      <c r="K543">
        <v>3</v>
      </c>
      <c r="L543">
        <v>33</v>
      </c>
      <c r="M543">
        <v>62</v>
      </c>
      <c r="N543">
        <v>4</v>
      </c>
      <c r="O543">
        <f t="shared" si="8"/>
        <v>134</v>
      </c>
    </row>
    <row r="544" spans="1:15" x14ac:dyDescent="0.3">
      <c r="A544">
        <v>2000</v>
      </c>
      <c r="B544" t="s">
        <v>80</v>
      </c>
      <c r="C544">
        <v>145</v>
      </c>
      <c r="F544">
        <v>28</v>
      </c>
      <c r="G544">
        <v>54</v>
      </c>
      <c r="K544">
        <v>374</v>
      </c>
      <c r="L544">
        <v>50</v>
      </c>
      <c r="O544">
        <f t="shared" si="8"/>
        <v>651</v>
      </c>
    </row>
    <row r="545" spans="1:15" x14ac:dyDescent="0.3">
      <c r="A545">
        <v>2000</v>
      </c>
      <c r="B545" t="s">
        <v>81</v>
      </c>
      <c r="O545">
        <f t="shared" si="8"/>
        <v>0</v>
      </c>
    </row>
    <row r="546" spans="1:15" x14ac:dyDescent="0.3">
      <c r="A546">
        <v>2001</v>
      </c>
      <c r="B546" t="s">
        <v>57</v>
      </c>
      <c r="C546">
        <v>6</v>
      </c>
      <c r="D546">
        <v>12</v>
      </c>
      <c r="E546">
        <v>8</v>
      </c>
      <c r="F546">
        <v>13</v>
      </c>
      <c r="G546">
        <v>13</v>
      </c>
      <c r="H546">
        <v>26</v>
      </c>
      <c r="I546">
        <v>22</v>
      </c>
      <c r="J546">
        <v>33</v>
      </c>
      <c r="K546">
        <v>29</v>
      </c>
      <c r="L546">
        <v>12</v>
      </c>
      <c r="M546">
        <v>17</v>
      </c>
      <c r="N546">
        <v>15</v>
      </c>
      <c r="O546">
        <f t="shared" si="8"/>
        <v>206</v>
      </c>
    </row>
    <row r="547" spans="1:15" x14ac:dyDescent="0.3">
      <c r="A547">
        <v>2001</v>
      </c>
      <c r="B547" t="s">
        <v>29</v>
      </c>
      <c r="O547">
        <f t="shared" si="8"/>
        <v>0</v>
      </c>
    </row>
    <row r="548" spans="1:15" x14ac:dyDescent="0.3">
      <c r="A548">
        <v>2001</v>
      </c>
      <c r="B548" t="s">
        <v>30</v>
      </c>
      <c r="O548">
        <f t="shared" si="8"/>
        <v>0</v>
      </c>
    </row>
    <row r="549" spans="1:15" x14ac:dyDescent="0.3">
      <c r="A549">
        <v>2001</v>
      </c>
      <c r="B549" t="s">
        <v>58</v>
      </c>
      <c r="C549">
        <v>5</v>
      </c>
      <c r="D549">
        <v>1</v>
      </c>
      <c r="E549">
        <v>2</v>
      </c>
      <c r="F549">
        <v>6</v>
      </c>
      <c r="G549">
        <v>10</v>
      </c>
      <c r="H549">
        <v>15</v>
      </c>
      <c r="I549">
        <v>8</v>
      </c>
      <c r="J549">
        <v>18</v>
      </c>
      <c r="K549">
        <v>4</v>
      </c>
      <c r="L549">
        <v>8</v>
      </c>
      <c r="M549">
        <v>3</v>
      </c>
      <c r="N549">
        <v>5</v>
      </c>
      <c r="O549">
        <f t="shared" si="8"/>
        <v>85</v>
      </c>
    </row>
    <row r="550" spans="1:15" x14ac:dyDescent="0.3">
      <c r="A550">
        <v>2001</v>
      </c>
      <c r="B550" t="s">
        <v>56</v>
      </c>
      <c r="O550">
        <f t="shared" si="8"/>
        <v>0</v>
      </c>
    </row>
    <row r="551" spans="1:15" x14ac:dyDescent="0.3">
      <c r="A551">
        <v>2001</v>
      </c>
      <c r="B551" t="s">
        <v>32</v>
      </c>
      <c r="O551">
        <f t="shared" si="8"/>
        <v>0</v>
      </c>
    </row>
    <row r="552" spans="1:15" x14ac:dyDescent="0.3">
      <c r="A552">
        <v>2001</v>
      </c>
      <c r="B552" t="s">
        <v>33</v>
      </c>
      <c r="O552">
        <f t="shared" si="8"/>
        <v>0</v>
      </c>
    </row>
    <row r="553" spans="1:15" x14ac:dyDescent="0.3">
      <c r="A553">
        <v>2001</v>
      </c>
      <c r="B553" t="s">
        <v>34</v>
      </c>
      <c r="O553">
        <f t="shared" si="8"/>
        <v>0</v>
      </c>
    </row>
    <row r="554" spans="1:15" x14ac:dyDescent="0.3">
      <c r="A554">
        <v>2001</v>
      </c>
      <c r="B554" t="s">
        <v>60</v>
      </c>
      <c r="C554">
        <v>9</v>
      </c>
      <c r="D554">
        <v>4</v>
      </c>
      <c r="E554">
        <v>5</v>
      </c>
      <c r="F554">
        <v>21</v>
      </c>
      <c r="G554">
        <v>18</v>
      </c>
      <c r="H554">
        <v>14</v>
      </c>
      <c r="I554">
        <v>12</v>
      </c>
      <c r="J554">
        <v>29</v>
      </c>
      <c r="K554">
        <v>10</v>
      </c>
      <c r="L554">
        <v>2</v>
      </c>
      <c r="N554">
        <v>4</v>
      </c>
      <c r="O554">
        <f t="shared" si="8"/>
        <v>128</v>
      </c>
    </row>
    <row r="555" spans="1:15" x14ac:dyDescent="0.3">
      <c r="A555">
        <v>2001</v>
      </c>
      <c r="B555" t="s">
        <v>72</v>
      </c>
      <c r="O555">
        <f t="shared" si="8"/>
        <v>0</v>
      </c>
    </row>
    <row r="556" spans="1:15" x14ac:dyDescent="0.3">
      <c r="A556">
        <v>2001</v>
      </c>
      <c r="B556" t="s">
        <v>35</v>
      </c>
      <c r="O556">
        <f t="shared" si="8"/>
        <v>0</v>
      </c>
    </row>
    <row r="557" spans="1:15" x14ac:dyDescent="0.3">
      <c r="A557">
        <v>2001</v>
      </c>
      <c r="B557" t="s">
        <v>73</v>
      </c>
      <c r="O557">
        <f t="shared" si="8"/>
        <v>0</v>
      </c>
    </row>
    <row r="558" spans="1:15" x14ac:dyDescent="0.3">
      <c r="A558">
        <v>2001</v>
      </c>
      <c r="B558" t="s">
        <v>59</v>
      </c>
      <c r="C558">
        <v>8</v>
      </c>
      <c r="D558">
        <v>19</v>
      </c>
      <c r="E558">
        <v>15</v>
      </c>
      <c r="F558">
        <v>16</v>
      </c>
      <c r="G558">
        <v>14</v>
      </c>
      <c r="H558">
        <v>10</v>
      </c>
      <c r="I558">
        <v>9</v>
      </c>
      <c r="J558">
        <v>7</v>
      </c>
      <c r="K558">
        <v>5</v>
      </c>
      <c r="L558">
        <v>6</v>
      </c>
      <c r="M558">
        <v>2</v>
      </c>
      <c r="N558">
        <v>2</v>
      </c>
      <c r="O558">
        <f t="shared" si="8"/>
        <v>113</v>
      </c>
    </row>
    <row r="559" spans="1:15" x14ac:dyDescent="0.3">
      <c r="A559">
        <v>2001</v>
      </c>
      <c r="B559" t="s">
        <v>36</v>
      </c>
      <c r="O559">
        <f t="shared" si="8"/>
        <v>0</v>
      </c>
    </row>
    <row r="560" spans="1:15" x14ac:dyDescent="0.3">
      <c r="A560">
        <v>2001</v>
      </c>
      <c r="B560" t="s">
        <v>76</v>
      </c>
      <c r="O560">
        <f t="shared" si="8"/>
        <v>0</v>
      </c>
    </row>
    <row r="561" spans="1:15" x14ac:dyDescent="0.3">
      <c r="A561">
        <v>2001</v>
      </c>
      <c r="B561" t="s">
        <v>77</v>
      </c>
      <c r="O561">
        <f t="shared" si="8"/>
        <v>0</v>
      </c>
    </row>
    <row r="562" spans="1:15" x14ac:dyDescent="0.3">
      <c r="A562">
        <v>2001</v>
      </c>
      <c r="B562" t="s">
        <v>61</v>
      </c>
      <c r="C562">
        <v>9</v>
      </c>
      <c r="D562">
        <v>13</v>
      </c>
      <c r="E562">
        <v>45</v>
      </c>
      <c r="F562">
        <v>26</v>
      </c>
      <c r="G562">
        <v>25</v>
      </c>
      <c r="H562">
        <v>24</v>
      </c>
      <c r="I562">
        <v>21</v>
      </c>
      <c r="J562">
        <v>20</v>
      </c>
      <c r="K562">
        <v>12</v>
      </c>
      <c r="N562">
        <v>7</v>
      </c>
      <c r="O562">
        <f t="shared" si="8"/>
        <v>202</v>
      </c>
    </row>
    <row r="563" spans="1:15" x14ac:dyDescent="0.3">
      <c r="A563">
        <v>2001</v>
      </c>
      <c r="B563" t="s">
        <v>37</v>
      </c>
      <c r="O563">
        <f t="shared" si="8"/>
        <v>0</v>
      </c>
    </row>
    <row r="564" spans="1:15" x14ac:dyDescent="0.3">
      <c r="A564">
        <v>2001</v>
      </c>
      <c r="B564" t="s">
        <v>38</v>
      </c>
      <c r="O564">
        <f t="shared" si="8"/>
        <v>0</v>
      </c>
    </row>
    <row r="565" spans="1:15" x14ac:dyDescent="0.3">
      <c r="A565">
        <v>2001</v>
      </c>
      <c r="B565" t="s">
        <v>39</v>
      </c>
      <c r="O565">
        <f t="shared" si="8"/>
        <v>0</v>
      </c>
    </row>
    <row r="566" spans="1:15" x14ac:dyDescent="0.3">
      <c r="A566">
        <v>2001</v>
      </c>
      <c r="B566" t="s">
        <v>62</v>
      </c>
      <c r="O566">
        <f t="shared" si="8"/>
        <v>0</v>
      </c>
    </row>
    <row r="567" spans="1:15" x14ac:dyDescent="0.3">
      <c r="A567">
        <v>2001</v>
      </c>
      <c r="B567" t="s">
        <v>63</v>
      </c>
      <c r="C567">
        <v>8</v>
      </c>
      <c r="D567">
        <v>13</v>
      </c>
      <c r="E567">
        <v>24</v>
      </c>
      <c r="F567">
        <v>29</v>
      </c>
      <c r="G567">
        <v>12</v>
      </c>
      <c r="H567">
        <v>8</v>
      </c>
      <c r="I567">
        <v>5</v>
      </c>
      <c r="J567">
        <v>27</v>
      </c>
      <c r="K567">
        <v>11</v>
      </c>
      <c r="L567">
        <v>4</v>
      </c>
      <c r="M567">
        <v>2</v>
      </c>
      <c r="N567">
        <v>4</v>
      </c>
      <c r="O567">
        <f t="shared" si="8"/>
        <v>147</v>
      </c>
    </row>
    <row r="568" spans="1:15" x14ac:dyDescent="0.3">
      <c r="A568">
        <v>2001</v>
      </c>
      <c r="B568" t="s">
        <v>69</v>
      </c>
      <c r="O568">
        <f t="shared" si="8"/>
        <v>0</v>
      </c>
    </row>
    <row r="569" spans="1:15" x14ac:dyDescent="0.3">
      <c r="A569">
        <v>2001</v>
      </c>
      <c r="B569" t="s">
        <v>42</v>
      </c>
      <c r="O569">
        <f t="shared" si="8"/>
        <v>0</v>
      </c>
    </row>
    <row r="570" spans="1:15" x14ac:dyDescent="0.3">
      <c r="A570">
        <v>2001</v>
      </c>
      <c r="B570" t="s">
        <v>64</v>
      </c>
      <c r="C570">
        <v>45</v>
      </c>
      <c r="D570">
        <v>72</v>
      </c>
      <c r="E570">
        <v>70</v>
      </c>
      <c r="F570">
        <v>81</v>
      </c>
      <c r="G570">
        <v>57</v>
      </c>
      <c r="H570">
        <v>73</v>
      </c>
      <c r="I570">
        <v>218</v>
      </c>
      <c r="J570">
        <v>72</v>
      </c>
      <c r="K570">
        <v>62</v>
      </c>
      <c r="L570">
        <v>125</v>
      </c>
      <c r="M570">
        <v>69</v>
      </c>
      <c r="N570">
        <v>106</v>
      </c>
      <c r="O570">
        <f t="shared" si="8"/>
        <v>1050</v>
      </c>
    </row>
    <row r="571" spans="1:15" x14ac:dyDescent="0.3">
      <c r="A571">
        <v>2001</v>
      </c>
      <c r="B571" t="s">
        <v>43</v>
      </c>
      <c r="O571">
        <f t="shared" si="8"/>
        <v>0</v>
      </c>
    </row>
    <row r="572" spans="1:15" x14ac:dyDescent="0.3">
      <c r="A572">
        <v>2001</v>
      </c>
      <c r="B572" t="s">
        <v>44</v>
      </c>
      <c r="O572">
        <f t="shared" si="8"/>
        <v>0</v>
      </c>
    </row>
    <row r="573" spans="1:15" x14ac:dyDescent="0.3">
      <c r="A573">
        <v>2001</v>
      </c>
      <c r="B573" t="s">
        <v>45</v>
      </c>
      <c r="O573">
        <f t="shared" si="8"/>
        <v>0</v>
      </c>
    </row>
    <row r="574" spans="1:15" x14ac:dyDescent="0.3">
      <c r="A574">
        <v>2001</v>
      </c>
      <c r="B574" t="s">
        <v>46</v>
      </c>
      <c r="O574">
        <f t="shared" ref="O574:O637" si="9">SUM(C574:N574)</f>
        <v>0</v>
      </c>
    </row>
    <row r="575" spans="1:15" x14ac:dyDescent="0.3">
      <c r="A575">
        <v>2001</v>
      </c>
      <c r="B575" t="s">
        <v>71</v>
      </c>
      <c r="O575">
        <f t="shared" si="9"/>
        <v>0</v>
      </c>
    </row>
    <row r="576" spans="1:15" x14ac:dyDescent="0.3">
      <c r="A576">
        <v>2001</v>
      </c>
      <c r="B576" t="s">
        <v>65</v>
      </c>
      <c r="O576">
        <f t="shared" si="9"/>
        <v>0</v>
      </c>
    </row>
    <row r="577" spans="1:15" x14ac:dyDescent="0.3">
      <c r="A577">
        <v>2001</v>
      </c>
      <c r="B577" t="s">
        <v>66</v>
      </c>
      <c r="C577">
        <v>183</v>
      </c>
      <c r="D577">
        <v>217</v>
      </c>
      <c r="E577">
        <v>174</v>
      </c>
      <c r="F577">
        <v>119</v>
      </c>
      <c r="G577">
        <v>180</v>
      </c>
      <c r="H577">
        <v>101</v>
      </c>
      <c r="I577">
        <v>47</v>
      </c>
      <c r="J577">
        <v>115</v>
      </c>
      <c r="K577">
        <v>118</v>
      </c>
      <c r="L577">
        <v>275</v>
      </c>
      <c r="M577">
        <v>322</v>
      </c>
      <c r="N577">
        <v>341</v>
      </c>
      <c r="O577">
        <f t="shared" si="9"/>
        <v>2192</v>
      </c>
    </row>
    <row r="578" spans="1:15" x14ac:dyDescent="0.3">
      <c r="A578">
        <v>2001</v>
      </c>
      <c r="B578" t="s">
        <v>48</v>
      </c>
      <c r="O578">
        <f t="shared" si="9"/>
        <v>0</v>
      </c>
    </row>
    <row r="579" spans="1:15" x14ac:dyDescent="0.3">
      <c r="A579">
        <v>2001</v>
      </c>
      <c r="B579" t="s">
        <v>74</v>
      </c>
      <c r="O579">
        <f t="shared" si="9"/>
        <v>0</v>
      </c>
    </row>
    <row r="580" spans="1:15" x14ac:dyDescent="0.3">
      <c r="A580">
        <v>2001</v>
      </c>
      <c r="B580" t="s">
        <v>49</v>
      </c>
      <c r="O580">
        <f t="shared" si="9"/>
        <v>0</v>
      </c>
    </row>
    <row r="581" spans="1:15" x14ac:dyDescent="0.3">
      <c r="A581">
        <v>2001</v>
      </c>
      <c r="B581" t="s">
        <v>75</v>
      </c>
      <c r="O581">
        <f t="shared" si="9"/>
        <v>0</v>
      </c>
    </row>
    <row r="582" spans="1:15" x14ac:dyDescent="0.3">
      <c r="A582">
        <v>2001</v>
      </c>
      <c r="B582" t="s">
        <v>50</v>
      </c>
      <c r="O582">
        <f t="shared" si="9"/>
        <v>0</v>
      </c>
    </row>
    <row r="583" spans="1:15" x14ac:dyDescent="0.3">
      <c r="A583">
        <v>2001</v>
      </c>
      <c r="B583" t="s">
        <v>51</v>
      </c>
      <c r="O583">
        <f t="shared" si="9"/>
        <v>0</v>
      </c>
    </row>
    <row r="584" spans="1:15" x14ac:dyDescent="0.3">
      <c r="A584">
        <v>2001</v>
      </c>
      <c r="B584" t="s">
        <v>52</v>
      </c>
      <c r="O584">
        <f t="shared" si="9"/>
        <v>0</v>
      </c>
    </row>
    <row r="585" spans="1:15" x14ac:dyDescent="0.3">
      <c r="A585">
        <v>2001</v>
      </c>
      <c r="B585" t="s">
        <v>55</v>
      </c>
      <c r="O585">
        <f t="shared" si="9"/>
        <v>0</v>
      </c>
    </row>
    <row r="586" spans="1:15" x14ac:dyDescent="0.3">
      <c r="A586">
        <v>2001</v>
      </c>
      <c r="B586" t="s">
        <v>67</v>
      </c>
      <c r="O586">
        <f t="shared" si="9"/>
        <v>0</v>
      </c>
    </row>
    <row r="587" spans="1:15" x14ac:dyDescent="0.3">
      <c r="A587">
        <v>2001</v>
      </c>
      <c r="B587" t="s">
        <v>53</v>
      </c>
      <c r="O587">
        <f t="shared" si="9"/>
        <v>0</v>
      </c>
    </row>
    <row r="588" spans="1:15" x14ac:dyDescent="0.3">
      <c r="A588">
        <v>2001</v>
      </c>
      <c r="B588" t="s">
        <v>68</v>
      </c>
      <c r="J588">
        <v>5</v>
      </c>
      <c r="K588">
        <v>2</v>
      </c>
      <c r="L588">
        <v>81</v>
      </c>
      <c r="M588">
        <v>20</v>
      </c>
      <c r="N588">
        <v>6</v>
      </c>
      <c r="O588">
        <f t="shared" si="9"/>
        <v>114</v>
      </c>
    </row>
    <row r="589" spans="1:15" x14ac:dyDescent="0.3">
      <c r="A589">
        <v>2001</v>
      </c>
      <c r="B589" t="s">
        <v>79</v>
      </c>
      <c r="O589">
        <f t="shared" si="9"/>
        <v>0</v>
      </c>
    </row>
    <row r="590" spans="1:15" x14ac:dyDescent="0.3">
      <c r="A590">
        <v>2001</v>
      </c>
      <c r="B590" t="s">
        <v>80</v>
      </c>
      <c r="O590">
        <f t="shared" si="9"/>
        <v>0</v>
      </c>
    </row>
    <row r="591" spans="1:15" x14ac:dyDescent="0.3">
      <c r="A591">
        <v>2001</v>
      </c>
      <c r="B591" t="s">
        <v>81</v>
      </c>
      <c r="O591">
        <f t="shared" si="9"/>
        <v>0</v>
      </c>
    </row>
    <row r="592" spans="1:15" x14ac:dyDescent="0.3">
      <c r="A592">
        <v>2002</v>
      </c>
      <c r="B592" t="s">
        <v>57</v>
      </c>
      <c r="C592">
        <v>4</v>
      </c>
      <c r="D592">
        <v>3</v>
      </c>
      <c r="F592">
        <v>3</v>
      </c>
      <c r="G592">
        <v>6</v>
      </c>
      <c r="H592">
        <v>38</v>
      </c>
      <c r="I592">
        <v>51</v>
      </c>
      <c r="J592">
        <v>7</v>
      </c>
      <c r="K592">
        <v>24</v>
      </c>
      <c r="L592">
        <v>10</v>
      </c>
      <c r="M592">
        <v>6</v>
      </c>
      <c r="N592">
        <v>4</v>
      </c>
      <c r="O592">
        <f t="shared" si="9"/>
        <v>156</v>
      </c>
    </row>
    <row r="593" spans="1:15" x14ac:dyDescent="0.3">
      <c r="A593">
        <v>2002</v>
      </c>
      <c r="B593" t="s">
        <v>29</v>
      </c>
      <c r="O593">
        <f t="shared" si="9"/>
        <v>0</v>
      </c>
    </row>
    <row r="594" spans="1:15" x14ac:dyDescent="0.3">
      <c r="A594">
        <v>2002</v>
      </c>
      <c r="B594" t="s">
        <v>30</v>
      </c>
      <c r="O594">
        <f t="shared" si="9"/>
        <v>0</v>
      </c>
    </row>
    <row r="595" spans="1:15" x14ac:dyDescent="0.3">
      <c r="A595">
        <v>2002</v>
      </c>
      <c r="B595" t="s">
        <v>58</v>
      </c>
      <c r="D595">
        <v>2</v>
      </c>
      <c r="E595">
        <v>4</v>
      </c>
      <c r="F595">
        <v>10</v>
      </c>
      <c r="G595">
        <v>1</v>
      </c>
      <c r="H595">
        <v>1</v>
      </c>
      <c r="I595">
        <v>8</v>
      </c>
      <c r="J595">
        <v>10</v>
      </c>
      <c r="K595">
        <v>1</v>
      </c>
      <c r="L595">
        <v>1</v>
      </c>
      <c r="M595">
        <v>6</v>
      </c>
      <c r="N595">
        <v>3</v>
      </c>
      <c r="O595">
        <f t="shared" si="9"/>
        <v>47</v>
      </c>
    </row>
    <row r="596" spans="1:15" x14ac:dyDescent="0.3">
      <c r="A596">
        <v>2002</v>
      </c>
      <c r="B596" t="s">
        <v>56</v>
      </c>
      <c r="O596">
        <f t="shared" si="9"/>
        <v>0</v>
      </c>
    </row>
    <row r="597" spans="1:15" x14ac:dyDescent="0.3">
      <c r="A597">
        <v>2002</v>
      </c>
      <c r="B597" t="s">
        <v>32</v>
      </c>
      <c r="O597">
        <f t="shared" si="9"/>
        <v>0</v>
      </c>
    </row>
    <row r="598" spans="1:15" x14ac:dyDescent="0.3">
      <c r="A598">
        <v>2002</v>
      </c>
      <c r="B598" t="s">
        <v>33</v>
      </c>
      <c r="O598">
        <f t="shared" si="9"/>
        <v>0</v>
      </c>
    </row>
    <row r="599" spans="1:15" x14ac:dyDescent="0.3">
      <c r="A599">
        <v>2002</v>
      </c>
      <c r="B599" t="s">
        <v>34</v>
      </c>
      <c r="O599">
        <f t="shared" si="9"/>
        <v>0</v>
      </c>
    </row>
    <row r="600" spans="1:15" x14ac:dyDescent="0.3">
      <c r="A600">
        <v>2002</v>
      </c>
      <c r="B600" t="s">
        <v>60</v>
      </c>
      <c r="D600">
        <v>5</v>
      </c>
      <c r="E600">
        <v>7</v>
      </c>
      <c r="F600">
        <v>3</v>
      </c>
      <c r="G600">
        <v>3</v>
      </c>
      <c r="H600">
        <v>20</v>
      </c>
      <c r="I600">
        <v>11</v>
      </c>
      <c r="J600">
        <v>7</v>
      </c>
      <c r="K600">
        <v>10</v>
      </c>
      <c r="L600">
        <v>12</v>
      </c>
      <c r="M600">
        <v>11</v>
      </c>
      <c r="N600">
        <v>14</v>
      </c>
      <c r="O600">
        <f t="shared" si="9"/>
        <v>103</v>
      </c>
    </row>
    <row r="601" spans="1:15" x14ac:dyDescent="0.3">
      <c r="A601">
        <v>2002</v>
      </c>
      <c r="B601" t="s">
        <v>72</v>
      </c>
      <c r="O601">
        <f t="shared" si="9"/>
        <v>0</v>
      </c>
    </row>
    <row r="602" spans="1:15" x14ac:dyDescent="0.3">
      <c r="A602">
        <v>2002</v>
      </c>
      <c r="B602" t="s">
        <v>35</v>
      </c>
      <c r="O602">
        <f t="shared" si="9"/>
        <v>0</v>
      </c>
    </row>
    <row r="603" spans="1:15" x14ac:dyDescent="0.3">
      <c r="A603">
        <v>2002</v>
      </c>
      <c r="B603" t="s">
        <v>73</v>
      </c>
      <c r="O603">
        <f t="shared" si="9"/>
        <v>0</v>
      </c>
    </row>
    <row r="604" spans="1:15" x14ac:dyDescent="0.3">
      <c r="A604">
        <v>2002</v>
      </c>
      <c r="B604" t="s">
        <v>59</v>
      </c>
      <c r="C604">
        <v>4</v>
      </c>
      <c r="D604">
        <v>4</v>
      </c>
      <c r="E604">
        <v>7</v>
      </c>
      <c r="F604">
        <v>3</v>
      </c>
      <c r="G604">
        <v>7</v>
      </c>
      <c r="H604">
        <v>10</v>
      </c>
      <c r="I604">
        <v>6</v>
      </c>
      <c r="J604">
        <v>12</v>
      </c>
      <c r="L604">
        <v>3</v>
      </c>
      <c r="M604">
        <v>1</v>
      </c>
      <c r="N604">
        <v>1</v>
      </c>
      <c r="O604">
        <f t="shared" si="9"/>
        <v>58</v>
      </c>
    </row>
    <row r="605" spans="1:15" x14ac:dyDescent="0.3">
      <c r="A605">
        <v>2002</v>
      </c>
      <c r="B605" t="s">
        <v>36</v>
      </c>
      <c r="O605">
        <f t="shared" si="9"/>
        <v>0</v>
      </c>
    </row>
    <row r="606" spans="1:15" x14ac:dyDescent="0.3">
      <c r="A606">
        <v>2002</v>
      </c>
      <c r="B606" t="s">
        <v>76</v>
      </c>
      <c r="O606">
        <f t="shared" si="9"/>
        <v>0</v>
      </c>
    </row>
    <row r="607" spans="1:15" x14ac:dyDescent="0.3">
      <c r="A607">
        <v>2002</v>
      </c>
      <c r="B607" t="s">
        <v>77</v>
      </c>
      <c r="O607">
        <f t="shared" si="9"/>
        <v>0</v>
      </c>
    </row>
    <row r="608" spans="1:15" x14ac:dyDescent="0.3">
      <c r="A608">
        <v>2002</v>
      </c>
      <c r="B608" t="s">
        <v>61</v>
      </c>
      <c r="C608">
        <v>15</v>
      </c>
      <c r="D608">
        <v>22</v>
      </c>
      <c r="E608">
        <v>32</v>
      </c>
      <c r="F608">
        <v>23</v>
      </c>
      <c r="G608">
        <v>23</v>
      </c>
      <c r="H608">
        <v>18</v>
      </c>
      <c r="I608">
        <v>23</v>
      </c>
      <c r="J608">
        <v>20</v>
      </c>
      <c r="K608">
        <v>6</v>
      </c>
      <c r="L608">
        <v>8</v>
      </c>
      <c r="M608">
        <v>6</v>
      </c>
      <c r="N608">
        <v>7</v>
      </c>
      <c r="O608">
        <f t="shared" si="9"/>
        <v>203</v>
      </c>
    </row>
    <row r="609" spans="1:15" x14ac:dyDescent="0.3">
      <c r="A609">
        <v>2002</v>
      </c>
      <c r="B609" t="s">
        <v>37</v>
      </c>
      <c r="O609">
        <f t="shared" si="9"/>
        <v>0</v>
      </c>
    </row>
    <row r="610" spans="1:15" x14ac:dyDescent="0.3">
      <c r="A610">
        <v>2002</v>
      </c>
      <c r="B610" t="s">
        <v>38</v>
      </c>
      <c r="O610">
        <f t="shared" si="9"/>
        <v>0</v>
      </c>
    </row>
    <row r="611" spans="1:15" x14ac:dyDescent="0.3">
      <c r="A611">
        <v>2002</v>
      </c>
      <c r="B611" t="s">
        <v>39</v>
      </c>
      <c r="O611">
        <f t="shared" si="9"/>
        <v>0</v>
      </c>
    </row>
    <row r="612" spans="1:15" x14ac:dyDescent="0.3">
      <c r="A612">
        <v>2002</v>
      </c>
      <c r="B612" t="s">
        <v>62</v>
      </c>
      <c r="O612">
        <f t="shared" si="9"/>
        <v>0</v>
      </c>
    </row>
    <row r="613" spans="1:15" x14ac:dyDescent="0.3">
      <c r="A613">
        <v>2002</v>
      </c>
      <c r="B613" t="s">
        <v>63</v>
      </c>
      <c r="C613">
        <v>8</v>
      </c>
      <c r="D613">
        <v>25</v>
      </c>
      <c r="E613">
        <v>47</v>
      </c>
      <c r="F613">
        <v>45</v>
      </c>
      <c r="G613">
        <v>8</v>
      </c>
      <c r="H613">
        <v>9</v>
      </c>
      <c r="I613">
        <v>5</v>
      </c>
      <c r="J613">
        <v>8</v>
      </c>
      <c r="K613">
        <v>10</v>
      </c>
      <c r="L613">
        <v>4</v>
      </c>
      <c r="M613">
        <v>8</v>
      </c>
      <c r="N613">
        <v>13</v>
      </c>
      <c r="O613">
        <f t="shared" si="9"/>
        <v>190</v>
      </c>
    </row>
    <row r="614" spans="1:15" x14ac:dyDescent="0.3">
      <c r="A614">
        <v>2002</v>
      </c>
      <c r="B614" t="s">
        <v>69</v>
      </c>
      <c r="O614">
        <f t="shared" si="9"/>
        <v>0</v>
      </c>
    </row>
    <row r="615" spans="1:15" x14ac:dyDescent="0.3">
      <c r="A615">
        <v>2002</v>
      </c>
      <c r="B615" t="s">
        <v>42</v>
      </c>
      <c r="O615">
        <f t="shared" si="9"/>
        <v>0</v>
      </c>
    </row>
    <row r="616" spans="1:15" x14ac:dyDescent="0.3">
      <c r="A616">
        <v>2002</v>
      </c>
      <c r="B616" t="s">
        <v>64</v>
      </c>
      <c r="C616">
        <v>61</v>
      </c>
      <c r="D616">
        <v>45</v>
      </c>
      <c r="E616">
        <v>65</v>
      </c>
      <c r="F616">
        <v>90</v>
      </c>
      <c r="G616">
        <v>109</v>
      </c>
      <c r="H616">
        <v>71</v>
      </c>
      <c r="I616">
        <v>58</v>
      </c>
      <c r="J616">
        <v>53</v>
      </c>
      <c r="K616">
        <v>48</v>
      </c>
      <c r="L616">
        <v>75</v>
      </c>
      <c r="M616">
        <v>20</v>
      </c>
      <c r="N616">
        <v>37</v>
      </c>
      <c r="O616">
        <f t="shared" si="9"/>
        <v>732</v>
      </c>
    </row>
    <row r="617" spans="1:15" x14ac:dyDescent="0.3">
      <c r="A617">
        <v>2002</v>
      </c>
      <c r="B617" t="s">
        <v>43</v>
      </c>
      <c r="O617">
        <f t="shared" si="9"/>
        <v>0</v>
      </c>
    </row>
    <row r="618" spans="1:15" x14ac:dyDescent="0.3">
      <c r="A618">
        <v>2002</v>
      </c>
      <c r="B618" t="s">
        <v>44</v>
      </c>
      <c r="O618">
        <f t="shared" si="9"/>
        <v>0</v>
      </c>
    </row>
    <row r="619" spans="1:15" x14ac:dyDescent="0.3">
      <c r="A619">
        <v>2002</v>
      </c>
      <c r="B619" t="s">
        <v>45</v>
      </c>
      <c r="O619">
        <f t="shared" si="9"/>
        <v>0</v>
      </c>
    </row>
    <row r="620" spans="1:15" x14ac:dyDescent="0.3">
      <c r="A620">
        <v>2002</v>
      </c>
      <c r="B620" t="s">
        <v>46</v>
      </c>
      <c r="O620">
        <f t="shared" si="9"/>
        <v>0</v>
      </c>
    </row>
    <row r="621" spans="1:15" x14ac:dyDescent="0.3">
      <c r="A621">
        <v>2002</v>
      </c>
      <c r="B621" t="s">
        <v>71</v>
      </c>
      <c r="O621">
        <f t="shared" si="9"/>
        <v>0</v>
      </c>
    </row>
    <row r="622" spans="1:15" x14ac:dyDescent="0.3">
      <c r="A622">
        <v>2002</v>
      </c>
      <c r="B622" t="s">
        <v>65</v>
      </c>
      <c r="O622">
        <f t="shared" si="9"/>
        <v>0</v>
      </c>
    </row>
    <row r="623" spans="1:15" x14ac:dyDescent="0.3">
      <c r="A623">
        <v>2002</v>
      </c>
      <c r="B623" t="s">
        <v>66</v>
      </c>
      <c r="C623">
        <v>230</v>
      </c>
      <c r="D623">
        <v>295</v>
      </c>
      <c r="E623">
        <v>254</v>
      </c>
      <c r="F623">
        <v>95</v>
      </c>
      <c r="G623">
        <v>100</v>
      </c>
      <c r="H623">
        <v>139</v>
      </c>
      <c r="I623">
        <v>472</v>
      </c>
      <c r="J623">
        <v>133</v>
      </c>
      <c r="K623">
        <v>217</v>
      </c>
      <c r="L623">
        <v>287</v>
      </c>
      <c r="M623">
        <v>421</v>
      </c>
      <c r="N623">
        <v>488</v>
      </c>
      <c r="O623">
        <f t="shared" si="9"/>
        <v>3131</v>
      </c>
    </row>
    <row r="624" spans="1:15" x14ac:dyDescent="0.3">
      <c r="A624">
        <v>2002</v>
      </c>
      <c r="B624" t="s">
        <v>48</v>
      </c>
      <c r="O624">
        <f t="shared" si="9"/>
        <v>0</v>
      </c>
    </row>
    <row r="625" spans="1:15" x14ac:dyDescent="0.3">
      <c r="A625">
        <v>2002</v>
      </c>
      <c r="B625" t="s">
        <v>74</v>
      </c>
      <c r="O625">
        <f t="shared" si="9"/>
        <v>0</v>
      </c>
    </row>
    <row r="626" spans="1:15" x14ac:dyDescent="0.3">
      <c r="A626">
        <v>2002</v>
      </c>
      <c r="B626" t="s">
        <v>49</v>
      </c>
      <c r="O626">
        <f t="shared" si="9"/>
        <v>0</v>
      </c>
    </row>
    <row r="627" spans="1:15" x14ac:dyDescent="0.3">
      <c r="A627">
        <v>2002</v>
      </c>
      <c r="B627" t="s">
        <v>75</v>
      </c>
      <c r="O627">
        <f t="shared" si="9"/>
        <v>0</v>
      </c>
    </row>
    <row r="628" spans="1:15" x14ac:dyDescent="0.3">
      <c r="A628">
        <v>2002</v>
      </c>
      <c r="B628" t="s">
        <v>50</v>
      </c>
      <c r="O628">
        <f t="shared" si="9"/>
        <v>0</v>
      </c>
    </row>
    <row r="629" spans="1:15" x14ac:dyDescent="0.3">
      <c r="A629">
        <v>2002</v>
      </c>
      <c r="B629" t="s">
        <v>51</v>
      </c>
      <c r="O629">
        <f t="shared" si="9"/>
        <v>0</v>
      </c>
    </row>
    <row r="630" spans="1:15" x14ac:dyDescent="0.3">
      <c r="A630">
        <v>2002</v>
      </c>
      <c r="B630" t="s">
        <v>52</v>
      </c>
      <c r="O630">
        <f t="shared" si="9"/>
        <v>0</v>
      </c>
    </row>
    <row r="631" spans="1:15" x14ac:dyDescent="0.3">
      <c r="A631">
        <v>2002</v>
      </c>
      <c r="B631" t="s">
        <v>55</v>
      </c>
      <c r="O631">
        <f t="shared" si="9"/>
        <v>0</v>
      </c>
    </row>
    <row r="632" spans="1:15" x14ac:dyDescent="0.3">
      <c r="A632">
        <v>2002</v>
      </c>
      <c r="B632" t="s">
        <v>67</v>
      </c>
      <c r="O632">
        <f t="shared" si="9"/>
        <v>0</v>
      </c>
    </row>
    <row r="633" spans="1:15" x14ac:dyDescent="0.3">
      <c r="A633">
        <v>2002</v>
      </c>
      <c r="B633" t="s">
        <v>53</v>
      </c>
      <c r="O633">
        <f t="shared" si="9"/>
        <v>0</v>
      </c>
    </row>
    <row r="634" spans="1:15" x14ac:dyDescent="0.3">
      <c r="A634">
        <v>2002</v>
      </c>
      <c r="B634" t="s">
        <v>68</v>
      </c>
      <c r="D634">
        <v>35</v>
      </c>
      <c r="E634">
        <v>18</v>
      </c>
      <c r="G634">
        <v>15</v>
      </c>
      <c r="H634">
        <v>3</v>
      </c>
      <c r="L634">
        <v>47</v>
      </c>
      <c r="M634">
        <v>10</v>
      </c>
      <c r="N634">
        <v>2</v>
      </c>
      <c r="O634">
        <f t="shared" si="9"/>
        <v>130</v>
      </c>
    </row>
    <row r="635" spans="1:15" x14ac:dyDescent="0.3">
      <c r="A635">
        <v>2002</v>
      </c>
      <c r="B635" t="s">
        <v>79</v>
      </c>
      <c r="O635">
        <f t="shared" si="9"/>
        <v>0</v>
      </c>
    </row>
    <row r="636" spans="1:15" x14ac:dyDescent="0.3">
      <c r="A636">
        <v>2002</v>
      </c>
      <c r="B636" t="s">
        <v>80</v>
      </c>
      <c r="O636">
        <f t="shared" si="9"/>
        <v>0</v>
      </c>
    </row>
    <row r="637" spans="1:15" x14ac:dyDescent="0.3">
      <c r="A637">
        <v>2002</v>
      </c>
      <c r="B637" t="s">
        <v>81</v>
      </c>
      <c r="O637">
        <f t="shared" si="9"/>
        <v>0</v>
      </c>
    </row>
    <row r="638" spans="1:15" x14ac:dyDescent="0.3">
      <c r="A638">
        <v>2003</v>
      </c>
      <c r="B638" t="s">
        <v>57</v>
      </c>
      <c r="F638">
        <v>1</v>
      </c>
      <c r="G638">
        <v>3</v>
      </c>
      <c r="H638">
        <v>2</v>
      </c>
      <c r="I638">
        <v>8</v>
      </c>
      <c r="J638">
        <v>5</v>
      </c>
      <c r="K638">
        <v>7</v>
      </c>
      <c r="L638">
        <v>15</v>
      </c>
      <c r="M638">
        <v>11</v>
      </c>
      <c r="N638">
        <v>6</v>
      </c>
      <c r="O638">
        <f t="shared" ref="O638:O701" si="10">SUM(C638:N638)</f>
        <v>58</v>
      </c>
    </row>
    <row r="639" spans="1:15" x14ac:dyDescent="0.3">
      <c r="A639">
        <v>2003</v>
      </c>
      <c r="B639" t="s">
        <v>29</v>
      </c>
      <c r="O639">
        <f t="shared" si="10"/>
        <v>0</v>
      </c>
    </row>
    <row r="640" spans="1:15" x14ac:dyDescent="0.3">
      <c r="A640">
        <v>2003</v>
      </c>
      <c r="B640" t="s">
        <v>30</v>
      </c>
      <c r="O640">
        <f t="shared" si="10"/>
        <v>0</v>
      </c>
    </row>
    <row r="641" spans="1:15" x14ac:dyDescent="0.3">
      <c r="A641">
        <v>2003</v>
      </c>
      <c r="B641" t="s">
        <v>58</v>
      </c>
      <c r="D641">
        <v>4</v>
      </c>
      <c r="E641">
        <v>2</v>
      </c>
      <c r="F641">
        <v>2</v>
      </c>
      <c r="G641">
        <v>1</v>
      </c>
      <c r="H641">
        <v>1</v>
      </c>
      <c r="J641">
        <v>2</v>
      </c>
      <c r="K641">
        <v>1</v>
      </c>
      <c r="L641">
        <v>4</v>
      </c>
      <c r="M641">
        <v>3</v>
      </c>
      <c r="N641">
        <v>7</v>
      </c>
      <c r="O641">
        <f t="shared" si="10"/>
        <v>27</v>
      </c>
    </row>
    <row r="642" spans="1:15" x14ac:dyDescent="0.3">
      <c r="A642">
        <v>2003</v>
      </c>
      <c r="B642" t="s">
        <v>56</v>
      </c>
      <c r="O642">
        <f t="shared" si="10"/>
        <v>0</v>
      </c>
    </row>
    <row r="643" spans="1:15" x14ac:dyDescent="0.3">
      <c r="A643">
        <v>2003</v>
      </c>
      <c r="B643" t="s">
        <v>32</v>
      </c>
      <c r="O643">
        <f t="shared" si="10"/>
        <v>0</v>
      </c>
    </row>
    <row r="644" spans="1:15" x14ac:dyDescent="0.3">
      <c r="A644">
        <v>2003</v>
      </c>
      <c r="B644" t="s">
        <v>33</v>
      </c>
      <c r="O644">
        <f t="shared" si="10"/>
        <v>0</v>
      </c>
    </row>
    <row r="645" spans="1:15" x14ac:dyDescent="0.3">
      <c r="A645">
        <v>2003</v>
      </c>
      <c r="B645" t="s">
        <v>34</v>
      </c>
      <c r="O645">
        <f t="shared" si="10"/>
        <v>0</v>
      </c>
    </row>
    <row r="646" spans="1:15" x14ac:dyDescent="0.3">
      <c r="A646">
        <v>2003</v>
      </c>
      <c r="B646" t="s">
        <v>60</v>
      </c>
      <c r="C646">
        <v>6</v>
      </c>
      <c r="D646">
        <v>6</v>
      </c>
      <c r="E646">
        <v>9</v>
      </c>
      <c r="F646">
        <v>3</v>
      </c>
      <c r="H646">
        <v>2</v>
      </c>
      <c r="I646">
        <v>1</v>
      </c>
      <c r="J646">
        <v>2</v>
      </c>
      <c r="K646">
        <v>7</v>
      </c>
      <c r="L646">
        <v>5</v>
      </c>
      <c r="M646">
        <v>5</v>
      </c>
      <c r="N646">
        <v>5</v>
      </c>
      <c r="O646">
        <f t="shared" si="10"/>
        <v>51</v>
      </c>
    </row>
    <row r="647" spans="1:15" x14ac:dyDescent="0.3">
      <c r="A647">
        <v>2003</v>
      </c>
      <c r="B647" t="s">
        <v>72</v>
      </c>
      <c r="O647">
        <f t="shared" si="10"/>
        <v>0</v>
      </c>
    </row>
    <row r="648" spans="1:15" x14ac:dyDescent="0.3">
      <c r="A648">
        <v>2003</v>
      </c>
      <c r="B648" t="s">
        <v>35</v>
      </c>
      <c r="O648">
        <f t="shared" si="10"/>
        <v>0</v>
      </c>
    </row>
    <row r="649" spans="1:15" x14ac:dyDescent="0.3">
      <c r="A649">
        <v>2003</v>
      </c>
      <c r="B649" t="s">
        <v>73</v>
      </c>
      <c r="O649">
        <f t="shared" si="10"/>
        <v>0</v>
      </c>
    </row>
    <row r="650" spans="1:15" x14ac:dyDescent="0.3">
      <c r="A650">
        <v>2003</v>
      </c>
      <c r="B650" t="s">
        <v>59</v>
      </c>
      <c r="C650">
        <v>2</v>
      </c>
      <c r="D650">
        <v>1</v>
      </c>
      <c r="E650">
        <v>3</v>
      </c>
      <c r="F650">
        <v>3</v>
      </c>
      <c r="G650">
        <v>2</v>
      </c>
      <c r="H650">
        <v>4</v>
      </c>
      <c r="I650">
        <v>8</v>
      </c>
      <c r="J650">
        <v>1</v>
      </c>
      <c r="K650">
        <v>2</v>
      </c>
      <c r="N650">
        <v>1</v>
      </c>
      <c r="O650">
        <f t="shared" si="10"/>
        <v>27</v>
      </c>
    </row>
    <row r="651" spans="1:15" x14ac:dyDescent="0.3">
      <c r="A651">
        <v>2003</v>
      </c>
      <c r="B651" t="s">
        <v>36</v>
      </c>
      <c r="O651">
        <f t="shared" si="10"/>
        <v>0</v>
      </c>
    </row>
    <row r="652" spans="1:15" x14ac:dyDescent="0.3">
      <c r="A652">
        <v>2003</v>
      </c>
      <c r="B652" t="s">
        <v>76</v>
      </c>
      <c r="O652">
        <f t="shared" si="10"/>
        <v>0</v>
      </c>
    </row>
    <row r="653" spans="1:15" x14ac:dyDescent="0.3">
      <c r="A653">
        <v>2003</v>
      </c>
      <c r="B653" t="s">
        <v>77</v>
      </c>
      <c r="O653">
        <f t="shared" si="10"/>
        <v>0</v>
      </c>
    </row>
    <row r="654" spans="1:15" x14ac:dyDescent="0.3">
      <c r="A654">
        <v>2003</v>
      </c>
      <c r="B654" t="s">
        <v>61</v>
      </c>
      <c r="C654">
        <v>32</v>
      </c>
      <c r="D654">
        <v>65</v>
      </c>
      <c r="E654">
        <v>194</v>
      </c>
      <c r="F654">
        <v>8</v>
      </c>
      <c r="G654">
        <v>11</v>
      </c>
      <c r="H654">
        <v>7</v>
      </c>
      <c r="I654">
        <v>7</v>
      </c>
      <c r="J654">
        <v>6</v>
      </c>
      <c r="K654">
        <v>2</v>
      </c>
      <c r="L654">
        <v>1</v>
      </c>
      <c r="M654">
        <v>4</v>
      </c>
      <c r="O654">
        <f t="shared" si="10"/>
        <v>337</v>
      </c>
    </row>
    <row r="655" spans="1:15" x14ac:dyDescent="0.3">
      <c r="A655">
        <v>2003</v>
      </c>
      <c r="B655" t="s">
        <v>37</v>
      </c>
      <c r="O655">
        <f t="shared" si="10"/>
        <v>0</v>
      </c>
    </row>
    <row r="656" spans="1:15" x14ac:dyDescent="0.3">
      <c r="A656">
        <v>2003</v>
      </c>
      <c r="B656" t="s">
        <v>38</v>
      </c>
      <c r="O656">
        <f t="shared" si="10"/>
        <v>0</v>
      </c>
    </row>
    <row r="657" spans="1:15" x14ac:dyDescent="0.3">
      <c r="A657">
        <v>2003</v>
      </c>
      <c r="B657" t="s">
        <v>39</v>
      </c>
      <c r="O657">
        <f t="shared" si="10"/>
        <v>0</v>
      </c>
    </row>
    <row r="658" spans="1:15" x14ac:dyDescent="0.3">
      <c r="A658">
        <v>2003</v>
      </c>
      <c r="B658" t="s">
        <v>62</v>
      </c>
      <c r="O658">
        <f t="shared" si="10"/>
        <v>0</v>
      </c>
    </row>
    <row r="659" spans="1:15" x14ac:dyDescent="0.3">
      <c r="A659">
        <v>2003</v>
      </c>
      <c r="B659" t="s">
        <v>63</v>
      </c>
      <c r="C659">
        <v>2</v>
      </c>
      <c r="D659">
        <v>6</v>
      </c>
      <c r="E659">
        <v>15</v>
      </c>
      <c r="F659">
        <v>12</v>
      </c>
      <c r="G659">
        <v>21</v>
      </c>
      <c r="H659">
        <v>7</v>
      </c>
      <c r="I659">
        <v>20</v>
      </c>
      <c r="J659">
        <v>18</v>
      </c>
      <c r="K659">
        <v>8</v>
      </c>
      <c r="L659">
        <v>8</v>
      </c>
      <c r="M659">
        <v>2</v>
      </c>
      <c r="N659">
        <v>4</v>
      </c>
      <c r="O659">
        <f t="shared" si="10"/>
        <v>123</v>
      </c>
    </row>
    <row r="660" spans="1:15" x14ac:dyDescent="0.3">
      <c r="A660">
        <v>2003</v>
      </c>
      <c r="B660" t="s">
        <v>69</v>
      </c>
      <c r="O660">
        <f t="shared" si="10"/>
        <v>0</v>
      </c>
    </row>
    <row r="661" spans="1:15" x14ac:dyDescent="0.3">
      <c r="A661">
        <v>2003</v>
      </c>
      <c r="B661" t="s">
        <v>42</v>
      </c>
      <c r="O661">
        <f t="shared" si="10"/>
        <v>0</v>
      </c>
    </row>
    <row r="662" spans="1:15" x14ac:dyDescent="0.3">
      <c r="A662">
        <v>2003</v>
      </c>
      <c r="B662" t="s">
        <v>64</v>
      </c>
      <c r="C662">
        <v>41</v>
      </c>
      <c r="D662">
        <v>85</v>
      </c>
      <c r="E662">
        <v>76</v>
      </c>
      <c r="F662">
        <v>64</v>
      </c>
      <c r="G662">
        <v>92</v>
      </c>
      <c r="H662">
        <v>61</v>
      </c>
      <c r="I662">
        <v>80</v>
      </c>
      <c r="J662">
        <v>42</v>
      </c>
      <c r="K662">
        <v>64</v>
      </c>
      <c r="L662">
        <v>45</v>
      </c>
      <c r="M662">
        <v>39</v>
      </c>
      <c r="N662">
        <v>65</v>
      </c>
      <c r="O662">
        <f t="shared" si="10"/>
        <v>754</v>
      </c>
    </row>
    <row r="663" spans="1:15" x14ac:dyDescent="0.3">
      <c r="A663">
        <v>2003</v>
      </c>
      <c r="B663" t="s">
        <v>43</v>
      </c>
      <c r="O663">
        <f t="shared" si="10"/>
        <v>0</v>
      </c>
    </row>
    <row r="664" spans="1:15" x14ac:dyDescent="0.3">
      <c r="A664">
        <v>2003</v>
      </c>
      <c r="B664" t="s">
        <v>44</v>
      </c>
      <c r="O664">
        <f t="shared" si="10"/>
        <v>0</v>
      </c>
    </row>
    <row r="665" spans="1:15" x14ac:dyDescent="0.3">
      <c r="A665">
        <v>2003</v>
      </c>
      <c r="B665" t="s">
        <v>45</v>
      </c>
      <c r="O665">
        <f t="shared" si="10"/>
        <v>0</v>
      </c>
    </row>
    <row r="666" spans="1:15" x14ac:dyDescent="0.3">
      <c r="A666">
        <v>2003</v>
      </c>
      <c r="B666" t="s">
        <v>46</v>
      </c>
      <c r="O666">
        <f t="shared" si="10"/>
        <v>0</v>
      </c>
    </row>
    <row r="667" spans="1:15" x14ac:dyDescent="0.3">
      <c r="A667">
        <v>2003</v>
      </c>
      <c r="B667" t="s">
        <v>71</v>
      </c>
      <c r="O667">
        <f t="shared" si="10"/>
        <v>0</v>
      </c>
    </row>
    <row r="668" spans="1:15" x14ac:dyDescent="0.3">
      <c r="A668">
        <v>2003</v>
      </c>
      <c r="B668" t="s">
        <v>65</v>
      </c>
      <c r="O668">
        <f t="shared" si="10"/>
        <v>0</v>
      </c>
    </row>
    <row r="669" spans="1:15" x14ac:dyDescent="0.3">
      <c r="A669">
        <v>2003</v>
      </c>
      <c r="B669" t="s">
        <v>66</v>
      </c>
      <c r="C669">
        <v>197</v>
      </c>
      <c r="D669">
        <v>356</v>
      </c>
      <c r="E669">
        <v>336</v>
      </c>
      <c r="F669">
        <v>398</v>
      </c>
      <c r="G669">
        <v>312</v>
      </c>
      <c r="H669">
        <v>109</v>
      </c>
      <c r="I669">
        <v>84</v>
      </c>
      <c r="J669">
        <v>145</v>
      </c>
      <c r="K669">
        <v>165</v>
      </c>
      <c r="L669">
        <v>302</v>
      </c>
      <c r="M669">
        <v>368</v>
      </c>
      <c r="N669">
        <v>440</v>
      </c>
      <c r="O669">
        <f t="shared" si="10"/>
        <v>3212</v>
      </c>
    </row>
    <row r="670" spans="1:15" x14ac:dyDescent="0.3">
      <c r="A670">
        <v>2003</v>
      </c>
      <c r="B670" t="s">
        <v>48</v>
      </c>
      <c r="O670">
        <f t="shared" si="10"/>
        <v>0</v>
      </c>
    </row>
    <row r="671" spans="1:15" x14ac:dyDescent="0.3">
      <c r="A671">
        <v>2003</v>
      </c>
      <c r="B671" t="s">
        <v>74</v>
      </c>
      <c r="O671">
        <f t="shared" si="10"/>
        <v>0</v>
      </c>
    </row>
    <row r="672" spans="1:15" x14ac:dyDescent="0.3">
      <c r="A672">
        <v>2003</v>
      </c>
      <c r="B672" t="s">
        <v>49</v>
      </c>
      <c r="O672">
        <f t="shared" si="10"/>
        <v>0</v>
      </c>
    </row>
    <row r="673" spans="1:15" x14ac:dyDescent="0.3">
      <c r="A673">
        <v>2003</v>
      </c>
      <c r="B673" t="s">
        <v>75</v>
      </c>
      <c r="O673">
        <f t="shared" si="10"/>
        <v>0</v>
      </c>
    </row>
    <row r="674" spans="1:15" x14ac:dyDescent="0.3">
      <c r="A674">
        <v>2003</v>
      </c>
      <c r="B674" t="s">
        <v>50</v>
      </c>
      <c r="O674">
        <f t="shared" si="10"/>
        <v>0</v>
      </c>
    </row>
    <row r="675" spans="1:15" x14ac:dyDescent="0.3">
      <c r="A675">
        <v>2003</v>
      </c>
      <c r="B675" t="s">
        <v>51</v>
      </c>
      <c r="O675">
        <f t="shared" si="10"/>
        <v>0</v>
      </c>
    </row>
    <row r="676" spans="1:15" x14ac:dyDescent="0.3">
      <c r="A676">
        <v>2003</v>
      </c>
      <c r="B676" t="s">
        <v>52</v>
      </c>
      <c r="O676">
        <f t="shared" si="10"/>
        <v>0</v>
      </c>
    </row>
    <row r="677" spans="1:15" x14ac:dyDescent="0.3">
      <c r="A677">
        <v>2003</v>
      </c>
      <c r="B677" t="s">
        <v>55</v>
      </c>
      <c r="O677">
        <f t="shared" si="10"/>
        <v>0</v>
      </c>
    </row>
    <row r="678" spans="1:15" x14ac:dyDescent="0.3">
      <c r="A678">
        <v>2003</v>
      </c>
      <c r="B678" t="s">
        <v>67</v>
      </c>
      <c r="E678">
        <v>4</v>
      </c>
      <c r="F678">
        <v>1</v>
      </c>
      <c r="O678">
        <f t="shared" si="10"/>
        <v>5</v>
      </c>
    </row>
    <row r="679" spans="1:15" x14ac:dyDescent="0.3">
      <c r="A679">
        <v>2003</v>
      </c>
      <c r="B679" t="s">
        <v>53</v>
      </c>
      <c r="O679">
        <f t="shared" si="10"/>
        <v>0</v>
      </c>
    </row>
    <row r="680" spans="1:15" x14ac:dyDescent="0.3">
      <c r="A680">
        <v>2003</v>
      </c>
      <c r="B680" t="s">
        <v>68</v>
      </c>
      <c r="C680">
        <v>39</v>
      </c>
      <c r="D680">
        <v>35</v>
      </c>
      <c r="E680">
        <v>37</v>
      </c>
      <c r="F680">
        <v>71</v>
      </c>
      <c r="G680">
        <v>25</v>
      </c>
      <c r="H680">
        <v>18</v>
      </c>
      <c r="I680">
        <v>16</v>
      </c>
      <c r="M680">
        <v>11</v>
      </c>
      <c r="O680">
        <f t="shared" si="10"/>
        <v>252</v>
      </c>
    </row>
    <row r="681" spans="1:15" x14ac:dyDescent="0.3">
      <c r="A681">
        <v>2003</v>
      </c>
      <c r="B681" t="s">
        <v>79</v>
      </c>
      <c r="O681">
        <f t="shared" si="10"/>
        <v>0</v>
      </c>
    </row>
    <row r="682" spans="1:15" x14ac:dyDescent="0.3">
      <c r="A682">
        <v>2003</v>
      </c>
      <c r="B682" t="s">
        <v>80</v>
      </c>
      <c r="O682">
        <f t="shared" si="10"/>
        <v>0</v>
      </c>
    </row>
    <row r="683" spans="1:15" x14ac:dyDescent="0.3">
      <c r="A683">
        <v>2003</v>
      </c>
      <c r="B683" t="s">
        <v>81</v>
      </c>
      <c r="O683">
        <f t="shared" si="10"/>
        <v>0</v>
      </c>
    </row>
    <row r="684" spans="1:15" x14ac:dyDescent="0.3">
      <c r="A684">
        <v>2004</v>
      </c>
      <c r="B684" t="s">
        <v>57</v>
      </c>
      <c r="D684">
        <v>1</v>
      </c>
      <c r="E684">
        <v>4</v>
      </c>
      <c r="F684">
        <v>4</v>
      </c>
      <c r="G684">
        <v>5</v>
      </c>
      <c r="H684">
        <v>6</v>
      </c>
      <c r="I684">
        <v>8</v>
      </c>
      <c r="J684">
        <v>12</v>
      </c>
      <c r="K684">
        <v>8</v>
      </c>
      <c r="L684">
        <v>12</v>
      </c>
      <c r="M684">
        <v>9</v>
      </c>
      <c r="N684">
        <v>7</v>
      </c>
      <c r="O684">
        <f t="shared" si="10"/>
        <v>76</v>
      </c>
    </row>
    <row r="685" spans="1:15" x14ac:dyDescent="0.3">
      <c r="A685">
        <v>2004</v>
      </c>
      <c r="B685" t="s">
        <v>29</v>
      </c>
      <c r="G685">
        <v>1</v>
      </c>
      <c r="H685">
        <v>2</v>
      </c>
      <c r="I685">
        <v>2</v>
      </c>
      <c r="K685">
        <v>4</v>
      </c>
      <c r="L685">
        <v>1</v>
      </c>
      <c r="M685">
        <v>4</v>
      </c>
      <c r="N685">
        <v>1</v>
      </c>
      <c r="O685">
        <f t="shared" si="10"/>
        <v>15</v>
      </c>
    </row>
    <row r="686" spans="1:15" x14ac:dyDescent="0.3">
      <c r="A686">
        <v>2004</v>
      </c>
      <c r="B686" t="s">
        <v>30</v>
      </c>
      <c r="D686">
        <v>1</v>
      </c>
      <c r="E686">
        <v>3</v>
      </c>
      <c r="F686">
        <v>4</v>
      </c>
      <c r="G686">
        <v>2</v>
      </c>
      <c r="H686">
        <v>4</v>
      </c>
      <c r="I686">
        <v>6</v>
      </c>
      <c r="J686">
        <v>10</v>
      </c>
      <c r="K686">
        <v>7</v>
      </c>
      <c r="L686">
        <v>10</v>
      </c>
      <c r="M686">
        <v>7</v>
      </c>
      <c r="N686">
        <v>7</v>
      </c>
      <c r="O686">
        <f t="shared" si="10"/>
        <v>61</v>
      </c>
    </row>
    <row r="687" spans="1:15" x14ac:dyDescent="0.3">
      <c r="A687">
        <v>2004</v>
      </c>
      <c r="B687" t="s">
        <v>58</v>
      </c>
      <c r="C687">
        <v>2</v>
      </c>
      <c r="D687">
        <v>2</v>
      </c>
      <c r="E687">
        <v>3</v>
      </c>
      <c r="F687">
        <v>1</v>
      </c>
      <c r="G687">
        <v>3</v>
      </c>
      <c r="H687">
        <v>3</v>
      </c>
      <c r="I687">
        <v>2</v>
      </c>
      <c r="J687">
        <v>4</v>
      </c>
      <c r="K687">
        <v>4</v>
      </c>
      <c r="L687">
        <v>1</v>
      </c>
      <c r="M687">
        <v>4</v>
      </c>
      <c r="N687">
        <v>4</v>
      </c>
      <c r="O687">
        <f t="shared" si="10"/>
        <v>33</v>
      </c>
    </row>
    <row r="688" spans="1:15" x14ac:dyDescent="0.3">
      <c r="A688">
        <v>2004</v>
      </c>
      <c r="B688" t="s">
        <v>56</v>
      </c>
      <c r="O688">
        <f t="shared" si="10"/>
        <v>0</v>
      </c>
    </row>
    <row r="689" spans="1:15" x14ac:dyDescent="0.3">
      <c r="A689">
        <v>2004</v>
      </c>
      <c r="B689" t="s">
        <v>32</v>
      </c>
      <c r="D689">
        <v>1</v>
      </c>
      <c r="E689">
        <v>2</v>
      </c>
      <c r="G689">
        <v>2</v>
      </c>
      <c r="H689">
        <v>1</v>
      </c>
      <c r="J689">
        <v>1</v>
      </c>
      <c r="K689">
        <v>3</v>
      </c>
      <c r="L689">
        <v>1</v>
      </c>
      <c r="M689">
        <v>3</v>
      </c>
      <c r="N689">
        <v>4</v>
      </c>
      <c r="O689">
        <f t="shared" si="10"/>
        <v>18</v>
      </c>
    </row>
    <row r="690" spans="1:15" x14ac:dyDescent="0.3">
      <c r="A690">
        <v>2004</v>
      </c>
      <c r="B690" t="s">
        <v>33</v>
      </c>
      <c r="D690">
        <v>1</v>
      </c>
      <c r="E690">
        <v>1</v>
      </c>
      <c r="I690">
        <v>1</v>
      </c>
      <c r="O690">
        <f t="shared" si="10"/>
        <v>3</v>
      </c>
    </row>
    <row r="691" spans="1:15" x14ac:dyDescent="0.3">
      <c r="A691">
        <v>2004</v>
      </c>
      <c r="B691" t="s">
        <v>34</v>
      </c>
      <c r="C691">
        <v>2</v>
      </c>
      <c r="F691">
        <v>1</v>
      </c>
      <c r="G691">
        <v>1</v>
      </c>
      <c r="H691">
        <v>2</v>
      </c>
      <c r="I691">
        <v>1</v>
      </c>
      <c r="J691">
        <v>3</v>
      </c>
      <c r="K691">
        <v>1</v>
      </c>
      <c r="M691">
        <v>1</v>
      </c>
      <c r="O691">
        <f t="shared" si="10"/>
        <v>12</v>
      </c>
    </row>
    <row r="692" spans="1:15" x14ac:dyDescent="0.3">
      <c r="A692">
        <v>2004</v>
      </c>
      <c r="B692" t="s">
        <v>60</v>
      </c>
      <c r="C692">
        <v>1</v>
      </c>
      <c r="D692">
        <v>7</v>
      </c>
      <c r="E692">
        <v>4</v>
      </c>
      <c r="F692">
        <v>3</v>
      </c>
      <c r="G692">
        <v>5</v>
      </c>
      <c r="H692">
        <v>5</v>
      </c>
      <c r="I692">
        <v>4</v>
      </c>
      <c r="J692">
        <v>5</v>
      </c>
      <c r="K692">
        <v>6</v>
      </c>
      <c r="L692">
        <v>4</v>
      </c>
      <c r="M692">
        <v>8</v>
      </c>
      <c r="N692">
        <v>11</v>
      </c>
      <c r="O692">
        <f t="shared" si="10"/>
        <v>63</v>
      </c>
    </row>
    <row r="693" spans="1:15" x14ac:dyDescent="0.3">
      <c r="A693">
        <v>2004</v>
      </c>
      <c r="B693" t="s">
        <v>72</v>
      </c>
      <c r="O693">
        <f t="shared" si="10"/>
        <v>0</v>
      </c>
    </row>
    <row r="694" spans="1:15" x14ac:dyDescent="0.3">
      <c r="A694">
        <v>2004</v>
      </c>
      <c r="B694" t="s">
        <v>35</v>
      </c>
      <c r="C694">
        <v>3</v>
      </c>
      <c r="D694">
        <v>7</v>
      </c>
      <c r="E694">
        <v>3</v>
      </c>
      <c r="F694">
        <v>2</v>
      </c>
      <c r="G694">
        <v>5</v>
      </c>
      <c r="H694">
        <v>5</v>
      </c>
      <c r="I694">
        <v>5</v>
      </c>
      <c r="J694">
        <v>6</v>
      </c>
      <c r="K694">
        <v>7</v>
      </c>
      <c r="L694">
        <v>3</v>
      </c>
      <c r="M694">
        <v>5</v>
      </c>
      <c r="N694">
        <v>11</v>
      </c>
      <c r="O694">
        <f t="shared" si="10"/>
        <v>62</v>
      </c>
    </row>
    <row r="695" spans="1:15" x14ac:dyDescent="0.3">
      <c r="A695">
        <v>2004</v>
      </c>
      <c r="B695" t="s">
        <v>73</v>
      </c>
      <c r="D695">
        <v>1</v>
      </c>
      <c r="O695">
        <f t="shared" si="10"/>
        <v>1</v>
      </c>
    </row>
    <row r="696" spans="1:15" x14ac:dyDescent="0.3">
      <c r="A696">
        <v>2004</v>
      </c>
      <c r="B696" t="s">
        <v>59</v>
      </c>
      <c r="C696">
        <v>1</v>
      </c>
      <c r="D696">
        <v>3</v>
      </c>
      <c r="E696">
        <v>3</v>
      </c>
      <c r="F696">
        <v>3</v>
      </c>
      <c r="G696">
        <v>2</v>
      </c>
      <c r="I696">
        <v>3</v>
      </c>
      <c r="J696">
        <v>2</v>
      </c>
      <c r="K696">
        <v>1</v>
      </c>
      <c r="M696">
        <v>3</v>
      </c>
      <c r="N696">
        <v>2</v>
      </c>
      <c r="O696">
        <f t="shared" si="10"/>
        <v>23</v>
      </c>
    </row>
    <row r="697" spans="1:15" x14ac:dyDescent="0.3">
      <c r="A697">
        <v>2004</v>
      </c>
      <c r="B697" t="s">
        <v>36</v>
      </c>
      <c r="D697">
        <v>2</v>
      </c>
      <c r="E697">
        <v>4</v>
      </c>
      <c r="F697">
        <v>4</v>
      </c>
      <c r="G697">
        <v>2</v>
      </c>
      <c r="I697">
        <v>3</v>
      </c>
      <c r="J697">
        <v>3</v>
      </c>
      <c r="K697">
        <v>1</v>
      </c>
      <c r="L697">
        <v>1</v>
      </c>
      <c r="M697">
        <v>2</v>
      </c>
      <c r="N697">
        <v>1</v>
      </c>
      <c r="O697">
        <f t="shared" si="10"/>
        <v>23</v>
      </c>
    </row>
    <row r="698" spans="1:15" x14ac:dyDescent="0.3">
      <c r="A698">
        <v>2004</v>
      </c>
      <c r="B698" t="s">
        <v>76</v>
      </c>
      <c r="O698">
        <f t="shared" si="10"/>
        <v>0</v>
      </c>
    </row>
    <row r="699" spans="1:15" x14ac:dyDescent="0.3">
      <c r="A699">
        <v>2004</v>
      </c>
      <c r="B699" t="s">
        <v>77</v>
      </c>
      <c r="O699">
        <f t="shared" si="10"/>
        <v>0</v>
      </c>
    </row>
    <row r="700" spans="1:15" x14ac:dyDescent="0.3">
      <c r="A700">
        <v>2004</v>
      </c>
      <c r="B700" t="s">
        <v>61</v>
      </c>
      <c r="C700">
        <v>6</v>
      </c>
      <c r="D700">
        <v>6</v>
      </c>
      <c r="E700">
        <v>4</v>
      </c>
      <c r="F700">
        <v>6</v>
      </c>
      <c r="G700">
        <v>8</v>
      </c>
      <c r="H700">
        <v>5</v>
      </c>
      <c r="I700">
        <v>10</v>
      </c>
      <c r="J700">
        <v>6</v>
      </c>
      <c r="K700">
        <v>41</v>
      </c>
      <c r="L700">
        <v>53</v>
      </c>
      <c r="M700">
        <v>87</v>
      </c>
      <c r="N700">
        <v>86</v>
      </c>
      <c r="O700">
        <f t="shared" si="10"/>
        <v>318</v>
      </c>
    </row>
    <row r="701" spans="1:15" x14ac:dyDescent="0.3">
      <c r="A701">
        <v>2004</v>
      </c>
      <c r="B701" t="s">
        <v>37</v>
      </c>
      <c r="C701">
        <v>3</v>
      </c>
      <c r="D701">
        <v>2</v>
      </c>
      <c r="E701">
        <v>2</v>
      </c>
      <c r="F701">
        <v>1</v>
      </c>
      <c r="K701">
        <v>13</v>
      </c>
      <c r="L701">
        <v>9</v>
      </c>
      <c r="M701">
        <v>23</v>
      </c>
      <c r="N701">
        <v>36</v>
      </c>
      <c r="O701">
        <f t="shared" si="10"/>
        <v>89</v>
      </c>
    </row>
    <row r="702" spans="1:15" x14ac:dyDescent="0.3">
      <c r="A702">
        <v>2004</v>
      </c>
      <c r="B702" t="s">
        <v>38</v>
      </c>
      <c r="D702">
        <v>1</v>
      </c>
      <c r="F702">
        <v>1</v>
      </c>
      <c r="G702">
        <v>1</v>
      </c>
      <c r="H702">
        <v>4</v>
      </c>
      <c r="I702">
        <v>1</v>
      </c>
      <c r="J702">
        <v>2</v>
      </c>
      <c r="K702">
        <v>21</v>
      </c>
      <c r="L702">
        <v>14</v>
      </c>
      <c r="M702">
        <v>27</v>
      </c>
      <c r="N702">
        <v>32</v>
      </c>
      <c r="O702">
        <f t="shared" ref="O702:O704" si="11">SUM(C702:N702)</f>
        <v>104</v>
      </c>
    </row>
    <row r="703" spans="1:15" x14ac:dyDescent="0.3">
      <c r="A703">
        <v>2004</v>
      </c>
      <c r="B703" t="s">
        <v>39</v>
      </c>
      <c r="C703">
        <v>2</v>
      </c>
      <c r="E703">
        <v>2</v>
      </c>
      <c r="F703">
        <v>4</v>
      </c>
      <c r="G703">
        <v>7</v>
      </c>
      <c r="H703">
        <v>2</v>
      </c>
      <c r="I703">
        <v>8</v>
      </c>
      <c r="J703">
        <v>4</v>
      </c>
      <c r="K703">
        <v>10</v>
      </c>
      <c r="L703">
        <v>28</v>
      </c>
      <c r="M703">
        <v>36</v>
      </c>
      <c r="N703">
        <v>22</v>
      </c>
      <c r="O703">
        <f t="shared" si="11"/>
        <v>125</v>
      </c>
    </row>
    <row r="704" spans="1:15" x14ac:dyDescent="0.3">
      <c r="A704">
        <v>2004</v>
      </c>
      <c r="B704" t="s">
        <v>62</v>
      </c>
      <c r="O704">
        <f t="shared" si="11"/>
        <v>0</v>
      </c>
    </row>
    <row r="705" spans="1:15" x14ac:dyDescent="0.3">
      <c r="A705">
        <v>2004</v>
      </c>
      <c r="B705" t="s">
        <v>40</v>
      </c>
    </row>
    <row r="706" spans="1:15" x14ac:dyDescent="0.3">
      <c r="A706">
        <v>2004</v>
      </c>
      <c r="B706" t="s">
        <v>63</v>
      </c>
      <c r="C706">
        <v>1</v>
      </c>
      <c r="D706">
        <v>5</v>
      </c>
      <c r="E706">
        <v>6</v>
      </c>
      <c r="F706">
        <v>10</v>
      </c>
      <c r="G706">
        <v>20</v>
      </c>
      <c r="H706">
        <v>11</v>
      </c>
      <c r="I706">
        <v>1</v>
      </c>
      <c r="J706">
        <v>15</v>
      </c>
      <c r="K706">
        <v>22</v>
      </c>
      <c r="L706">
        <v>12</v>
      </c>
      <c r="M706">
        <v>16</v>
      </c>
      <c r="N706">
        <v>13</v>
      </c>
      <c r="O706">
        <f t="shared" ref="O706:O726" si="12">SUM(C706:N706)</f>
        <v>132</v>
      </c>
    </row>
    <row r="707" spans="1:15" x14ac:dyDescent="0.3">
      <c r="A707">
        <v>2004</v>
      </c>
      <c r="B707" t="s">
        <v>69</v>
      </c>
      <c r="C707">
        <v>1</v>
      </c>
      <c r="D707">
        <v>5</v>
      </c>
      <c r="E707">
        <v>6</v>
      </c>
      <c r="F707">
        <v>10</v>
      </c>
      <c r="G707">
        <v>20</v>
      </c>
      <c r="H707">
        <v>11</v>
      </c>
      <c r="I707">
        <v>1</v>
      </c>
      <c r="J707">
        <v>15</v>
      </c>
      <c r="K707">
        <v>22</v>
      </c>
      <c r="L707">
        <v>12</v>
      </c>
      <c r="M707">
        <v>16</v>
      </c>
      <c r="N707">
        <v>13</v>
      </c>
      <c r="O707">
        <f t="shared" si="12"/>
        <v>132</v>
      </c>
    </row>
    <row r="708" spans="1:15" x14ac:dyDescent="0.3">
      <c r="A708">
        <v>2004</v>
      </c>
      <c r="B708" t="s">
        <v>42</v>
      </c>
      <c r="O708">
        <f t="shared" si="12"/>
        <v>0</v>
      </c>
    </row>
    <row r="709" spans="1:15" x14ac:dyDescent="0.3">
      <c r="A709">
        <v>2004</v>
      </c>
      <c r="B709" t="s">
        <v>64</v>
      </c>
      <c r="C709">
        <v>27</v>
      </c>
      <c r="D709">
        <v>49</v>
      </c>
      <c r="E709">
        <v>59</v>
      </c>
      <c r="F709">
        <v>13</v>
      </c>
      <c r="G709">
        <v>24</v>
      </c>
      <c r="H709">
        <v>17</v>
      </c>
      <c r="I709">
        <v>24</v>
      </c>
      <c r="J709">
        <v>47</v>
      </c>
      <c r="K709">
        <v>40</v>
      </c>
      <c r="L709">
        <v>29</v>
      </c>
      <c r="M709">
        <v>10</v>
      </c>
      <c r="N709">
        <v>73</v>
      </c>
      <c r="O709">
        <f t="shared" si="12"/>
        <v>412</v>
      </c>
    </row>
    <row r="710" spans="1:15" x14ac:dyDescent="0.3">
      <c r="A710">
        <v>2004</v>
      </c>
      <c r="B710" t="s">
        <v>43</v>
      </c>
      <c r="O710">
        <f t="shared" si="12"/>
        <v>0</v>
      </c>
    </row>
    <row r="711" spans="1:15" x14ac:dyDescent="0.3">
      <c r="A711">
        <v>2004</v>
      </c>
      <c r="B711" t="s">
        <v>44</v>
      </c>
      <c r="E711">
        <v>1</v>
      </c>
      <c r="H711">
        <v>2</v>
      </c>
      <c r="I711">
        <v>2</v>
      </c>
      <c r="J711">
        <v>2</v>
      </c>
      <c r="K711">
        <v>1</v>
      </c>
      <c r="O711">
        <f t="shared" si="12"/>
        <v>8</v>
      </c>
    </row>
    <row r="712" spans="1:15" x14ac:dyDescent="0.3">
      <c r="A712">
        <v>2004</v>
      </c>
      <c r="B712" t="s">
        <v>45</v>
      </c>
      <c r="O712">
        <f t="shared" si="12"/>
        <v>0</v>
      </c>
    </row>
    <row r="713" spans="1:15" x14ac:dyDescent="0.3">
      <c r="A713">
        <v>2004</v>
      </c>
      <c r="B713" t="s">
        <v>46</v>
      </c>
      <c r="C713">
        <v>5</v>
      </c>
      <c r="D713">
        <v>5</v>
      </c>
      <c r="E713">
        <v>9</v>
      </c>
      <c r="F713">
        <v>6</v>
      </c>
      <c r="G713">
        <v>9</v>
      </c>
      <c r="H713">
        <v>3</v>
      </c>
      <c r="I713">
        <v>18</v>
      </c>
      <c r="J713">
        <v>8</v>
      </c>
      <c r="K713">
        <v>3</v>
      </c>
      <c r="L713">
        <v>6</v>
      </c>
      <c r="M713">
        <v>1</v>
      </c>
      <c r="N713">
        <v>3</v>
      </c>
      <c r="O713">
        <f t="shared" si="12"/>
        <v>76</v>
      </c>
    </row>
    <row r="714" spans="1:15" x14ac:dyDescent="0.3">
      <c r="A714">
        <v>2004</v>
      </c>
      <c r="B714" t="s">
        <v>71</v>
      </c>
      <c r="C714">
        <v>23</v>
      </c>
      <c r="D714">
        <v>45</v>
      </c>
      <c r="E714">
        <v>49</v>
      </c>
      <c r="F714">
        <v>8</v>
      </c>
      <c r="G714">
        <v>16</v>
      </c>
      <c r="H714">
        <v>12</v>
      </c>
      <c r="I714">
        <v>5</v>
      </c>
      <c r="J714">
        <v>38</v>
      </c>
      <c r="K714">
        <v>34</v>
      </c>
      <c r="L714">
        <v>23</v>
      </c>
      <c r="M714">
        <v>10</v>
      </c>
      <c r="N714">
        <v>65</v>
      </c>
      <c r="O714">
        <f t="shared" si="12"/>
        <v>328</v>
      </c>
    </row>
    <row r="715" spans="1:15" x14ac:dyDescent="0.3">
      <c r="A715">
        <v>2004</v>
      </c>
      <c r="B715" t="s">
        <v>65</v>
      </c>
      <c r="O715">
        <f t="shared" si="12"/>
        <v>0</v>
      </c>
    </row>
    <row r="716" spans="1:15" x14ac:dyDescent="0.3">
      <c r="A716">
        <v>2004</v>
      </c>
      <c r="B716" t="s">
        <v>66</v>
      </c>
      <c r="C716">
        <v>111</v>
      </c>
      <c r="D716">
        <v>266</v>
      </c>
      <c r="E716">
        <v>279</v>
      </c>
      <c r="F716">
        <v>186</v>
      </c>
      <c r="G716">
        <v>207</v>
      </c>
      <c r="H716">
        <v>53</v>
      </c>
      <c r="I716">
        <v>36</v>
      </c>
      <c r="J716">
        <v>160</v>
      </c>
      <c r="K716">
        <v>80</v>
      </c>
      <c r="L716">
        <v>266</v>
      </c>
      <c r="M716">
        <v>343</v>
      </c>
      <c r="N716">
        <v>319</v>
      </c>
      <c r="O716">
        <f t="shared" si="12"/>
        <v>2306</v>
      </c>
    </row>
    <row r="717" spans="1:15" x14ac:dyDescent="0.3">
      <c r="A717">
        <v>2004</v>
      </c>
      <c r="B717" t="s">
        <v>48</v>
      </c>
      <c r="C717">
        <v>36</v>
      </c>
      <c r="D717">
        <v>73</v>
      </c>
      <c r="E717">
        <v>67</v>
      </c>
      <c r="F717">
        <v>73</v>
      </c>
      <c r="G717">
        <v>66</v>
      </c>
      <c r="H717">
        <v>18</v>
      </c>
      <c r="I717">
        <v>28</v>
      </c>
      <c r="J717">
        <v>88</v>
      </c>
      <c r="K717">
        <v>29</v>
      </c>
      <c r="L717">
        <v>100</v>
      </c>
      <c r="M717">
        <v>82</v>
      </c>
      <c r="N717">
        <v>146</v>
      </c>
      <c r="O717">
        <f t="shared" si="12"/>
        <v>806</v>
      </c>
    </row>
    <row r="718" spans="1:15" x14ac:dyDescent="0.3">
      <c r="A718">
        <v>2004</v>
      </c>
      <c r="B718" t="s">
        <v>74</v>
      </c>
      <c r="O718">
        <f t="shared" si="12"/>
        <v>0</v>
      </c>
    </row>
    <row r="719" spans="1:15" x14ac:dyDescent="0.3">
      <c r="A719">
        <v>2004</v>
      </c>
      <c r="B719" t="s">
        <v>49</v>
      </c>
      <c r="C719">
        <v>26</v>
      </c>
      <c r="D719">
        <v>60</v>
      </c>
      <c r="E719">
        <v>58</v>
      </c>
      <c r="F719">
        <v>26</v>
      </c>
      <c r="G719">
        <v>57</v>
      </c>
      <c r="H719">
        <v>8</v>
      </c>
      <c r="I719">
        <v>2</v>
      </c>
      <c r="J719">
        <v>35</v>
      </c>
      <c r="K719">
        <v>12</v>
      </c>
      <c r="L719">
        <v>57</v>
      </c>
      <c r="M719">
        <v>84</v>
      </c>
      <c r="N719">
        <v>55</v>
      </c>
      <c r="O719">
        <f t="shared" si="12"/>
        <v>480</v>
      </c>
    </row>
    <row r="720" spans="1:15" x14ac:dyDescent="0.3">
      <c r="A720">
        <v>2004</v>
      </c>
      <c r="B720" t="s">
        <v>75</v>
      </c>
      <c r="O720">
        <f t="shared" si="12"/>
        <v>0</v>
      </c>
    </row>
    <row r="721" spans="1:15" x14ac:dyDescent="0.3">
      <c r="A721">
        <v>2004</v>
      </c>
      <c r="B721" t="s">
        <v>50</v>
      </c>
      <c r="M721">
        <v>3</v>
      </c>
      <c r="N721">
        <v>3</v>
      </c>
      <c r="O721">
        <f t="shared" si="12"/>
        <v>6</v>
      </c>
    </row>
    <row r="722" spans="1:15" x14ac:dyDescent="0.3">
      <c r="A722">
        <v>2004</v>
      </c>
      <c r="B722" t="s">
        <v>51</v>
      </c>
      <c r="C722">
        <v>33</v>
      </c>
      <c r="D722">
        <v>55</v>
      </c>
      <c r="E722">
        <v>31</v>
      </c>
      <c r="F722">
        <v>17</v>
      </c>
      <c r="G722">
        <v>27</v>
      </c>
      <c r="H722">
        <v>4</v>
      </c>
      <c r="I722">
        <v>2</v>
      </c>
      <c r="J722">
        <v>23</v>
      </c>
      <c r="K722">
        <v>14</v>
      </c>
      <c r="L722">
        <v>50</v>
      </c>
      <c r="M722">
        <v>95</v>
      </c>
      <c r="N722">
        <v>40</v>
      </c>
      <c r="O722">
        <f t="shared" si="12"/>
        <v>391</v>
      </c>
    </row>
    <row r="723" spans="1:15" x14ac:dyDescent="0.3">
      <c r="A723">
        <v>2004</v>
      </c>
      <c r="B723" t="s">
        <v>52</v>
      </c>
      <c r="I723">
        <v>1</v>
      </c>
      <c r="O723">
        <f t="shared" si="12"/>
        <v>1</v>
      </c>
    </row>
    <row r="724" spans="1:15" x14ac:dyDescent="0.3">
      <c r="A724">
        <v>2004</v>
      </c>
      <c r="B724" t="s">
        <v>55</v>
      </c>
      <c r="C724">
        <v>15</v>
      </c>
      <c r="D724">
        <v>80</v>
      </c>
      <c r="E724">
        <v>123</v>
      </c>
      <c r="F724">
        <v>66</v>
      </c>
      <c r="G724">
        <v>58</v>
      </c>
      <c r="H724">
        <v>22</v>
      </c>
      <c r="J724">
        <v>15</v>
      </c>
      <c r="K724">
        <v>24</v>
      </c>
      <c r="L724">
        <v>61</v>
      </c>
      <c r="M724">
        <v>81</v>
      </c>
      <c r="N724">
        <v>77</v>
      </c>
      <c r="O724">
        <f t="shared" si="12"/>
        <v>622</v>
      </c>
    </row>
    <row r="725" spans="1:15" x14ac:dyDescent="0.3">
      <c r="A725">
        <v>2004</v>
      </c>
      <c r="B725" t="s">
        <v>67</v>
      </c>
      <c r="O725">
        <f t="shared" si="12"/>
        <v>0</v>
      </c>
    </row>
    <row r="726" spans="1:15" x14ac:dyDescent="0.3">
      <c r="A726">
        <v>2004</v>
      </c>
      <c r="B726" t="s">
        <v>53</v>
      </c>
      <c r="O726">
        <f t="shared" si="12"/>
        <v>0</v>
      </c>
    </row>
    <row r="727" spans="1:15" x14ac:dyDescent="0.3">
      <c r="A727">
        <v>2004</v>
      </c>
      <c r="B727" t="s">
        <v>82</v>
      </c>
    </row>
    <row r="728" spans="1:15" x14ac:dyDescent="0.3">
      <c r="A728">
        <v>2004</v>
      </c>
      <c r="B728" t="s">
        <v>68</v>
      </c>
      <c r="D728">
        <v>21</v>
      </c>
      <c r="E728">
        <v>40</v>
      </c>
      <c r="F728">
        <v>27</v>
      </c>
      <c r="H728">
        <v>12</v>
      </c>
      <c r="L728">
        <v>9</v>
      </c>
      <c r="M728">
        <v>18</v>
      </c>
      <c r="N728">
        <v>8</v>
      </c>
      <c r="O728">
        <f t="shared" ref="O728:O791" si="13">SUM(C728:N728)</f>
        <v>135</v>
      </c>
    </row>
    <row r="729" spans="1:15" x14ac:dyDescent="0.3">
      <c r="A729">
        <v>2004</v>
      </c>
      <c r="B729" t="s">
        <v>79</v>
      </c>
      <c r="O729">
        <f t="shared" si="13"/>
        <v>0</v>
      </c>
    </row>
    <row r="730" spans="1:15" x14ac:dyDescent="0.3">
      <c r="A730">
        <v>2004</v>
      </c>
      <c r="B730" t="s">
        <v>80</v>
      </c>
      <c r="D730">
        <v>21</v>
      </c>
      <c r="E730">
        <v>17</v>
      </c>
      <c r="L730">
        <v>9</v>
      </c>
      <c r="M730">
        <v>18</v>
      </c>
      <c r="N730">
        <v>8</v>
      </c>
      <c r="O730">
        <f t="shared" si="13"/>
        <v>73</v>
      </c>
    </row>
    <row r="731" spans="1:15" x14ac:dyDescent="0.3">
      <c r="A731">
        <v>2004</v>
      </c>
      <c r="B731" t="s">
        <v>81</v>
      </c>
      <c r="D731">
        <v>23</v>
      </c>
      <c r="E731">
        <v>27</v>
      </c>
      <c r="G731">
        <v>12</v>
      </c>
      <c r="O731">
        <f t="shared" si="13"/>
        <v>62</v>
      </c>
    </row>
    <row r="732" spans="1:15" x14ac:dyDescent="0.3">
      <c r="A732">
        <v>2005</v>
      </c>
      <c r="B732" t="s">
        <v>57</v>
      </c>
      <c r="C732">
        <v>3</v>
      </c>
      <c r="D732">
        <v>3</v>
      </c>
      <c r="E732">
        <v>7</v>
      </c>
      <c r="F732">
        <v>5</v>
      </c>
      <c r="G732">
        <v>5</v>
      </c>
      <c r="H732">
        <v>6</v>
      </c>
      <c r="I732">
        <v>9</v>
      </c>
      <c r="J732">
        <v>20</v>
      </c>
      <c r="K732">
        <v>10</v>
      </c>
      <c r="L732">
        <v>14</v>
      </c>
      <c r="M732">
        <v>17</v>
      </c>
      <c r="N732">
        <v>12</v>
      </c>
      <c r="O732">
        <f t="shared" si="13"/>
        <v>111</v>
      </c>
    </row>
    <row r="733" spans="1:15" x14ac:dyDescent="0.3">
      <c r="A733">
        <v>2005</v>
      </c>
      <c r="B733" t="s">
        <v>29</v>
      </c>
      <c r="E733">
        <v>1</v>
      </c>
      <c r="F733">
        <v>3</v>
      </c>
      <c r="G733">
        <v>3</v>
      </c>
      <c r="H733">
        <v>2</v>
      </c>
      <c r="I733">
        <v>2</v>
      </c>
      <c r="J733">
        <v>6</v>
      </c>
      <c r="K733">
        <v>2</v>
      </c>
      <c r="L733">
        <v>3</v>
      </c>
      <c r="M733">
        <v>4</v>
      </c>
      <c r="N733">
        <v>2</v>
      </c>
      <c r="O733">
        <f t="shared" si="13"/>
        <v>28</v>
      </c>
    </row>
    <row r="734" spans="1:15" x14ac:dyDescent="0.3">
      <c r="A734">
        <v>2005</v>
      </c>
      <c r="B734" t="s">
        <v>30</v>
      </c>
      <c r="C734">
        <v>3</v>
      </c>
      <c r="D734">
        <v>3</v>
      </c>
      <c r="E734">
        <v>6</v>
      </c>
      <c r="F734">
        <v>3</v>
      </c>
      <c r="G734">
        <v>2</v>
      </c>
      <c r="H734">
        <v>3</v>
      </c>
      <c r="I734">
        <v>7</v>
      </c>
      <c r="J734">
        <v>16</v>
      </c>
      <c r="K734">
        <v>7</v>
      </c>
      <c r="L734">
        <v>10</v>
      </c>
      <c r="M734">
        <v>12</v>
      </c>
      <c r="N734">
        <v>11</v>
      </c>
      <c r="O734">
        <f t="shared" si="13"/>
        <v>83</v>
      </c>
    </row>
    <row r="735" spans="1:15" x14ac:dyDescent="0.3">
      <c r="A735">
        <v>2005</v>
      </c>
      <c r="B735" t="s">
        <v>58</v>
      </c>
      <c r="C735">
        <v>1</v>
      </c>
      <c r="D735">
        <v>1</v>
      </c>
      <c r="H735">
        <v>5</v>
      </c>
      <c r="I735">
        <v>4</v>
      </c>
      <c r="J735">
        <v>1</v>
      </c>
      <c r="K735">
        <v>1</v>
      </c>
      <c r="L735">
        <v>1</v>
      </c>
      <c r="N735">
        <v>2</v>
      </c>
      <c r="O735">
        <f t="shared" si="13"/>
        <v>16</v>
      </c>
    </row>
    <row r="736" spans="1:15" x14ac:dyDescent="0.3">
      <c r="A736">
        <v>2005</v>
      </c>
      <c r="B736" t="s">
        <v>56</v>
      </c>
      <c r="O736">
        <f t="shared" si="13"/>
        <v>0</v>
      </c>
    </row>
    <row r="737" spans="1:15" x14ac:dyDescent="0.3">
      <c r="A737">
        <v>2005</v>
      </c>
      <c r="B737" t="s">
        <v>32</v>
      </c>
      <c r="C737">
        <v>1</v>
      </c>
      <c r="D737">
        <v>1</v>
      </c>
      <c r="H737">
        <v>5</v>
      </c>
      <c r="I737">
        <v>4</v>
      </c>
      <c r="J737">
        <v>1</v>
      </c>
      <c r="K737">
        <v>1</v>
      </c>
      <c r="N737">
        <v>2</v>
      </c>
      <c r="O737">
        <f t="shared" si="13"/>
        <v>15</v>
      </c>
    </row>
    <row r="738" spans="1:15" x14ac:dyDescent="0.3">
      <c r="A738">
        <v>2005</v>
      </c>
      <c r="B738" t="s">
        <v>33</v>
      </c>
      <c r="O738">
        <f t="shared" si="13"/>
        <v>0</v>
      </c>
    </row>
    <row r="739" spans="1:15" x14ac:dyDescent="0.3">
      <c r="A739">
        <v>2005</v>
      </c>
      <c r="B739" t="s">
        <v>34</v>
      </c>
      <c r="L739">
        <v>1</v>
      </c>
      <c r="O739">
        <f t="shared" si="13"/>
        <v>1</v>
      </c>
    </row>
    <row r="740" spans="1:15" x14ac:dyDescent="0.3">
      <c r="A740">
        <v>2005</v>
      </c>
      <c r="B740" t="s">
        <v>60</v>
      </c>
      <c r="C740">
        <v>1</v>
      </c>
      <c r="D740">
        <v>5</v>
      </c>
      <c r="E740">
        <v>5</v>
      </c>
      <c r="F740">
        <v>4</v>
      </c>
      <c r="G740">
        <v>5</v>
      </c>
      <c r="H740">
        <v>1</v>
      </c>
      <c r="J740">
        <v>5</v>
      </c>
      <c r="K740">
        <v>5</v>
      </c>
      <c r="L740">
        <v>4</v>
      </c>
      <c r="M740">
        <v>5</v>
      </c>
      <c r="N740">
        <v>7</v>
      </c>
      <c r="O740">
        <f t="shared" si="13"/>
        <v>47</v>
      </c>
    </row>
    <row r="741" spans="1:15" x14ac:dyDescent="0.3">
      <c r="A741">
        <v>2005</v>
      </c>
      <c r="B741" t="s">
        <v>72</v>
      </c>
      <c r="O741">
        <f t="shared" si="13"/>
        <v>0</v>
      </c>
    </row>
    <row r="742" spans="1:15" x14ac:dyDescent="0.3">
      <c r="A742">
        <v>2005</v>
      </c>
      <c r="B742" t="s">
        <v>35</v>
      </c>
      <c r="C742">
        <v>1</v>
      </c>
      <c r="D742">
        <v>5</v>
      </c>
      <c r="E742">
        <v>5</v>
      </c>
      <c r="F742">
        <v>4</v>
      </c>
      <c r="G742">
        <v>5</v>
      </c>
      <c r="H742">
        <v>1</v>
      </c>
      <c r="J742">
        <v>5</v>
      </c>
      <c r="K742">
        <v>4</v>
      </c>
      <c r="L742">
        <v>4</v>
      </c>
      <c r="M742">
        <v>5</v>
      </c>
      <c r="N742">
        <v>7</v>
      </c>
      <c r="O742">
        <f t="shared" si="13"/>
        <v>46</v>
      </c>
    </row>
    <row r="743" spans="1:15" x14ac:dyDescent="0.3">
      <c r="A743">
        <v>2005</v>
      </c>
      <c r="B743" t="s">
        <v>73</v>
      </c>
      <c r="K743">
        <v>1</v>
      </c>
      <c r="O743">
        <f t="shared" si="13"/>
        <v>1</v>
      </c>
    </row>
    <row r="744" spans="1:15" x14ac:dyDescent="0.3">
      <c r="A744">
        <v>2005</v>
      </c>
      <c r="B744" t="s">
        <v>59</v>
      </c>
      <c r="C744">
        <v>2</v>
      </c>
      <c r="D744">
        <v>1</v>
      </c>
      <c r="E744">
        <v>2</v>
      </c>
      <c r="F744">
        <v>3</v>
      </c>
      <c r="G744">
        <v>1</v>
      </c>
      <c r="H744">
        <v>3</v>
      </c>
      <c r="I744">
        <v>6</v>
      </c>
      <c r="J744">
        <v>4</v>
      </c>
      <c r="K744">
        <v>1</v>
      </c>
      <c r="L744">
        <v>2</v>
      </c>
      <c r="N744">
        <v>1</v>
      </c>
      <c r="O744">
        <f t="shared" si="13"/>
        <v>26</v>
      </c>
    </row>
    <row r="745" spans="1:15" x14ac:dyDescent="0.3">
      <c r="A745">
        <v>2005</v>
      </c>
      <c r="B745" t="s">
        <v>36</v>
      </c>
      <c r="D745">
        <v>1</v>
      </c>
      <c r="E745">
        <v>3</v>
      </c>
      <c r="F745">
        <v>3</v>
      </c>
      <c r="G745">
        <v>1</v>
      </c>
      <c r="H745">
        <v>4</v>
      </c>
      <c r="I745">
        <v>5</v>
      </c>
      <c r="J745">
        <v>3</v>
      </c>
      <c r="K745">
        <v>1</v>
      </c>
      <c r="L745">
        <v>3</v>
      </c>
      <c r="M745">
        <v>1</v>
      </c>
      <c r="N745">
        <v>1</v>
      </c>
      <c r="O745">
        <f t="shared" si="13"/>
        <v>26</v>
      </c>
    </row>
    <row r="746" spans="1:15" x14ac:dyDescent="0.3">
      <c r="A746">
        <v>2005</v>
      </c>
      <c r="B746" t="s">
        <v>76</v>
      </c>
      <c r="O746">
        <f t="shared" si="13"/>
        <v>0</v>
      </c>
    </row>
    <row r="747" spans="1:15" x14ac:dyDescent="0.3">
      <c r="A747">
        <v>2005</v>
      </c>
      <c r="B747" t="s">
        <v>77</v>
      </c>
      <c r="O747">
        <f t="shared" si="13"/>
        <v>0</v>
      </c>
    </row>
    <row r="748" spans="1:15" x14ac:dyDescent="0.3">
      <c r="A748">
        <v>2005</v>
      </c>
      <c r="B748" t="s">
        <v>61</v>
      </c>
      <c r="C748">
        <v>2</v>
      </c>
      <c r="D748">
        <v>7</v>
      </c>
      <c r="E748">
        <v>5</v>
      </c>
      <c r="F748">
        <v>7</v>
      </c>
      <c r="G748">
        <v>6</v>
      </c>
      <c r="H748">
        <v>8</v>
      </c>
      <c r="I748">
        <v>6</v>
      </c>
      <c r="J748">
        <v>12</v>
      </c>
      <c r="K748">
        <v>8</v>
      </c>
      <c r="L748">
        <v>8</v>
      </c>
      <c r="M748">
        <v>11</v>
      </c>
      <c r="N748">
        <v>9</v>
      </c>
      <c r="O748">
        <f t="shared" si="13"/>
        <v>89</v>
      </c>
    </row>
    <row r="749" spans="1:15" x14ac:dyDescent="0.3">
      <c r="A749">
        <v>2005</v>
      </c>
      <c r="B749" t="s">
        <v>37</v>
      </c>
      <c r="C749">
        <v>2</v>
      </c>
      <c r="D749">
        <v>3</v>
      </c>
      <c r="E749">
        <v>2</v>
      </c>
      <c r="I749">
        <v>1</v>
      </c>
      <c r="J749">
        <v>3</v>
      </c>
      <c r="K749">
        <v>1</v>
      </c>
      <c r="L749">
        <v>1</v>
      </c>
      <c r="M749">
        <v>2</v>
      </c>
      <c r="N749">
        <v>4</v>
      </c>
      <c r="O749">
        <f t="shared" si="13"/>
        <v>19</v>
      </c>
    </row>
    <row r="750" spans="1:15" x14ac:dyDescent="0.3">
      <c r="A750">
        <v>2005</v>
      </c>
      <c r="B750" t="s">
        <v>38</v>
      </c>
      <c r="C750">
        <v>1</v>
      </c>
      <c r="D750">
        <v>2</v>
      </c>
      <c r="E750">
        <v>1</v>
      </c>
      <c r="F750">
        <v>3</v>
      </c>
      <c r="G750">
        <v>1</v>
      </c>
      <c r="H750">
        <v>1</v>
      </c>
      <c r="I750">
        <v>1</v>
      </c>
      <c r="J750">
        <v>3</v>
      </c>
      <c r="K750">
        <v>2</v>
      </c>
      <c r="L750">
        <v>2</v>
      </c>
      <c r="O750">
        <f t="shared" si="13"/>
        <v>17</v>
      </c>
    </row>
    <row r="751" spans="1:15" x14ac:dyDescent="0.3">
      <c r="A751">
        <v>2005</v>
      </c>
      <c r="B751" t="s">
        <v>39</v>
      </c>
      <c r="O751">
        <f t="shared" si="13"/>
        <v>0</v>
      </c>
    </row>
    <row r="752" spans="1:15" x14ac:dyDescent="0.3">
      <c r="A752">
        <v>2005</v>
      </c>
      <c r="B752" t="s">
        <v>62</v>
      </c>
      <c r="O752">
        <f t="shared" si="13"/>
        <v>0</v>
      </c>
    </row>
    <row r="753" spans="1:15" x14ac:dyDescent="0.3">
      <c r="A753">
        <v>2005</v>
      </c>
      <c r="B753" t="s">
        <v>40</v>
      </c>
      <c r="O753">
        <f t="shared" si="13"/>
        <v>0</v>
      </c>
    </row>
    <row r="754" spans="1:15" x14ac:dyDescent="0.3">
      <c r="A754">
        <v>2005</v>
      </c>
      <c r="B754" t="s">
        <v>63</v>
      </c>
      <c r="D754">
        <v>12</v>
      </c>
      <c r="E754">
        <v>19</v>
      </c>
      <c r="F754">
        <v>9</v>
      </c>
      <c r="G754">
        <v>13</v>
      </c>
      <c r="H754">
        <v>12</v>
      </c>
      <c r="I754">
        <v>1</v>
      </c>
      <c r="J754">
        <v>19</v>
      </c>
      <c r="K754">
        <v>12</v>
      </c>
      <c r="L754">
        <v>23</v>
      </c>
      <c r="M754">
        <v>23</v>
      </c>
      <c r="N754">
        <v>32</v>
      </c>
      <c r="O754">
        <f t="shared" si="13"/>
        <v>175</v>
      </c>
    </row>
    <row r="755" spans="1:15" x14ac:dyDescent="0.3">
      <c r="A755">
        <v>2005</v>
      </c>
      <c r="B755" t="s">
        <v>69</v>
      </c>
      <c r="D755">
        <v>12</v>
      </c>
      <c r="E755">
        <v>19</v>
      </c>
      <c r="F755">
        <v>9</v>
      </c>
      <c r="G755">
        <v>13</v>
      </c>
      <c r="H755">
        <v>12</v>
      </c>
      <c r="I755">
        <v>1</v>
      </c>
      <c r="J755">
        <v>19</v>
      </c>
      <c r="K755">
        <v>12</v>
      </c>
      <c r="L755">
        <v>23</v>
      </c>
      <c r="M755">
        <v>23</v>
      </c>
      <c r="N755">
        <v>32</v>
      </c>
      <c r="O755">
        <f t="shared" si="13"/>
        <v>175</v>
      </c>
    </row>
    <row r="756" spans="1:15" x14ac:dyDescent="0.3">
      <c r="A756">
        <v>2005</v>
      </c>
      <c r="B756" t="s">
        <v>42</v>
      </c>
      <c r="O756">
        <f t="shared" si="13"/>
        <v>0</v>
      </c>
    </row>
    <row r="757" spans="1:15" x14ac:dyDescent="0.3">
      <c r="A757">
        <v>2005</v>
      </c>
      <c r="B757" t="s">
        <v>64</v>
      </c>
      <c r="C757">
        <v>13</v>
      </c>
      <c r="D757">
        <v>42</v>
      </c>
      <c r="E757">
        <v>105</v>
      </c>
      <c r="F757">
        <v>53</v>
      </c>
      <c r="G757">
        <v>11</v>
      </c>
      <c r="H757">
        <v>26</v>
      </c>
      <c r="I757">
        <v>21</v>
      </c>
      <c r="J757">
        <v>37</v>
      </c>
      <c r="K757">
        <v>22</v>
      </c>
      <c r="L757">
        <v>23</v>
      </c>
      <c r="M757">
        <v>42</v>
      </c>
      <c r="N757">
        <v>80</v>
      </c>
      <c r="O757">
        <f t="shared" si="13"/>
        <v>475</v>
      </c>
    </row>
    <row r="758" spans="1:15" x14ac:dyDescent="0.3">
      <c r="A758">
        <v>2005</v>
      </c>
      <c r="B758" t="s">
        <v>43</v>
      </c>
      <c r="K758">
        <v>1</v>
      </c>
      <c r="M758">
        <v>2</v>
      </c>
      <c r="N758">
        <v>2</v>
      </c>
      <c r="O758">
        <f t="shared" si="13"/>
        <v>5</v>
      </c>
    </row>
    <row r="759" spans="1:15" x14ac:dyDescent="0.3">
      <c r="A759">
        <v>2005</v>
      </c>
      <c r="B759" t="s">
        <v>44</v>
      </c>
      <c r="C759">
        <v>2</v>
      </c>
      <c r="D759">
        <v>5</v>
      </c>
      <c r="F759">
        <v>6</v>
      </c>
      <c r="G759">
        <v>1</v>
      </c>
      <c r="H759">
        <v>4</v>
      </c>
      <c r="J759">
        <v>8</v>
      </c>
      <c r="K759">
        <v>1</v>
      </c>
      <c r="M759">
        <v>5</v>
      </c>
      <c r="O759">
        <f t="shared" si="13"/>
        <v>32</v>
      </c>
    </row>
    <row r="760" spans="1:15" x14ac:dyDescent="0.3">
      <c r="A760">
        <v>2005</v>
      </c>
      <c r="B760" t="s">
        <v>45</v>
      </c>
      <c r="I760">
        <v>1</v>
      </c>
      <c r="O760">
        <f t="shared" si="13"/>
        <v>1</v>
      </c>
    </row>
    <row r="761" spans="1:15" x14ac:dyDescent="0.3">
      <c r="A761">
        <v>2005</v>
      </c>
      <c r="B761" t="s">
        <v>46</v>
      </c>
      <c r="C761">
        <v>2</v>
      </c>
      <c r="E761">
        <v>14</v>
      </c>
      <c r="F761">
        <v>3</v>
      </c>
      <c r="G761">
        <v>1</v>
      </c>
      <c r="H761">
        <v>3</v>
      </c>
      <c r="I761">
        <v>7</v>
      </c>
      <c r="J761">
        <v>11</v>
      </c>
      <c r="K761">
        <v>4</v>
      </c>
      <c r="L761">
        <v>6</v>
      </c>
      <c r="M761">
        <v>8</v>
      </c>
      <c r="N761">
        <v>11</v>
      </c>
      <c r="O761">
        <f t="shared" si="13"/>
        <v>70</v>
      </c>
    </row>
    <row r="762" spans="1:15" x14ac:dyDescent="0.3">
      <c r="A762">
        <v>2005</v>
      </c>
      <c r="B762" t="s">
        <v>71</v>
      </c>
      <c r="C762">
        <v>9</v>
      </c>
      <c r="D762">
        <v>37</v>
      </c>
      <c r="E762">
        <v>91</v>
      </c>
      <c r="F762">
        <v>44</v>
      </c>
      <c r="G762">
        <v>9</v>
      </c>
      <c r="H762">
        <v>19</v>
      </c>
      <c r="I762">
        <v>13</v>
      </c>
      <c r="J762">
        <v>18</v>
      </c>
      <c r="K762">
        <v>16</v>
      </c>
      <c r="L762">
        <v>17</v>
      </c>
      <c r="M762">
        <v>27</v>
      </c>
      <c r="N762">
        <v>67</v>
      </c>
      <c r="O762">
        <f t="shared" si="13"/>
        <v>367</v>
      </c>
    </row>
    <row r="763" spans="1:15" x14ac:dyDescent="0.3">
      <c r="A763">
        <v>2005</v>
      </c>
      <c r="B763" t="s">
        <v>65</v>
      </c>
      <c r="O763">
        <f t="shared" si="13"/>
        <v>0</v>
      </c>
    </row>
    <row r="764" spans="1:15" x14ac:dyDescent="0.3">
      <c r="A764">
        <v>2005</v>
      </c>
      <c r="B764" t="s">
        <v>66</v>
      </c>
      <c r="C764">
        <v>180</v>
      </c>
      <c r="D764">
        <v>326</v>
      </c>
      <c r="E764">
        <v>343</v>
      </c>
      <c r="F764">
        <v>206</v>
      </c>
      <c r="G764">
        <v>84</v>
      </c>
      <c r="H764">
        <v>45</v>
      </c>
      <c r="I764">
        <v>51</v>
      </c>
      <c r="J764">
        <v>57</v>
      </c>
      <c r="K764">
        <v>92</v>
      </c>
      <c r="L764">
        <v>238</v>
      </c>
      <c r="M764">
        <v>219</v>
      </c>
      <c r="N764">
        <v>185</v>
      </c>
      <c r="O764">
        <f t="shared" si="13"/>
        <v>2026</v>
      </c>
    </row>
    <row r="765" spans="1:15" x14ac:dyDescent="0.3">
      <c r="A765">
        <v>2005</v>
      </c>
      <c r="B765" t="s">
        <v>48</v>
      </c>
      <c r="C765">
        <v>63</v>
      </c>
      <c r="D765">
        <v>96</v>
      </c>
      <c r="E765">
        <v>116</v>
      </c>
      <c r="F765">
        <v>58</v>
      </c>
      <c r="G765">
        <v>34</v>
      </c>
      <c r="H765">
        <v>28</v>
      </c>
      <c r="I765">
        <v>43</v>
      </c>
      <c r="J765">
        <v>23</v>
      </c>
      <c r="K765">
        <v>48</v>
      </c>
      <c r="L765">
        <v>84</v>
      </c>
      <c r="M765">
        <v>55</v>
      </c>
      <c r="N765">
        <v>53</v>
      </c>
      <c r="O765">
        <f t="shared" si="13"/>
        <v>701</v>
      </c>
    </row>
    <row r="766" spans="1:15" x14ac:dyDescent="0.3">
      <c r="A766">
        <v>2005</v>
      </c>
      <c r="B766" t="s">
        <v>74</v>
      </c>
      <c r="O766">
        <f t="shared" si="13"/>
        <v>0</v>
      </c>
    </row>
    <row r="767" spans="1:15" x14ac:dyDescent="0.3">
      <c r="A767">
        <v>2005</v>
      </c>
      <c r="B767" t="s">
        <v>49</v>
      </c>
      <c r="C767">
        <v>55</v>
      </c>
      <c r="D767">
        <v>71</v>
      </c>
      <c r="E767">
        <v>85</v>
      </c>
      <c r="F767">
        <v>36</v>
      </c>
      <c r="G767">
        <v>7</v>
      </c>
      <c r="H767">
        <v>1</v>
      </c>
      <c r="I767">
        <v>3</v>
      </c>
      <c r="J767">
        <v>6</v>
      </c>
      <c r="K767">
        <v>13</v>
      </c>
      <c r="L767">
        <v>56</v>
      </c>
      <c r="M767">
        <v>56</v>
      </c>
      <c r="N767">
        <v>66</v>
      </c>
      <c r="O767">
        <f t="shared" si="13"/>
        <v>455</v>
      </c>
    </row>
    <row r="768" spans="1:15" x14ac:dyDescent="0.3">
      <c r="A768">
        <v>2005</v>
      </c>
      <c r="B768" t="s">
        <v>75</v>
      </c>
      <c r="O768">
        <f t="shared" si="13"/>
        <v>0</v>
      </c>
    </row>
    <row r="769" spans="1:15" x14ac:dyDescent="0.3">
      <c r="A769">
        <v>2005</v>
      </c>
      <c r="B769" t="s">
        <v>50</v>
      </c>
      <c r="D769">
        <v>11</v>
      </c>
      <c r="M769">
        <v>5</v>
      </c>
      <c r="N769">
        <v>2</v>
      </c>
      <c r="O769">
        <f t="shared" si="13"/>
        <v>18</v>
      </c>
    </row>
    <row r="770" spans="1:15" x14ac:dyDescent="0.3">
      <c r="A770">
        <v>2005</v>
      </c>
      <c r="B770" t="s">
        <v>51</v>
      </c>
      <c r="C770">
        <v>33</v>
      </c>
      <c r="D770">
        <v>59</v>
      </c>
      <c r="E770">
        <v>50</v>
      </c>
      <c r="F770">
        <v>21</v>
      </c>
      <c r="G770">
        <v>15</v>
      </c>
      <c r="H770">
        <v>8</v>
      </c>
      <c r="I770">
        <v>4</v>
      </c>
      <c r="J770">
        <v>4</v>
      </c>
      <c r="K770">
        <v>17</v>
      </c>
      <c r="L770">
        <v>49</v>
      </c>
      <c r="M770">
        <v>48</v>
      </c>
      <c r="N770">
        <v>10</v>
      </c>
      <c r="O770">
        <f t="shared" si="13"/>
        <v>318</v>
      </c>
    </row>
    <row r="771" spans="1:15" x14ac:dyDescent="0.3">
      <c r="A771">
        <v>2005</v>
      </c>
      <c r="B771" t="s">
        <v>52</v>
      </c>
      <c r="O771">
        <f t="shared" si="13"/>
        <v>0</v>
      </c>
    </row>
    <row r="772" spans="1:15" x14ac:dyDescent="0.3">
      <c r="A772">
        <v>2005</v>
      </c>
      <c r="B772" t="s">
        <v>55</v>
      </c>
      <c r="C772">
        <v>30</v>
      </c>
      <c r="D772">
        <v>89</v>
      </c>
      <c r="E772">
        <v>91</v>
      </c>
      <c r="F772">
        <v>90</v>
      </c>
      <c r="G772">
        <v>28</v>
      </c>
      <c r="H772">
        <v>9</v>
      </c>
      <c r="I772">
        <v>1</v>
      </c>
      <c r="J772">
        <v>24</v>
      </c>
      <c r="K772">
        <v>15</v>
      </c>
      <c r="L772">
        <v>48</v>
      </c>
      <c r="M772">
        <v>55</v>
      </c>
      <c r="N772">
        <v>54</v>
      </c>
      <c r="O772">
        <f t="shared" si="13"/>
        <v>534</v>
      </c>
    </row>
    <row r="773" spans="1:15" x14ac:dyDescent="0.3">
      <c r="A773">
        <v>2005</v>
      </c>
      <c r="B773" t="s">
        <v>67</v>
      </c>
      <c r="O773">
        <f t="shared" si="13"/>
        <v>0</v>
      </c>
    </row>
    <row r="774" spans="1:15" x14ac:dyDescent="0.3">
      <c r="A774">
        <v>2005</v>
      </c>
      <c r="B774" t="s">
        <v>53</v>
      </c>
      <c r="O774">
        <f t="shared" si="13"/>
        <v>0</v>
      </c>
    </row>
    <row r="775" spans="1:15" x14ac:dyDescent="0.3">
      <c r="A775">
        <v>2005</v>
      </c>
      <c r="B775" t="s">
        <v>82</v>
      </c>
      <c r="O775">
        <f t="shared" si="13"/>
        <v>0</v>
      </c>
    </row>
    <row r="776" spans="1:15" x14ac:dyDescent="0.3">
      <c r="A776">
        <v>2005</v>
      </c>
      <c r="B776" t="s">
        <v>68</v>
      </c>
      <c r="D776">
        <v>15</v>
      </c>
      <c r="E776">
        <v>51</v>
      </c>
      <c r="F776">
        <v>13</v>
      </c>
      <c r="G776">
        <v>177</v>
      </c>
      <c r="H776">
        <v>4</v>
      </c>
      <c r="K776">
        <v>1</v>
      </c>
      <c r="L776">
        <v>22</v>
      </c>
      <c r="M776">
        <v>23</v>
      </c>
      <c r="N776">
        <v>22</v>
      </c>
      <c r="O776">
        <f t="shared" si="13"/>
        <v>328</v>
      </c>
    </row>
    <row r="777" spans="1:15" x14ac:dyDescent="0.3">
      <c r="A777">
        <v>2005</v>
      </c>
      <c r="B777" t="s">
        <v>79</v>
      </c>
      <c r="E777">
        <v>3</v>
      </c>
      <c r="O777">
        <f t="shared" si="13"/>
        <v>3</v>
      </c>
    </row>
    <row r="778" spans="1:15" x14ac:dyDescent="0.3">
      <c r="A778">
        <v>2005</v>
      </c>
      <c r="B778" t="s">
        <v>80</v>
      </c>
      <c r="D778">
        <v>15</v>
      </c>
      <c r="E778">
        <v>48</v>
      </c>
      <c r="F778">
        <v>13</v>
      </c>
      <c r="G778">
        <v>177</v>
      </c>
      <c r="H778">
        <v>4</v>
      </c>
      <c r="K778">
        <v>1</v>
      </c>
      <c r="L778">
        <v>22</v>
      </c>
      <c r="M778">
        <v>23</v>
      </c>
      <c r="N778">
        <v>22</v>
      </c>
      <c r="O778">
        <f t="shared" si="13"/>
        <v>325</v>
      </c>
    </row>
    <row r="779" spans="1:15" x14ac:dyDescent="0.3">
      <c r="A779">
        <v>2005</v>
      </c>
      <c r="B779" t="s">
        <v>81</v>
      </c>
      <c r="O779">
        <f t="shared" si="13"/>
        <v>0</v>
      </c>
    </row>
    <row r="780" spans="1:15" x14ac:dyDescent="0.3">
      <c r="A780">
        <v>2006</v>
      </c>
      <c r="B780" t="s">
        <v>57</v>
      </c>
      <c r="C780">
        <v>2</v>
      </c>
      <c r="D780">
        <v>1</v>
      </c>
      <c r="E780">
        <v>3</v>
      </c>
      <c r="F780">
        <v>2</v>
      </c>
      <c r="G780">
        <v>7</v>
      </c>
      <c r="H780">
        <v>7</v>
      </c>
      <c r="I780">
        <v>7</v>
      </c>
      <c r="J780">
        <v>12</v>
      </c>
      <c r="K780">
        <v>12</v>
      </c>
      <c r="L780">
        <v>15</v>
      </c>
      <c r="M780">
        <v>9</v>
      </c>
      <c r="N780">
        <v>10</v>
      </c>
      <c r="O780">
        <f t="shared" si="13"/>
        <v>87</v>
      </c>
    </row>
    <row r="781" spans="1:15" x14ac:dyDescent="0.3">
      <c r="A781">
        <v>2006</v>
      </c>
      <c r="B781" t="s">
        <v>29</v>
      </c>
      <c r="G781">
        <v>2</v>
      </c>
      <c r="H781">
        <v>2</v>
      </c>
      <c r="I781">
        <v>3</v>
      </c>
      <c r="J781">
        <v>3</v>
      </c>
      <c r="K781">
        <v>5</v>
      </c>
      <c r="L781">
        <v>6</v>
      </c>
      <c r="M781">
        <v>2</v>
      </c>
      <c r="O781">
        <f t="shared" si="13"/>
        <v>23</v>
      </c>
    </row>
    <row r="782" spans="1:15" x14ac:dyDescent="0.3">
      <c r="A782">
        <v>2006</v>
      </c>
      <c r="B782" t="s">
        <v>30</v>
      </c>
      <c r="C782">
        <v>2</v>
      </c>
      <c r="D782">
        <v>1</v>
      </c>
      <c r="E782">
        <v>3</v>
      </c>
      <c r="F782">
        <v>2</v>
      </c>
      <c r="G782">
        <v>5</v>
      </c>
      <c r="H782">
        <v>5</v>
      </c>
      <c r="I782">
        <v>4</v>
      </c>
      <c r="J782">
        <v>9</v>
      </c>
      <c r="K782">
        <v>7</v>
      </c>
      <c r="L782">
        <v>9</v>
      </c>
      <c r="M782">
        <v>7</v>
      </c>
      <c r="N782">
        <v>10</v>
      </c>
      <c r="O782">
        <f t="shared" si="13"/>
        <v>64</v>
      </c>
    </row>
    <row r="783" spans="1:15" x14ac:dyDescent="0.3">
      <c r="A783">
        <v>2006</v>
      </c>
      <c r="B783" t="s">
        <v>58</v>
      </c>
      <c r="I783">
        <v>2</v>
      </c>
      <c r="N783">
        <v>1</v>
      </c>
      <c r="O783">
        <f t="shared" si="13"/>
        <v>3</v>
      </c>
    </row>
    <row r="784" spans="1:15" x14ac:dyDescent="0.3">
      <c r="A784">
        <v>2006</v>
      </c>
      <c r="B784" t="s">
        <v>56</v>
      </c>
      <c r="O784">
        <f t="shared" si="13"/>
        <v>0</v>
      </c>
    </row>
    <row r="785" spans="1:15" x14ac:dyDescent="0.3">
      <c r="A785">
        <v>2006</v>
      </c>
      <c r="B785" t="s">
        <v>32</v>
      </c>
      <c r="I785">
        <v>2</v>
      </c>
      <c r="N785">
        <v>1</v>
      </c>
      <c r="O785">
        <f t="shared" si="13"/>
        <v>3</v>
      </c>
    </row>
    <row r="786" spans="1:15" x14ac:dyDescent="0.3">
      <c r="A786">
        <v>2006</v>
      </c>
      <c r="B786" t="s">
        <v>33</v>
      </c>
      <c r="O786">
        <f t="shared" si="13"/>
        <v>0</v>
      </c>
    </row>
    <row r="787" spans="1:15" x14ac:dyDescent="0.3">
      <c r="A787">
        <v>2006</v>
      </c>
      <c r="B787" t="s">
        <v>34</v>
      </c>
      <c r="O787">
        <f t="shared" si="13"/>
        <v>0</v>
      </c>
    </row>
    <row r="788" spans="1:15" x14ac:dyDescent="0.3">
      <c r="A788">
        <v>2006</v>
      </c>
      <c r="B788" t="s">
        <v>60</v>
      </c>
      <c r="C788">
        <v>4</v>
      </c>
      <c r="D788">
        <v>5</v>
      </c>
      <c r="E788">
        <v>6</v>
      </c>
      <c r="F788">
        <v>6</v>
      </c>
      <c r="G788">
        <v>6</v>
      </c>
      <c r="H788">
        <v>3</v>
      </c>
      <c r="I788">
        <v>2</v>
      </c>
      <c r="J788">
        <v>1</v>
      </c>
      <c r="K788">
        <v>4</v>
      </c>
      <c r="L788">
        <v>2</v>
      </c>
      <c r="M788">
        <v>7</v>
      </c>
      <c r="N788">
        <v>4</v>
      </c>
      <c r="O788">
        <f t="shared" si="13"/>
        <v>50</v>
      </c>
    </row>
    <row r="789" spans="1:15" x14ac:dyDescent="0.3">
      <c r="A789">
        <v>2006</v>
      </c>
      <c r="B789" t="s">
        <v>72</v>
      </c>
      <c r="C789">
        <v>4</v>
      </c>
      <c r="D789">
        <v>5</v>
      </c>
      <c r="E789">
        <v>5</v>
      </c>
      <c r="F789">
        <v>6</v>
      </c>
      <c r="G789">
        <v>6</v>
      </c>
      <c r="H789">
        <v>3</v>
      </c>
      <c r="I789">
        <v>2</v>
      </c>
      <c r="J789">
        <v>1</v>
      </c>
      <c r="K789">
        <v>4</v>
      </c>
      <c r="L789">
        <v>2</v>
      </c>
      <c r="M789">
        <v>2</v>
      </c>
      <c r="N789">
        <v>4</v>
      </c>
      <c r="O789">
        <f t="shared" si="13"/>
        <v>44</v>
      </c>
    </row>
    <row r="790" spans="1:15" x14ac:dyDescent="0.3">
      <c r="A790">
        <v>2006</v>
      </c>
      <c r="B790" t="s">
        <v>35</v>
      </c>
      <c r="O790">
        <f t="shared" si="13"/>
        <v>0</v>
      </c>
    </row>
    <row r="791" spans="1:15" x14ac:dyDescent="0.3">
      <c r="A791">
        <v>2006</v>
      </c>
      <c r="B791" t="s">
        <v>73</v>
      </c>
      <c r="E791">
        <v>1</v>
      </c>
      <c r="M791">
        <v>5</v>
      </c>
      <c r="O791">
        <f t="shared" si="13"/>
        <v>6</v>
      </c>
    </row>
    <row r="792" spans="1:15" x14ac:dyDescent="0.3">
      <c r="A792">
        <v>2006</v>
      </c>
      <c r="B792" t="s">
        <v>59</v>
      </c>
      <c r="C792">
        <v>1</v>
      </c>
      <c r="D792">
        <v>1</v>
      </c>
      <c r="E792">
        <v>3</v>
      </c>
      <c r="F792">
        <v>3</v>
      </c>
      <c r="G792">
        <v>8</v>
      </c>
      <c r="H792">
        <v>8</v>
      </c>
      <c r="I792">
        <v>8</v>
      </c>
      <c r="J792">
        <v>8</v>
      </c>
      <c r="K792">
        <v>4</v>
      </c>
      <c r="L792">
        <v>3</v>
      </c>
      <c r="M792">
        <v>1</v>
      </c>
      <c r="N792">
        <v>2</v>
      </c>
      <c r="O792">
        <f t="shared" ref="O792:O855" si="14">SUM(C792:N792)</f>
        <v>50</v>
      </c>
    </row>
    <row r="793" spans="1:15" x14ac:dyDescent="0.3">
      <c r="A793">
        <v>2006</v>
      </c>
      <c r="B793" t="s">
        <v>36</v>
      </c>
      <c r="C793">
        <v>1</v>
      </c>
      <c r="D793">
        <v>1</v>
      </c>
      <c r="E793">
        <v>3</v>
      </c>
      <c r="F793">
        <v>3</v>
      </c>
      <c r="G793">
        <v>8</v>
      </c>
      <c r="H793">
        <v>8</v>
      </c>
      <c r="I793">
        <v>7</v>
      </c>
      <c r="J793">
        <v>8</v>
      </c>
      <c r="K793">
        <v>4</v>
      </c>
      <c r="L793">
        <v>3</v>
      </c>
      <c r="M793">
        <v>1</v>
      </c>
      <c r="N793">
        <v>2</v>
      </c>
      <c r="O793">
        <f t="shared" si="14"/>
        <v>49</v>
      </c>
    </row>
    <row r="794" spans="1:15" x14ac:dyDescent="0.3">
      <c r="A794">
        <v>2006</v>
      </c>
      <c r="B794" t="s">
        <v>76</v>
      </c>
      <c r="O794">
        <f t="shared" si="14"/>
        <v>0</v>
      </c>
    </row>
    <row r="795" spans="1:15" x14ac:dyDescent="0.3">
      <c r="A795">
        <v>2006</v>
      </c>
      <c r="B795" t="s">
        <v>77</v>
      </c>
      <c r="I795">
        <v>1</v>
      </c>
      <c r="O795">
        <f t="shared" si="14"/>
        <v>1</v>
      </c>
    </row>
    <row r="796" spans="1:15" x14ac:dyDescent="0.3">
      <c r="A796">
        <v>2006</v>
      </c>
      <c r="B796" t="s">
        <v>61</v>
      </c>
      <c r="C796">
        <v>4</v>
      </c>
      <c r="D796">
        <v>12</v>
      </c>
      <c r="E796">
        <v>7</v>
      </c>
      <c r="F796">
        <v>5</v>
      </c>
      <c r="G796">
        <v>30</v>
      </c>
      <c r="H796">
        <v>7</v>
      </c>
      <c r="I796">
        <v>7</v>
      </c>
      <c r="J796">
        <v>5</v>
      </c>
      <c r="K796">
        <v>6</v>
      </c>
      <c r="L796">
        <v>4</v>
      </c>
      <c r="M796">
        <v>4</v>
      </c>
      <c r="N796">
        <v>8</v>
      </c>
      <c r="O796">
        <f t="shared" si="14"/>
        <v>99</v>
      </c>
    </row>
    <row r="797" spans="1:15" x14ac:dyDescent="0.3">
      <c r="A797">
        <v>2006</v>
      </c>
      <c r="B797" t="s">
        <v>37</v>
      </c>
      <c r="C797">
        <v>2</v>
      </c>
      <c r="D797">
        <v>5</v>
      </c>
      <c r="E797">
        <v>1</v>
      </c>
      <c r="G797">
        <v>1</v>
      </c>
      <c r="I797">
        <v>1</v>
      </c>
      <c r="K797">
        <v>1</v>
      </c>
      <c r="O797">
        <f t="shared" si="14"/>
        <v>11</v>
      </c>
    </row>
    <row r="798" spans="1:15" x14ac:dyDescent="0.3">
      <c r="A798">
        <v>2006</v>
      </c>
      <c r="B798" t="s">
        <v>38</v>
      </c>
      <c r="C798">
        <v>1</v>
      </c>
      <c r="D798">
        <v>3</v>
      </c>
      <c r="E798">
        <v>2</v>
      </c>
      <c r="F798">
        <v>1</v>
      </c>
      <c r="G798">
        <v>25</v>
      </c>
      <c r="H798">
        <v>5</v>
      </c>
      <c r="I798">
        <v>2</v>
      </c>
      <c r="J798">
        <v>1</v>
      </c>
      <c r="K798">
        <v>3</v>
      </c>
      <c r="L798">
        <v>2</v>
      </c>
      <c r="N798">
        <v>3</v>
      </c>
      <c r="O798">
        <f t="shared" si="14"/>
        <v>48</v>
      </c>
    </row>
    <row r="799" spans="1:15" x14ac:dyDescent="0.3">
      <c r="A799">
        <v>2006</v>
      </c>
      <c r="B799" t="s">
        <v>39</v>
      </c>
      <c r="C799">
        <v>1</v>
      </c>
      <c r="D799">
        <v>4</v>
      </c>
      <c r="E799">
        <v>4</v>
      </c>
      <c r="F799">
        <v>5</v>
      </c>
      <c r="G799">
        <v>4</v>
      </c>
      <c r="H799">
        <v>2</v>
      </c>
      <c r="I799">
        <v>4</v>
      </c>
      <c r="J799">
        <v>4</v>
      </c>
      <c r="K799">
        <v>2</v>
      </c>
      <c r="L799">
        <v>2</v>
      </c>
      <c r="M799">
        <v>4</v>
      </c>
      <c r="N799">
        <v>3</v>
      </c>
      <c r="O799">
        <f t="shared" si="14"/>
        <v>39</v>
      </c>
    </row>
    <row r="800" spans="1:15" x14ac:dyDescent="0.3">
      <c r="A800">
        <v>2006</v>
      </c>
      <c r="B800" t="s">
        <v>62</v>
      </c>
      <c r="O800">
        <f t="shared" si="14"/>
        <v>0</v>
      </c>
    </row>
    <row r="801" spans="1:15" x14ac:dyDescent="0.3">
      <c r="A801">
        <v>2006</v>
      </c>
      <c r="B801" t="s">
        <v>40</v>
      </c>
      <c r="O801">
        <f t="shared" si="14"/>
        <v>0</v>
      </c>
    </row>
    <row r="802" spans="1:15" x14ac:dyDescent="0.3">
      <c r="A802">
        <v>2006</v>
      </c>
      <c r="B802" t="s">
        <v>63</v>
      </c>
      <c r="C802">
        <v>15</v>
      </c>
      <c r="D802">
        <v>28</v>
      </c>
      <c r="E802">
        <v>24</v>
      </c>
      <c r="F802">
        <v>17</v>
      </c>
      <c r="G802">
        <v>6</v>
      </c>
      <c r="H802">
        <v>6</v>
      </c>
      <c r="J802">
        <v>10</v>
      </c>
      <c r="K802">
        <v>12</v>
      </c>
      <c r="L802">
        <v>14</v>
      </c>
      <c r="M802">
        <v>13</v>
      </c>
      <c r="N802">
        <v>16</v>
      </c>
      <c r="O802">
        <f t="shared" si="14"/>
        <v>161</v>
      </c>
    </row>
    <row r="803" spans="1:15" x14ac:dyDescent="0.3">
      <c r="A803">
        <v>2006</v>
      </c>
      <c r="B803" t="s">
        <v>69</v>
      </c>
      <c r="C803">
        <v>15</v>
      </c>
      <c r="D803">
        <v>28</v>
      </c>
      <c r="E803">
        <v>24</v>
      </c>
      <c r="F803">
        <v>17</v>
      </c>
      <c r="G803">
        <v>6</v>
      </c>
      <c r="H803">
        <v>6</v>
      </c>
      <c r="J803">
        <v>10</v>
      </c>
      <c r="K803">
        <v>12</v>
      </c>
      <c r="L803">
        <v>14</v>
      </c>
      <c r="M803">
        <v>13</v>
      </c>
      <c r="N803">
        <v>16</v>
      </c>
      <c r="O803">
        <f t="shared" si="14"/>
        <v>161</v>
      </c>
    </row>
    <row r="804" spans="1:15" x14ac:dyDescent="0.3">
      <c r="A804">
        <v>2006</v>
      </c>
      <c r="B804" t="s">
        <v>42</v>
      </c>
      <c r="O804">
        <f t="shared" si="14"/>
        <v>0</v>
      </c>
    </row>
    <row r="805" spans="1:15" x14ac:dyDescent="0.3">
      <c r="A805">
        <v>2006</v>
      </c>
      <c r="B805" t="s">
        <v>64</v>
      </c>
      <c r="C805">
        <v>33</v>
      </c>
      <c r="D805">
        <v>43</v>
      </c>
      <c r="E805">
        <v>46</v>
      </c>
      <c r="F805">
        <v>22</v>
      </c>
      <c r="G805">
        <v>12</v>
      </c>
      <c r="H805">
        <v>4</v>
      </c>
      <c r="I805">
        <v>8</v>
      </c>
      <c r="J805">
        <v>11</v>
      </c>
      <c r="K805">
        <v>7</v>
      </c>
      <c r="L805">
        <v>15</v>
      </c>
      <c r="M805">
        <v>22</v>
      </c>
      <c r="N805">
        <v>22</v>
      </c>
      <c r="O805">
        <f t="shared" si="14"/>
        <v>245</v>
      </c>
    </row>
    <row r="806" spans="1:15" x14ac:dyDescent="0.3">
      <c r="A806">
        <v>2006</v>
      </c>
      <c r="B806" t="s">
        <v>43</v>
      </c>
      <c r="O806">
        <f t="shared" si="14"/>
        <v>0</v>
      </c>
    </row>
    <row r="807" spans="1:15" x14ac:dyDescent="0.3">
      <c r="A807">
        <v>2006</v>
      </c>
      <c r="B807" t="s">
        <v>44</v>
      </c>
      <c r="C807">
        <v>5</v>
      </c>
      <c r="D807">
        <v>3</v>
      </c>
      <c r="G807">
        <v>1</v>
      </c>
      <c r="I807">
        <v>1</v>
      </c>
      <c r="J807">
        <v>1</v>
      </c>
      <c r="O807">
        <f t="shared" si="14"/>
        <v>11</v>
      </c>
    </row>
    <row r="808" spans="1:15" x14ac:dyDescent="0.3">
      <c r="A808">
        <v>2006</v>
      </c>
      <c r="B808" t="s">
        <v>45</v>
      </c>
      <c r="J808">
        <v>1</v>
      </c>
      <c r="O808">
        <f t="shared" si="14"/>
        <v>1</v>
      </c>
    </row>
    <row r="809" spans="1:15" x14ac:dyDescent="0.3">
      <c r="A809">
        <v>2006</v>
      </c>
      <c r="B809" t="s">
        <v>46</v>
      </c>
      <c r="C809">
        <v>4</v>
      </c>
      <c r="D809">
        <v>3</v>
      </c>
      <c r="E809">
        <v>5</v>
      </c>
      <c r="F809">
        <v>1</v>
      </c>
      <c r="G809">
        <v>3</v>
      </c>
      <c r="J809">
        <v>3</v>
      </c>
      <c r="K809">
        <v>1</v>
      </c>
      <c r="L809">
        <v>2</v>
      </c>
      <c r="M809">
        <v>5</v>
      </c>
      <c r="N809">
        <v>1</v>
      </c>
      <c r="O809">
        <f t="shared" si="14"/>
        <v>28</v>
      </c>
    </row>
    <row r="810" spans="1:15" x14ac:dyDescent="0.3">
      <c r="A810">
        <v>2006</v>
      </c>
      <c r="B810" t="s">
        <v>71</v>
      </c>
      <c r="C810">
        <v>24</v>
      </c>
      <c r="D810">
        <v>37</v>
      </c>
      <c r="E810">
        <v>41</v>
      </c>
      <c r="F810">
        <v>21</v>
      </c>
      <c r="G810">
        <v>8</v>
      </c>
      <c r="H810">
        <v>4</v>
      </c>
      <c r="I810">
        <v>7</v>
      </c>
      <c r="J810">
        <v>6</v>
      </c>
      <c r="K810">
        <v>6</v>
      </c>
      <c r="L810">
        <v>13</v>
      </c>
      <c r="M810">
        <v>17</v>
      </c>
      <c r="N810">
        <v>21</v>
      </c>
      <c r="O810">
        <f t="shared" si="14"/>
        <v>205</v>
      </c>
    </row>
    <row r="811" spans="1:15" x14ac:dyDescent="0.3">
      <c r="A811">
        <v>2006</v>
      </c>
      <c r="B811" t="s">
        <v>65</v>
      </c>
      <c r="O811">
        <f t="shared" si="14"/>
        <v>0</v>
      </c>
    </row>
    <row r="812" spans="1:15" x14ac:dyDescent="0.3">
      <c r="A812">
        <v>2006</v>
      </c>
      <c r="B812" t="s">
        <v>47</v>
      </c>
      <c r="O812">
        <f t="shared" si="14"/>
        <v>0</v>
      </c>
    </row>
    <row r="813" spans="1:15" x14ac:dyDescent="0.3">
      <c r="A813">
        <v>2006</v>
      </c>
      <c r="B813" t="s">
        <v>66</v>
      </c>
      <c r="C813">
        <v>69</v>
      </c>
      <c r="D813">
        <v>235</v>
      </c>
      <c r="E813">
        <v>202</v>
      </c>
      <c r="F813">
        <v>158</v>
      </c>
      <c r="G813">
        <v>125</v>
      </c>
      <c r="H813">
        <v>57</v>
      </c>
      <c r="I813">
        <v>51</v>
      </c>
      <c r="J813">
        <v>40</v>
      </c>
      <c r="K813">
        <v>73</v>
      </c>
      <c r="L813">
        <v>105</v>
      </c>
      <c r="M813">
        <v>123</v>
      </c>
      <c r="N813">
        <v>154</v>
      </c>
      <c r="O813">
        <f t="shared" si="14"/>
        <v>1392</v>
      </c>
    </row>
    <row r="814" spans="1:15" x14ac:dyDescent="0.3">
      <c r="A814">
        <v>2006</v>
      </c>
      <c r="B814" t="s">
        <v>48</v>
      </c>
      <c r="C814">
        <v>15</v>
      </c>
      <c r="D814">
        <v>43</v>
      </c>
      <c r="E814">
        <v>29</v>
      </c>
      <c r="F814">
        <v>37</v>
      </c>
      <c r="G814">
        <v>17</v>
      </c>
      <c r="H814">
        <v>30</v>
      </c>
      <c r="I814">
        <v>15</v>
      </c>
      <c r="J814">
        <v>15</v>
      </c>
      <c r="K814">
        <v>30</v>
      </c>
      <c r="L814">
        <v>36</v>
      </c>
      <c r="M814">
        <v>45</v>
      </c>
      <c r="N814">
        <v>36</v>
      </c>
      <c r="O814">
        <f t="shared" si="14"/>
        <v>348</v>
      </c>
    </row>
    <row r="815" spans="1:15" x14ac:dyDescent="0.3">
      <c r="A815">
        <v>2006</v>
      </c>
      <c r="B815" t="s">
        <v>74</v>
      </c>
      <c r="O815">
        <f t="shared" si="14"/>
        <v>0</v>
      </c>
    </row>
    <row r="816" spans="1:15" x14ac:dyDescent="0.3">
      <c r="A816">
        <v>2006</v>
      </c>
      <c r="B816" t="s">
        <v>49</v>
      </c>
      <c r="C816">
        <v>16</v>
      </c>
      <c r="D816">
        <v>85</v>
      </c>
      <c r="E816">
        <v>65</v>
      </c>
      <c r="F816">
        <v>21</v>
      </c>
      <c r="G816">
        <v>62</v>
      </c>
      <c r="H816">
        <v>6</v>
      </c>
      <c r="I816">
        <v>26</v>
      </c>
      <c r="J816">
        <v>11</v>
      </c>
      <c r="K816">
        <v>14</v>
      </c>
      <c r="L816">
        <v>9</v>
      </c>
      <c r="M816">
        <v>27</v>
      </c>
      <c r="N816">
        <v>55</v>
      </c>
      <c r="O816">
        <f t="shared" si="14"/>
        <v>397</v>
      </c>
    </row>
    <row r="817" spans="1:15" x14ac:dyDescent="0.3">
      <c r="A817">
        <v>2006</v>
      </c>
      <c r="B817" t="s">
        <v>75</v>
      </c>
      <c r="O817">
        <f t="shared" si="14"/>
        <v>0</v>
      </c>
    </row>
    <row r="818" spans="1:15" x14ac:dyDescent="0.3">
      <c r="A818">
        <v>2006</v>
      </c>
      <c r="B818" t="s">
        <v>50</v>
      </c>
      <c r="E818">
        <v>10</v>
      </c>
      <c r="G818">
        <v>3</v>
      </c>
      <c r="J818">
        <v>4</v>
      </c>
      <c r="N818">
        <v>2</v>
      </c>
      <c r="O818">
        <f t="shared" si="14"/>
        <v>19</v>
      </c>
    </row>
    <row r="819" spans="1:15" x14ac:dyDescent="0.3">
      <c r="A819">
        <v>2006</v>
      </c>
      <c r="B819" t="s">
        <v>51</v>
      </c>
      <c r="C819">
        <v>23</v>
      </c>
      <c r="D819">
        <v>20</v>
      </c>
      <c r="E819">
        <v>33</v>
      </c>
      <c r="F819">
        <v>14</v>
      </c>
      <c r="G819">
        <v>10</v>
      </c>
      <c r="H819">
        <v>2</v>
      </c>
      <c r="I819">
        <v>4</v>
      </c>
      <c r="J819">
        <v>8</v>
      </c>
      <c r="K819">
        <v>4</v>
      </c>
      <c r="L819">
        <v>35</v>
      </c>
      <c r="M819">
        <v>23</v>
      </c>
      <c r="N819">
        <v>28</v>
      </c>
      <c r="O819">
        <f t="shared" si="14"/>
        <v>204</v>
      </c>
    </row>
    <row r="820" spans="1:15" x14ac:dyDescent="0.3">
      <c r="A820">
        <v>2006</v>
      </c>
      <c r="B820" t="s">
        <v>52</v>
      </c>
      <c r="O820">
        <f t="shared" si="14"/>
        <v>0</v>
      </c>
    </row>
    <row r="821" spans="1:15" x14ac:dyDescent="0.3">
      <c r="A821">
        <v>2006</v>
      </c>
      <c r="B821" t="s">
        <v>55</v>
      </c>
      <c r="C821">
        <v>15</v>
      </c>
      <c r="D821">
        <v>87</v>
      </c>
      <c r="E821">
        <v>65</v>
      </c>
      <c r="F821">
        <v>86</v>
      </c>
      <c r="G821">
        <v>33</v>
      </c>
      <c r="H821">
        <v>19</v>
      </c>
      <c r="I821">
        <v>6</v>
      </c>
      <c r="J821">
        <v>2</v>
      </c>
      <c r="K821">
        <v>25</v>
      </c>
      <c r="L821">
        <v>25</v>
      </c>
      <c r="M821">
        <v>28</v>
      </c>
      <c r="N821">
        <v>33</v>
      </c>
      <c r="O821">
        <f t="shared" si="14"/>
        <v>424</v>
      </c>
    </row>
    <row r="822" spans="1:15" x14ac:dyDescent="0.3">
      <c r="A822">
        <v>2006</v>
      </c>
      <c r="B822" t="s">
        <v>67</v>
      </c>
      <c r="O822">
        <f t="shared" si="14"/>
        <v>0</v>
      </c>
    </row>
    <row r="823" spans="1:15" x14ac:dyDescent="0.3">
      <c r="A823">
        <v>2006</v>
      </c>
      <c r="B823" t="s">
        <v>53</v>
      </c>
      <c r="O823">
        <f t="shared" si="14"/>
        <v>0</v>
      </c>
    </row>
    <row r="824" spans="1:15" x14ac:dyDescent="0.3">
      <c r="A824">
        <v>2006</v>
      </c>
      <c r="B824" t="s">
        <v>82</v>
      </c>
      <c r="O824">
        <f t="shared" si="14"/>
        <v>0</v>
      </c>
    </row>
    <row r="825" spans="1:15" x14ac:dyDescent="0.3">
      <c r="A825">
        <v>2006</v>
      </c>
      <c r="B825" t="s">
        <v>68</v>
      </c>
      <c r="C825">
        <v>6</v>
      </c>
      <c r="D825">
        <v>79</v>
      </c>
      <c r="F825">
        <v>19</v>
      </c>
      <c r="H825">
        <v>11</v>
      </c>
      <c r="L825">
        <v>21</v>
      </c>
      <c r="M825">
        <v>13</v>
      </c>
      <c r="O825">
        <f t="shared" si="14"/>
        <v>149</v>
      </c>
    </row>
    <row r="826" spans="1:15" x14ac:dyDescent="0.3">
      <c r="A826">
        <v>2006</v>
      </c>
      <c r="B826" t="s">
        <v>79</v>
      </c>
      <c r="C826">
        <v>8</v>
      </c>
      <c r="D826">
        <v>39</v>
      </c>
      <c r="F826">
        <v>19</v>
      </c>
      <c r="H826">
        <v>11</v>
      </c>
      <c r="L826">
        <v>21</v>
      </c>
      <c r="O826">
        <f t="shared" si="14"/>
        <v>98</v>
      </c>
    </row>
    <row r="827" spans="1:15" x14ac:dyDescent="0.3">
      <c r="A827">
        <v>2006</v>
      </c>
      <c r="B827" t="s">
        <v>80</v>
      </c>
      <c r="D827">
        <v>40</v>
      </c>
      <c r="M827">
        <v>13</v>
      </c>
      <c r="O827">
        <f t="shared" si="14"/>
        <v>53</v>
      </c>
    </row>
    <row r="828" spans="1:15" x14ac:dyDescent="0.3">
      <c r="A828">
        <v>2006</v>
      </c>
      <c r="B828" t="s">
        <v>81</v>
      </c>
      <c r="C828">
        <v>4</v>
      </c>
      <c r="D828">
        <v>4</v>
      </c>
      <c r="G828">
        <v>5</v>
      </c>
      <c r="H828">
        <v>2</v>
      </c>
      <c r="L828">
        <v>2</v>
      </c>
      <c r="M828">
        <v>1</v>
      </c>
      <c r="O828">
        <f t="shared" si="14"/>
        <v>18</v>
      </c>
    </row>
    <row r="829" spans="1:15" x14ac:dyDescent="0.3">
      <c r="A829">
        <v>2007</v>
      </c>
      <c r="B829" t="s">
        <v>85</v>
      </c>
      <c r="E829">
        <v>1</v>
      </c>
      <c r="F829">
        <v>1</v>
      </c>
      <c r="G829">
        <v>2</v>
      </c>
      <c r="H829">
        <v>2</v>
      </c>
      <c r="I829">
        <v>2</v>
      </c>
      <c r="J829">
        <v>2</v>
      </c>
      <c r="K829">
        <v>3</v>
      </c>
      <c r="L829">
        <v>2</v>
      </c>
      <c r="M829">
        <v>2</v>
      </c>
      <c r="N829">
        <v>2</v>
      </c>
      <c r="O829">
        <f t="shared" si="14"/>
        <v>19</v>
      </c>
    </row>
    <row r="830" spans="1:15" x14ac:dyDescent="0.3">
      <c r="A830">
        <v>2007</v>
      </c>
      <c r="B830" t="s">
        <v>29</v>
      </c>
      <c r="E830">
        <v>1</v>
      </c>
      <c r="F830">
        <v>1</v>
      </c>
      <c r="G830">
        <v>2</v>
      </c>
      <c r="H830">
        <v>2</v>
      </c>
      <c r="I830">
        <v>2</v>
      </c>
      <c r="J830">
        <v>2</v>
      </c>
      <c r="K830">
        <v>3</v>
      </c>
      <c r="L830">
        <v>2</v>
      </c>
      <c r="M830">
        <v>2</v>
      </c>
      <c r="N830">
        <v>2</v>
      </c>
      <c r="O830">
        <f t="shared" si="14"/>
        <v>19</v>
      </c>
    </row>
    <row r="831" spans="1:15" x14ac:dyDescent="0.3">
      <c r="A831">
        <v>2007</v>
      </c>
      <c r="B831" t="s">
        <v>57</v>
      </c>
      <c r="C831">
        <v>1</v>
      </c>
      <c r="D831">
        <v>3</v>
      </c>
      <c r="E831">
        <v>4</v>
      </c>
      <c r="F831">
        <v>5</v>
      </c>
      <c r="G831">
        <v>3</v>
      </c>
      <c r="H831">
        <v>3</v>
      </c>
      <c r="I831">
        <v>2</v>
      </c>
      <c r="J831">
        <v>1</v>
      </c>
      <c r="K831">
        <v>1</v>
      </c>
      <c r="L831">
        <v>6</v>
      </c>
      <c r="M831">
        <v>7</v>
      </c>
      <c r="N831">
        <v>7</v>
      </c>
      <c r="O831">
        <f t="shared" si="14"/>
        <v>43</v>
      </c>
    </row>
    <row r="832" spans="1:15" x14ac:dyDescent="0.3">
      <c r="A832">
        <v>2007</v>
      </c>
      <c r="B832" t="s">
        <v>30</v>
      </c>
      <c r="C832">
        <v>1</v>
      </c>
      <c r="D832">
        <v>3</v>
      </c>
      <c r="E832">
        <v>4</v>
      </c>
      <c r="F832">
        <v>5</v>
      </c>
      <c r="G832">
        <v>3</v>
      </c>
      <c r="H832">
        <v>3</v>
      </c>
      <c r="I832">
        <v>2</v>
      </c>
      <c r="J832">
        <v>1</v>
      </c>
      <c r="K832">
        <v>1</v>
      </c>
      <c r="L832">
        <v>6</v>
      </c>
      <c r="M832">
        <v>7</v>
      </c>
      <c r="N832">
        <v>7</v>
      </c>
      <c r="O832">
        <f t="shared" si="14"/>
        <v>43</v>
      </c>
    </row>
    <row r="833" spans="1:15" x14ac:dyDescent="0.3">
      <c r="A833">
        <v>2007</v>
      </c>
      <c r="B833" t="s">
        <v>58</v>
      </c>
      <c r="F833">
        <v>1</v>
      </c>
      <c r="G833">
        <v>1</v>
      </c>
      <c r="M833">
        <v>2</v>
      </c>
      <c r="N833">
        <v>3</v>
      </c>
      <c r="O833">
        <f t="shared" si="14"/>
        <v>7</v>
      </c>
    </row>
    <row r="834" spans="1:15" x14ac:dyDescent="0.3">
      <c r="A834">
        <v>2007</v>
      </c>
      <c r="B834" t="s">
        <v>56</v>
      </c>
      <c r="O834">
        <f t="shared" si="14"/>
        <v>0</v>
      </c>
    </row>
    <row r="835" spans="1:15" x14ac:dyDescent="0.3">
      <c r="A835">
        <v>2007</v>
      </c>
      <c r="B835" t="s">
        <v>32</v>
      </c>
      <c r="F835">
        <v>1</v>
      </c>
      <c r="G835">
        <v>1</v>
      </c>
      <c r="M835">
        <v>2</v>
      </c>
      <c r="N835">
        <v>3</v>
      </c>
      <c r="O835">
        <f t="shared" si="14"/>
        <v>7</v>
      </c>
    </row>
    <row r="836" spans="1:15" x14ac:dyDescent="0.3">
      <c r="A836">
        <v>2007</v>
      </c>
      <c r="B836" t="s">
        <v>33</v>
      </c>
      <c r="O836">
        <f t="shared" si="14"/>
        <v>0</v>
      </c>
    </row>
    <row r="837" spans="1:15" x14ac:dyDescent="0.3">
      <c r="A837">
        <v>2007</v>
      </c>
      <c r="B837" t="s">
        <v>34</v>
      </c>
      <c r="O837">
        <f t="shared" si="14"/>
        <v>0</v>
      </c>
    </row>
    <row r="838" spans="1:15" x14ac:dyDescent="0.3">
      <c r="A838">
        <v>2007</v>
      </c>
      <c r="B838" t="s">
        <v>60</v>
      </c>
      <c r="C838">
        <v>2</v>
      </c>
      <c r="D838">
        <v>2</v>
      </c>
      <c r="E838">
        <v>2</v>
      </c>
      <c r="F838">
        <v>3</v>
      </c>
      <c r="G838">
        <v>1</v>
      </c>
      <c r="L838">
        <v>3</v>
      </c>
      <c r="M838">
        <v>2</v>
      </c>
      <c r="N838">
        <v>7</v>
      </c>
      <c r="O838">
        <f t="shared" si="14"/>
        <v>22</v>
      </c>
    </row>
    <row r="839" spans="1:15" x14ac:dyDescent="0.3">
      <c r="A839">
        <v>2007</v>
      </c>
      <c r="B839" t="s">
        <v>72</v>
      </c>
      <c r="O839">
        <f t="shared" si="14"/>
        <v>0</v>
      </c>
    </row>
    <row r="840" spans="1:15" x14ac:dyDescent="0.3">
      <c r="A840">
        <v>2007</v>
      </c>
      <c r="B840" t="s">
        <v>35</v>
      </c>
      <c r="C840">
        <v>2</v>
      </c>
      <c r="D840">
        <v>2</v>
      </c>
      <c r="E840">
        <v>2</v>
      </c>
      <c r="F840">
        <v>3</v>
      </c>
      <c r="G840">
        <v>1</v>
      </c>
      <c r="L840">
        <v>3</v>
      </c>
      <c r="M840">
        <v>2</v>
      </c>
      <c r="N840">
        <v>7</v>
      </c>
      <c r="O840">
        <f t="shared" si="14"/>
        <v>22</v>
      </c>
    </row>
    <row r="841" spans="1:15" x14ac:dyDescent="0.3">
      <c r="A841">
        <v>2007</v>
      </c>
      <c r="B841" t="s">
        <v>73</v>
      </c>
      <c r="O841">
        <f t="shared" si="14"/>
        <v>0</v>
      </c>
    </row>
    <row r="842" spans="1:15" x14ac:dyDescent="0.3">
      <c r="A842">
        <v>2007</v>
      </c>
      <c r="B842" t="s">
        <v>59</v>
      </c>
      <c r="D842">
        <v>1</v>
      </c>
      <c r="E842">
        <v>1</v>
      </c>
      <c r="F842">
        <v>1</v>
      </c>
      <c r="G842">
        <v>1</v>
      </c>
      <c r="H842">
        <v>15</v>
      </c>
      <c r="I842">
        <v>4</v>
      </c>
      <c r="J842">
        <v>1</v>
      </c>
      <c r="M842">
        <v>1</v>
      </c>
      <c r="O842">
        <f t="shared" si="14"/>
        <v>25</v>
      </c>
    </row>
    <row r="843" spans="1:15" x14ac:dyDescent="0.3">
      <c r="A843">
        <v>2007</v>
      </c>
      <c r="B843" t="s">
        <v>36</v>
      </c>
      <c r="D843">
        <v>1</v>
      </c>
      <c r="E843">
        <v>1</v>
      </c>
      <c r="F843">
        <v>1</v>
      </c>
      <c r="G843">
        <v>1</v>
      </c>
      <c r="H843">
        <v>14</v>
      </c>
      <c r="I843">
        <v>3</v>
      </c>
      <c r="J843">
        <v>1</v>
      </c>
      <c r="M843">
        <v>1</v>
      </c>
      <c r="O843">
        <f t="shared" si="14"/>
        <v>23</v>
      </c>
    </row>
    <row r="844" spans="1:15" x14ac:dyDescent="0.3">
      <c r="A844">
        <v>2007</v>
      </c>
      <c r="B844" t="s">
        <v>76</v>
      </c>
      <c r="H844">
        <v>1</v>
      </c>
      <c r="I844">
        <v>1</v>
      </c>
      <c r="O844">
        <f t="shared" si="14"/>
        <v>2</v>
      </c>
    </row>
    <row r="845" spans="1:15" x14ac:dyDescent="0.3">
      <c r="A845">
        <v>2007</v>
      </c>
      <c r="B845" t="s">
        <v>77</v>
      </c>
      <c r="O845">
        <f t="shared" si="14"/>
        <v>0</v>
      </c>
    </row>
    <row r="846" spans="1:15" x14ac:dyDescent="0.3">
      <c r="A846">
        <v>2007</v>
      </c>
      <c r="B846" t="s">
        <v>61</v>
      </c>
      <c r="C846">
        <v>1</v>
      </c>
      <c r="D846">
        <v>1</v>
      </c>
      <c r="E846">
        <v>2</v>
      </c>
      <c r="F846">
        <v>4</v>
      </c>
      <c r="G846">
        <v>9</v>
      </c>
      <c r="H846">
        <v>10</v>
      </c>
      <c r="I846">
        <v>4</v>
      </c>
      <c r="J846">
        <v>4</v>
      </c>
      <c r="K846">
        <v>2</v>
      </c>
      <c r="L846">
        <v>1</v>
      </c>
      <c r="M846">
        <v>2</v>
      </c>
      <c r="N846">
        <v>3</v>
      </c>
      <c r="O846">
        <f t="shared" si="14"/>
        <v>43</v>
      </c>
    </row>
    <row r="847" spans="1:15" x14ac:dyDescent="0.3">
      <c r="A847">
        <v>2007</v>
      </c>
      <c r="B847" t="s">
        <v>37</v>
      </c>
      <c r="F847">
        <v>1</v>
      </c>
      <c r="G847">
        <v>2</v>
      </c>
      <c r="H847">
        <v>1</v>
      </c>
      <c r="I847">
        <v>1</v>
      </c>
      <c r="M847">
        <v>1</v>
      </c>
      <c r="N847">
        <v>1</v>
      </c>
      <c r="O847">
        <f t="shared" si="14"/>
        <v>7</v>
      </c>
    </row>
    <row r="848" spans="1:15" x14ac:dyDescent="0.3">
      <c r="A848">
        <v>2007</v>
      </c>
      <c r="B848" t="s">
        <v>38</v>
      </c>
      <c r="F848">
        <v>1</v>
      </c>
      <c r="G848">
        <v>6</v>
      </c>
      <c r="H848">
        <v>5</v>
      </c>
      <c r="J848">
        <v>1</v>
      </c>
      <c r="O848">
        <f t="shared" si="14"/>
        <v>13</v>
      </c>
    </row>
    <row r="849" spans="1:15" x14ac:dyDescent="0.3">
      <c r="A849">
        <v>2007</v>
      </c>
      <c r="B849" t="s">
        <v>39</v>
      </c>
      <c r="C849">
        <v>1</v>
      </c>
      <c r="D849">
        <v>1</v>
      </c>
      <c r="E849">
        <v>2</v>
      </c>
      <c r="F849">
        <v>2</v>
      </c>
      <c r="G849">
        <v>1</v>
      </c>
      <c r="H849">
        <v>4</v>
      </c>
      <c r="I849">
        <v>3</v>
      </c>
      <c r="J849">
        <v>3</v>
      </c>
      <c r="K849">
        <v>2</v>
      </c>
      <c r="L849">
        <v>1</v>
      </c>
      <c r="M849">
        <v>1</v>
      </c>
      <c r="N849">
        <v>2</v>
      </c>
      <c r="O849">
        <f t="shared" si="14"/>
        <v>23</v>
      </c>
    </row>
    <row r="850" spans="1:15" x14ac:dyDescent="0.3">
      <c r="A850">
        <v>2007</v>
      </c>
      <c r="B850" t="s">
        <v>62</v>
      </c>
      <c r="O850">
        <f t="shared" si="14"/>
        <v>0</v>
      </c>
    </row>
    <row r="851" spans="1:15" x14ac:dyDescent="0.3">
      <c r="A851">
        <v>2007</v>
      </c>
      <c r="B851" t="s">
        <v>40</v>
      </c>
      <c r="O851">
        <f t="shared" si="14"/>
        <v>0</v>
      </c>
    </row>
    <row r="852" spans="1:15" x14ac:dyDescent="0.3">
      <c r="A852">
        <v>2007</v>
      </c>
      <c r="B852" t="s">
        <v>63</v>
      </c>
      <c r="C852">
        <v>9</v>
      </c>
      <c r="D852">
        <v>15</v>
      </c>
      <c r="E852">
        <v>13</v>
      </c>
      <c r="F852">
        <v>8</v>
      </c>
      <c r="G852">
        <v>4</v>
      </c>
      <c r="H852">
        <v>5</v>
      </c>
      <c r="I852">
        <v>7</v>
      </c>
      <c r="J852">
        <v>4</v>
      </c>
      <c r="K852">
        <v>1</v>
      </c>
      <c r="L852">
        <v>5</v>
      </c>
      <c r="M852">
        <v>8</v>
      </c>
      <c r="N852">
        <v>5</v>
      </c>
      <c r="O852">
        <f t="shared" si="14"/>
        <v>84</v>
      </c>
    </row>
    <row r="853" spans="1:15" x14ac:dyDescent="0.3">
      <c r="A853">
        <v>2007</v>
      </c>
      <c r="B853" t="s">
        <v>69</v>
      </c>
      <c r="C853">
        <v>9</v>
      </c>
      <c r="D853">
        <v>15</v>
      </c>
      <c r="E853">
        <v>13</v>
      </c>
      <c r="F853">
        <v>8</v>
      </c>
      <c r="G853">
        <v>4</v>
      </c>
      <c r="H853">
        <v>5</v>
      </c>
      <c r="I853">
        <v>7</v>
      </c>
      <c r="J853">
        <v>4</v>
      </c>
      <c r="K853">
        <v>1</v>
      </c>
      <c r="L853">
        <v>5</v>
      </c>
      <c r="M853">
        <v>8</v>
      </c>
      <c r="N853">
        <v>5</v>
      </c>
      <c r="O853">
        <f t="shared" si="14"/>
        <v>84</v>
      </c>
    </row>
    <row r="854" spans="1:15" x14ac:dyDescent="0.3">
      <c r="A854">
        <v>2007</v>
      </c>
      <c r="B854" t="s">
        <v>42</v>
      </c>
      <c r="O854">
        <f t="shared" si="14"/>
        <v>0</v>
      </c>
    </row>
    <row r="855" spans="1:15" x14ac:dyDescent="0.3">
      <c r="A855">
        <v>2007</v>
      </c>
      <c r="B855" t="s">
        <v>64</v>
      </c>
      <c r="C855">
        <v>13</v>
      </c>
      <c r="D855">
        <v>33</v>
      </c>
      <c r="E855">
        <v>28</v>
      </c>
      <c r="F855">
        <v>18</v>
      </c>
      <c r="G855">
        <v>9</v>
      </c>
      <c r="H855">
        <v>4</v>
      </c>
      <c r="I855">
        <v>10</v>
      </c>
      <c r="J855">
        <v>1</v>
      </c>
      <c r="K855">
        <v>12</v>
      </c>
      <c r="L855">
        <v>15</v>
      </c>
      <c r="M855">
        <v>24</v>
      </c>
      <c r="N855">
        <v>22</v>
      </c>
      <c r="O855">
        <f t="shared" si="14"/>
        <v>189</v>
      </c>
    </row>
    <row r="856" spans="1:15" x14ac:dyDescent="0.3">
      <c r="A856">
        <v>2007</v>
      </c>
      <c r="B856" t="s">
        <v>43</v>
      </c>
      <c r="O856">
        <f t="shared" ref="O856:O919" si="15">SUM(C856:N856)</f>
        <v>0</v>
      </c>
    </row>
    <row r="857" spans="1:15" x14ac:dyDescent="0.3">
      <c r="A857">
        <v>2007</v>
      </c>
      <c r="B857" t="s">
        <v>44</v>
      </c>
      <c r="C857">
        <v>2</v>
      </c>
      <c r="D857">
        <v>1</v>
      </c>
      <c r="E857">
        <v>1</v>
      </c>
      <c r="F857">
        <v>1</v>
      </c>
      <c r="H857">
        <v>1</v>
      </c>
      <c r="I857">
        <v>1</v>
      </c>
      <c r="O857">
        <f t="shared" si="15"/>
        <v>7</v>
      </c>
    </row>
    <row r="858" spans="1:15" x14ac:dyDescent="0.3">
      <c r="A858">
        <v>2007</v>
      </c>
      <c r="B858" t="s">
        <v>45</v>
      </c>
      <c r="M858">
        <v>1</v>
      </c>
      <c r="O858">
        <f t="shared" si="15"/>
        <v>1</v>
      </c>
    </row>
    <row r="859" spans="1:15" x14ac:dyDescent="0.3">
      <c r="A859">
        <v>2007</v>
      </c>
      <c r="B859" t="s">
        <v>46</v>
      </c>
      <c r="C859">
        <v>1</v>
      </c>
      <c r="D859">
        <v>1</v>
      </c>
      <c r="F859">
        <v>2</v>
      </c>
      <c r="G859">
        <v>1</v>
      </c>
      <c r="I859">
        <v>2</v>
      </c>
      <c r="O859">
        <f t="shared" si="15"/>
        <v>7</v>
      </c>
    </row>
    <row r="860" spans="1:15" x14ac:dyDescent="0.3">
      <c r="A860">
        <v>2007</v>
      </c>
      <c r="B860" t="s">
        <v>71</v>
      </c>
      <c r="C860">
        <v>10</v>
      </c>
      <c r="D860">
        <v>31</v>
      </c>
      <c r="E860">
        <v>27</v>
      </c>
      <c r="F860">
        <v>15</v>
      </c>
      <c r="G860">
        <v>8</v>
      </c>
      <c r="H860">
        <v>3</v>
      </c>
      <c r="I860">
        <v>7</v>
      </c>
      <c r="J860">
        <v>1</v>
      </c>
      <c r="K860">
        <v>12</v>
      </c>
      <c r="L860">
        <v>15</v>
      </c>
      <c r="M860">
        <v>23</v>
      </c>
      <c r="N860">
        <v>22</v>
      </c>
      <c r="O860">
        <f t="shared" si="15"/>
        <v>174</v>
      </c>
    </row>
    <row r="861" spans="1:15" x14ac:dyDescent="0.3">
      <c r="A861">
        <v>2007</v>
      </c>
      <c r="B861" t="s">
        <v>65</v>
      </c>
      <c r="O861">
        <f t="shared" si="15"/>
        <v>0</v>
      </c>
    </row>
    <row r="862" spans="1:15" x14ac:dyDescent="0.3">
      <c r="A862">
        <v>2007</v>
      </c>
      <c r="B862" t="s">
        <v>47</v>
      </c>
      <c r="O862">
        <f t="shared" si="15"/>
        <v>0</v>
      </c>
    </row>
    <row r="863" spans="1:15" x14ac:dyDescent="0.3">
      <c r="A863">
        <v>2007</v>
      </c>
      <c r="B863" t="s">
        <v>86</v>
      </c>
      <c r="C863">
        <v>34</v>
      </c>
      <c r="D863">
        <v>59</v>
      </c>
      <c r="E863">
        <v>40</v>
      </c>
      <c r="F863">
        <v>47</v>
      </c>
      <c r="G863">
        <v>68</v>
      </c>
      <c r="H863">
        <v>40</v>
      </c>
      <c r="I863">
        <v>19</v>
      </c>
      <c r="J863">
        <v>30</v>
      </c>
      <c r="K863">
        <v>32</v>
      </c>
      <c r="L863">
        <v>34</v>
      </c>
      <c r="M863">
        <v>45</v>
      </c>
      <c r="N863">
        <v>53</v>
      </c>
      <c r="O863">
        <f t="shared" si="15"/>
        <v>501</v>
      </c>
    </row>
    <row r="864" spans="1:15" x14ac:dyDescent="0.3">
      <c r="A864">
        <v>2007</v>
      </c>
      <c r="B864" t="s">
        <v>48</v>
      </c>
      <c r="C864">
        <v>34</v>
      </c>
      <c r="D864">
        <v>59</v>
      </c>
      <c r="E864">
        <v>40</v>
      </c>
      <c r="F864">
        <v>47</v>
      </c>
      <c r="G864">
        <v>68</v>
      </c>
      <c r="H864">
        <v>40</v>
      </c>
      <c r="I864">
        <v>19</v>
      </c>
      <c r="J864">
        <v>30</v>
      </c>
      <c r="K864">
        <v>32</v>
      </c>
      <c r="L864">
        <v>34</v>
      </c>
      <c r="M864">
        <v>45</v>
      </c>
      <c r="N864">
        <v>53</v>
      </c>
      <c r="O864">
        <f t="shared" si="15"/>
        <v>501</v>
      </c>
    </row>
    <row r="865" spans="1:15" x14ac:dyDescent="0.3">
      <c r="A865">
        <v>2007</v>
      </c>
      <c r="B865" t="s">
        <v>66</v>
      </c>
      <c r="C865">
        <v>59</v>
      </c>
      <c r="D865">
        <v>136</v>
      </c>
      <c r="E865">
        <v>237</v>
      </c>
      <c r="F865">
        <v>130</v>
      </c>
      <c r="G865">
        <v>82</v>
      </c>
      <c r="H865">
        <v>39</v>
      </c>
      <c r="I865">
        <v>20</v>
      </c>
      <c r="J865">
        <v>23</v>
      </c>
      <c r="K865">
        <v>85</v>
      </c>
      <c r="L865">
        <v>114</v>
      </c>
      <c r="M865">
        <v>126</v>
      </c>
      <c r="N865">
        <v>106</v>
      </c>
      <c r="O865">
        <f t="shared" si="15"/>
        <v>1157</v>
      </c>
    </row>
    <row r="866" spans="1:15" x14ac:dyDescent="0.3">
      <c r="A866">
        <v>2007</v>
      </c>
      <c r="B866" t="s">
        <v>74</v>
      </c>
      <c r="O866">
        <f t="shared" si="15"/>
        <v>0</v>
      </c>
    </row>
    <row r="867" spans="1:15" x14ac:dyDescent="0.3">
      <c r="A867">
        <v>2007</v>
      </c>
      <c r="B867" t="s">
        <v>49</v>
      </c>
      <c r="C867">
        <v>24</v>
      </c>
      <c r="D867">
        <v>20</v>
      </c>
      <c r="E867">
        <v>97</v>
      </c>
      <c r="F867">
        <v>44</v>
      </c>
      <c r="G867">
        <v>33</v>
      </c>
      <c r="H867">
        <v>4</v>
      </c>
      <c r="I867">
        <v>9</v>
      </c>
      <c r="J867">
        <v>14</v>
      </c>
      <c r="K867">
        <v>29</v>
      </c>
      <c r="L867">
        <v>34</v>
      </c>
      <c r="M867">
        <v>42</v>
      </c>
      <c r="N867">
        <v>33</v>
      </c>
      <c r="O867">
        <f t="shared" si="15"/>
        <v>383</v>
      </c>
    </row>
    <row r="868" spans="1:15" x14ac:dyDescent="0.3">
      <c r="A868">
        <v>2007</v>
      </c>
      <c r="B868" t="s">
        <v>75</v>
      </c>
      <c r="O868">
        <f t="shared" si="15"/>
        <v>0</v>
      </c>
    </row>
    <row r="869" spans="1:15" x14ac:dyDescent="0.3">
      <c r="A869">
        <v>2007</v>
      </c>
      <c r="B869" t="s">
        <v>50</v>
      </c>
      <c r="E869">
        <v>10</v>
      </c>
      <c r="G869">
        <v>4</v>
      </c>
      <c r="L869">
        <v>7</v>
      </c>
      <c r="N869">
        <v>11</v>
      </c>
      <c r="O869">
        <f t="shared" si="15"/>
        <v>32</v>
      </c>
    </row>
    <row r="870" spans="1:15" x14ac:dyDescent="0.3">
      <c r="A870">
        <v>2007</v>
      </c>
      <c r="B870" t="s">
        <v>51</v>
      </c>
      <c r="C870">
        <v>13</v>
      </c>
      <c r="D870">
        <v>83</v>
      </c>
      <c r="E870">
        <v>51</v>
      </c>
      <c r="F870">
        <v>37</v>
      </c>
      <c r="G870">
        <v>14</v>
      </c>
      <c r="H870">
        <v>13</v>
      </c>
      <c r="I870">
        <v>11</v>
      </c>
      <c r="J870">
        <v>8</v>
      </c>
      <c r="K870">
        <v>13</v>
      </c>
      <c r="L870">
        <v>31</v>
      </c>
      <c r="M870">
        <v>28</v>
      </c>
      <c r="N870">
        <v>21</v>
      </c>
      <c r="O870">
        <f t="shared" si="15"/>
        <v>323</v>
      </c>
    </row>
    <row r="871" spans="1:15" x14ac:dyDescent="0.3">
      <c r="A871">
        <v>2007</v>
      </c>
      <c r="B871" t="s">
        <v>52</v>
      </c>
      <c r="O871">
        <f t="shared" si="15"/>
        <v>0</v>
      </c>
    </row>
    <row r="872" spans="1:15" x14ac:dyDescent="0.3">
      <c r="A872">
        <v>2007</v>
      </c>
      <c r="B872" t="s">
        <v>55</v>
      </c>
      <c r="C872">
        <v>22</v>
      </c>
      <c r="D872">
        <v>53</v>
      </c>
      <c r="E872">
        <v>79</v>
      </c>
      <c r="F872">
        <v>49</v>
      </c>
      <c r="G872">
        <v>31</v>
      </c>
      <c r="H872">
        <v>22</v>
      </c>
      <c r="J872">
        <v>1</v>
      </c>
      <c r="K872">
        <v>43</v>
      </c>
      <c r="L872">
        <v>42</v>
      </c>
      <c r="M872">
        <v>56</v>
      </c>
      <c r="N872">
        <v>41</v>
      </c>
      <c r="O872">
        <f t="shared" si="15"/>
        <v>439</v>
      </c>
    </row>
    <row r="873" spans="1:15" x14ac:dyDescent="0.3">
      <c r="A873">
        <v>2007</v>
      </c>
      <c r="B873" t="s">
        <v>67</v>
      </c>
      <c r="O873">
        <f t="shared" si="15"/>
        <v>0</v>
      </c>
    </row>
    <row r="874" spans="1:15" x14ac:dyDescent="0.3">
      <c r="A874">
        <v>2007</v>
      </c>
      <c r="B874" t="s">
        <v>53</v>
      </c>
      <c r="O874">
        <f t="shared" si="15"/>
        <v>0</v>
      </c>
    </row>
    <row r="875" spans="1:15" x14ac:dyDescent="0.3">
      <c r="A875">
        <v>2007</v>
      </c>
      <c r="B875" t="s">
        <v>82</v>
      </c>
      <c r="O875">
        <f t="shared" si="15"/>
        <v>0</v>
      </c>
    </row>
    <row r="876" spans="1:15" x14ac:dyDescent="0.3">
      <c r="A876">
        <v>2007</v>
      </c>
      <c r="B876" t="s">
        <v>87</v>
      </c>
      <c r="O876">
        <f t="shared" si="15"/>
        <v>0</v>
      </c>
    </row>
    <row r="877" spans="1:15" x14ac:dyDescent="0.3">
      <c r="A877">
        <v>2007</v>
      </c>
      <c r="B877" t="s">
        <v>68</v>
      </c>
      <c r="O877">
        <f t="shared" si="15"/>
        <v>0</v>
      </c>
    </row>
    <row r="878" spans="1:15" x14ac:dyDescent="0.3">
      <c r="A878">
        <v>2007</v>
      </c>
      <c r="B878" t="s">
        <v>79</v>
      </c>
      <c r="O878">
        <f t="shared" si="15"/>
        <v>0</v>
      </c>
    </row>
    <row r="879" spans="1:15" x14ac:dyDescent="0.3">
      <c r="A879">
        <v>2007</v>
      </c>
      <c r="B879" t="s">
        <v>80</v>
      </c>
      <c r="O879">
        <f t="shared" si="15"/>
        <v>0</v>
      </c>
    </row>
    <row r="880" spans="1:15" x14ac:dyDescent="0.3">
      <c r="A880">
        <v>2007</v>
      </c>
      <c r="B880" t="s">
        <v>81</v>
      </c>
      <c r="O880">
        <f t="shared" si="15"/>
        <v>0</v>
      </c>
    </row>
    <row r="881" spans="1:15" x14ac:dyDescent="0.3">
      <c r="A881">
        <v>2008</v>
      </c>
      <c r="B881" t="s">
        <v>85</v>
      </c>
      <c r="G881">
        <v>1</v>
      </c>
      <c r="I881">
        <v>1</v>
      </c>
      <c r="L881">
        <v>1</v>
      </c>
      <c r="N881">
        <v>1</v>
      </c>
      <c r="O881">
        <f t="shared" si="15"/>
        <v>4</v>
      </c>
    </row>
    <row r="882" spans="1:15" x14ac:dyDescent="0.3">
      <c r="A882">
        <v>2008</v>
      </c>
      <c r="B882" t="s">
        <v>29</v>
      </c>
      <c r="G882">
        <v>1</v>
      </c>
      <c r="I882">
        <v>1</v>
      </c>
      <c r="L882">
        <v>1</v>
      </c>
      <c r="N882">
        <v>1</v>
      </c>
      <c r="O882">
        <f t="shared" si="15"/>
        <v>4</v>
      </c>
    </row>
    <row r="883" spans="1:15" x14ac:dyDescent="0.3">
      <c r="A883">
        <v>2008</v>
      </c>
      <c r="B883" t="s">
        <v>57</v>
      </c>
      <c r="D883">
        <v>3</v>
      </c>
      <c r="E883">
        <v>2</v>
      </c>
      <c r="F883">
        <v>5</v>
      </c>
      <c r="G883">
        <v>1</v>
      </c>
      <c r="H883">
        <v>1</v>
      </c>
      <c r="I883">
        <v>2</v>
      </c>
      <c r="J883">
        <v>2</v>
      </c>
      <c r="K883">
        <v>3</v>
      </c>
      <c r="L883">
        <v>6</v>
      </c>
      <c r="M883">
        <v>11</v>
      </c>
      <c r="N883">
        <v>12</v>
      </c>
      <c r="O883">
        <f t="shared" si="15"/>
        <v>48</v>
      </c>
    </row>
    <row r="884" spans="1:15" x14ac:dyDescent="0.3">
      <c r="A884">
        <v>2008</v>
      </c>
      <c r="B884" t="s">
        <v>30</v>
      </c>
      <c r="D884">
        <v>3</v>
      </c>
      <c r="E884">
        <v>2</v>
      </c>
      <c r="F884">
        <v>5</v>
      </c>
      <c r="G884">
        <v>1</v>
      </c>
      <c r="H884">
        <v>1</v>
      </c>
      <c r="I884">
        <v>2</v>
      </c>
      <c r="J884">
        <v>2</v>
      </c>
      <c r="K884">
        <v>3</v>
      </c>
      <c r="L884">
        <v>6</v>
      </c>
      <c r="M884">
        <v>11</v>
      </c>
      <c r="N884">
        <v>12</v>
      </c>
      <c r="O884">
        <f t="shared" si="15"/>
        <v>48</v>
      </c>
    </row>
    <row r="885" spans="1:15" x14ac:dyDescent="0.3">
      <c r="A885">
        <v>2008</v>
      </c>
      <c r="B885" t="s">
        <v>58</v>
      </c>
      <c r="D885">
        <v>1</v>
      </c>
      <c r="H885">
        <v>1</v>
      </c>
      <c r="I885">
        <v>1</v>
      </c>
      <c r="J885">
        <v>2</v>
      </c>
      <c r="K885">
        <v>9</v>
      </c>
      <c r="L885">
        <v>1</v>
      </c>
      <c r="M885">
        <v>3</v>
      </c>
      <c r="N885">
        <v>3</v>
      </c>
      <c r="O885">
        <f t="shared" si="15"/>
        <v>21</v>
      </c>
    </row>
    <row r="886" spans="1:15" x14ac:dyDescent="0.3">
      <c r="A886">
        <v>2008</v>
      </c>
      <c r="B886" t="s">
        <v>56</v>
      </c>
      <c r="E886">
        <v>1</v>
      </c>
      <c r="O886">
        <f t="shared" si="15"/>
        <v>1</v>
      </c>
    </row>
    <row r="887" spans="1:15" x14ac:dyDescent="0.3">
      <c r="A887">
        <v>2008</v>
      </c>
      <c r="B887" t="s">
        <v>32</v>
      </c>
      <c r="M887">
        <v>2</v>
      </c>
      <c r="N887">
        <v>2</v>
      </c>
      <c r="O887">
        <f t="shared" si="15"/>
        <v>4</v>
      </c>
    </row>
    <row r="888" spans="1:15" x14ac:dyDescent="0.3">
      <c r="A888">
        <v>2008</v>
      </c>
      <c r="B888" t="s">
        <v>33</v>
      </c>
      <c r="O888">
        <f t="shared" si="15"/>
        <v>0</v>
      </c>
    </row>
    <row r="889" spans="1:15" x14ac:dyDescent="0.3">
      <c r="A889">
        <v>2008</v>
      </c>
      <c r="B889" t="s">
        <v>34</v>
      </c>
      <c r="H889">
        <v>1</v>
      </c>
      <c r="I889">
        <v>1</v>
      </c>
      <c r="J889">
        <v>2</v>
      </c>
      <c r="K889">
        <v>9</v>
      </c>
      <c r="L889">
        <v>1</v>
      </c>
      <c r="M889">
        <v>1</v>
      </c>
      <c r="N889">
        <v>1</v>
      </c>
      <c r="O889">
        <f t="shared" si="15"/>
        <v>16</v>
      </c>
    </row>
    <row r="890" spans="1:15" x14ac:dyDescent="0.3">
      <c r="A890">
        <v>2008</v>
      </c>
      <c r="B890" t="s">
        <v>60</v>
      </c>
      <c r="C890">
        <v>1</v>
      </c>
      <c r="D890">
        <v>3</v>
      </c>
      <c r="E890">
        <v>1</v>
      </c>
      <c r="L890">
        <v>2</v>
      </c>
      <c r="N890">
        <v>2</v>
      </c>
      <c r="O890">
        <f t="shared" si="15"/>
        <v>9</v>
      </c>
    </row>
    <row r="891" spans="1:15" x14ac:dyDescent="0.3">
      <c r="A891">
        <v>2008</v>
      </c>
      <c r="B891" t="s">
        <v>72</v>
      </c>
      <c r="O891">
        <f t="shared" si="15"/>
        <v>0</v>
      </c>
    </row>
    <row r="892" spans="1:15" x14ac:dyDescent="0.3">
      <c r="A892">
        <v>2008</v>
      </c>
      <c r="B892" t="s">
        <v>35</v>
      </c>
      <c r="C892">
        <v>1</v>
      </c>
      <c r="D892">
        <v>3</v>
      </c>
      <c r="E892">
        <v>1</v>
      </c>
      <c r="L892">
        <v>2</v>
      </c>
      <c r="N892">
        <v>2</v>
      </c>
      <c r="O892">
        <f t="shared" si="15"/>
        <v>9</v>
      </c>
    </row>
    <row r="893" spans="1:15" x14ac:dyDescent="0.3">
      <c r="A893">
        <v>2008</v>
      </c>
      <c r="B893" t="s">
        <v>73</v>
      </c>
      <c r="O893">
        <f t="shared" si="15"/>
        <v>0</v>
      </c>
    </row>
    <row r="894" spans="1:15" x14ac:dyDescent="0.3">
      <c r="A894">
        <v>2008</v>
      </c>
      <c r="B894" t="s">
        <v>59</v>
      </c>
      <c r="E894">
        <v>1</v>
      </c>
      <c r="I894">
        <v>1</v>
      </c>
      <c r="K894">
        <v>1</v>
      </c>
      <c r="O894">
        <f t="shared" si="15"/>
        <v>3</v>
      </c>
    </row>
    <row r="895" spans="1:15" x14ac:dyDescent="0.3">
      <c r="A895">
        <v>2008</v>
      </c>
      <c r="B895" t="s">
        <v>36</v>
      </c>
      <c r="E895">
        <v>1</v>
      </c>
      <c r="I895">
        <v>1</v>
      </c>
      <c r="K895">
        <v>1</v>
      </c>
      <c r="O895">
        <f t="shared" si="15"/>
        <v>3</v>
      </c>
    </row>
    <row r="896" spans="1:15" x14ac:dyDescent="0.3">
      <c r="A896">
        <v>2008</v>
      </c>
      <c r="B896" t="s">
        <v>76</v>
      </c>
      <c r="O896">
        <f t="shared" si="15"/>
        <v>0</v>
      </c>
    </row>
    <row r="897" spans="1:15" x14ac:dyDescent="0.3">
      <c r="A897">
        <v>2008</v>
      </c>
      <c r="B897" t="s">
        <v>77</v>
      </c>
      <c r="O897">
        <f t="shared" si="15"/>
        <v>0</v>
      </c>
    </row>
    <row r="898" spans="1:15" x14ac:dyDescent="0.3">
      <c r="A898">
        <v>2008</v>
      </c>
      <c r="B898" t="s">
        <v>61</v>
      </c>
      <c r="C898">
        <v>1</v>
      </c>
      <c r="D898">
        <v>1</v>
      </c>
      <c r="E898">
        <v>1</v>
      </c>
      <c r="F898">
        <v>2</v>
      </c>
      <c r="G898">
        <v>2</v>
      </c>
      <c r="H898">
        <v>2</v>
      </c>
      <c r="I898">
        <v>2</v>
      </c>
      <c r="J898">
        <v>2</v>
      </c>
      <c r="K898">
        <v>2</v>
      </c>
      <c r="L898">
        <v>2</v>
      </c>
      <c r="M898">
        <v>4</v>
      </c>
      <c r="N898">
        <v>11</v>
      </c>
      <c r="O898">
        <f t="shared" si="15"/>
        <v>32</v>
      </c>
    </row>
    <row r="899" spans="1:15" x14ac:dyDescent="0.3">
      <c r="A899">
        <v>2008</v>
      </c>
      <c r="B899" t="s">
        <v>37</v>
      </c>
      <c r="O899">
        <f t="shared" si="15"/>
        <v>0</v>
      </c>
    </row>
    <row r="900" spans="1:15" x14ac:dyDescent="0.3">
      <c r="A900">
        <v>2008</v>
      </c>
      <c r="B900" t="s">
        <v>38</v>
      </c>
      <c r="O900">
        <f t="shared" si="15"/>
        <v>0</v>
      </c>
    </row>
    <row r="901" spans="1:15" x14ac:dyDescent="0.3">
      <c r="A901">
        <v>2008</v>
      </c>
      <c r="B901" t="s">
        <v>39</v>
      </c>
      <c r="C901">
        <v>1</v>
      </c>
      <c r="D901">
        <v>1</v>
      </c>
      <c r="E901">
        <v>1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4</v>
      </c>
      <c r="N901">
        <v>11</v>
      </c>
      <c r="O901">
        <f t="shared" si="15"/>
        <v>32</v>
      </c>
    </row>
    <row r="902" spans="1:15" x14ac:dyDescent="0.3">
      <c r="A902">
        <v>2008</v>
      </c>
      <c r="B902" t="s">
        <v>62</v>
      </c>
      <c r="O902">
        <f t="shared" si="15"/>
        <v>0</v>
      </c>
    </row>
    <row r="903" spans="1:15" x14ac:dyDescent="0.3">
      <c r="A903">
        <v>2008</v>
      </c>
      <c r="B903" t="s">
        <v>40</v>
      </c>
      <c r="O903">
        <f t="shared" si="15"/>
        <v>0</v>
      </c>
    </row>
    <row r="904" spans="1:15" x14ac:dyDescent="0.3">
      <c r="A904">
        <v>2008</v>
      </c>
      <c r="B904" t="s">
        <v>63</v>
      </c>
      <c r="C904">
        <v>2</v>
      </c>
      <c r="D904">
        <v>4</v>
      </c>
      <c r="E904">
        <v>1</v>
      </c>
      <c r="F904">
        <v>4</v>
      </c>
      <c r="G904">
        <v>1</v>
      </c>
      <c r="H904">
        <v>1</v>
      </c>
      <c r="I904">
        <v>7</v>
      </c>
      <c r="J904">
        <v>7</v>
      </c>
      <c r="K904">
        <v>10</v>
      </c>
      <c r="L904">
        <v>10</v>
      </c>
      <c r="M904">
        <v>10</v>
      </c>
      <c r="N904">
        <v>13</v>
      </c>
      <c r="O904">
        <f t="shared" si="15"/>
        <v>70</v>
      </c>
    </row>
    <row r="905" spans="1:15" x14ac:dyDescent="0.3">
      <c r="A905">
        <v>2008</v>
      </c>
      <c r="B905" t="s">
        <v>69</v>
      </c>
      <c r="C905">
        <v>2</v>
      </c>
      <c r="D905">
        <v>4</v>
      </c>
      <c r="E905">
        <v>1</v>
      </c>
      <c r="F905">
        <v>4</v>
      </c>
      <c r="G905">
        <v>1</v>
      </c>
      <c r="H905">
        <v>1</v>
      </c>
      <c r="I905">
        <v>7</v>
      </c>
      <c r="J905">
        <v>7</v>
      </c>
      <c r="K905">
        <v>10</v>
      </c>
      <c r="L905">
        <v>10</v>
      </c>
      <c r="M905">
        <v>10</v>
      </c>
      <c r="N905">
        <v>13</v>
      </c>
      <c r="O905">
        <f t="shared" si="15"/>
        <v>70</v>
      </c>
    </row>
    <row r="906" spans="1:15" x14ac:dyDescent="0.3">
      <c r="A906">
        <v>2008</v>
      </c>
      <c r="B906" t="s">
        <v>42</v>
      </c>
      <c r="O906">
        <f t="shared" si="15"/>
        <v>0</v>
      </c>
    </row>
    <row r="907" spans="1:15" x14ac:dyDescent="0.3">
      <c r="A907">
        <v>2008</v>
      </c>
      <c r="B907" t="s">
        <v>64</v>
      </c>
      <c r="C907">
        <v>10</v>
      </c>
      <c r="D907">
        <v>17</v>
      </c>
      <c r="E907">
        <v>21</v>
      </c>
      <c r="F907">
        <v>12</v>
      </c>
      <c r="G907">
        <v>5</v>
      </c>
      <c r="H907">
        <v>14</v>
      </c>
      <c r="I907">
        <v>7</v>
      </c>
      <c r="J907">
        <v>10</v>
      </c>
      <c r="K907">
        <v>23</v>
      </c>
      <c r="L907">
        <v>4</v>
      </c>
      <c r="M907">
        <v>7</v>
      </c>
      <c r="N907">
        <v>89</v>
      </c>
      <c r="O907">
        <f t="shared" si="15"/>
        <v>219</v>
      </c>
    </row>
    <row r="908" spans="1:15" x14ac:dyDescent="0.3">
      <c r="A908">
        <v>2008</v>
      </c>
      <c r="B908" t="s">
        <v>43</v>
      </c>
      <c r="O908">
        <f t="shared" si="15"/>
        <v>0</v>
      </c>
    </row>
    <row r="909" spans="1:15" x14ac:dyDescent="0.3">
      <c r="A909">
        <v>2008</v>
      </c>
      <c r="B909" t="s">
        <v>44</v>
      </c>
      <c r="C909">
        <v>3</v>
      </c>
      <c r="D909">
        <v>3</v>
      </c>
      <c r="H909">
        <v>2</v>
      </c>
      <c r="K909">
        <v>2</v>
      </c>
      <c r="M909">
        <v>1</v>
      </c>
      <c r="O909">
        <f t="shared" si="15"/>
        <v>11</v>
      </c>
    </row>
    <row r="910" spans="1:15" x14ac:dyDescent="0.3">
      <c r="A910">
        <v>2008</v>
      </c>
      <c r="B910" t="s">
        <v>45</v>
      </c>
      <c r="O910">
        <f t="shared" si="15"/>
        <v>0</v>
      </c>
    </row>
    <row r="911" spans="1:15" x14ac:dyDescent="0.3">
      <c r="A911">
        <v>2008</v>
      </c>
      <c r="B911" t="s">
        <v>46</v>
      </c>
      <c r="H911">
        <v>4</v>
      </c>
      <c r="I911">
        <v>3</v>
      </c>
      <c r="J911">
        <v>2</v>
      </c>
      <c r="M911">
        <v>4</v>
      </c>
      <c r="N911">
        <v>5</v>
      </c>
      <c r="O911">
        <f t="shared" si="15"/>
        <v>18</v>
      </c>
    </row>
    <row r="912" spans="1:15" x14ac:dyDescent="0.3">
      <c r="A912">
        <v>2008</v>
      </c>
      <c r="B912" t="s">
        <v>71</v>
      </c>
      <c r="C912">
        <v>7</v>
      </c>
      <c r="D912">
        <v>14</v>
      </c>
      <c r="E912">
        <v>21</v>
      </c>
      <c r="F912">
        <v>12</v>
      </c>
      <c r="G912">
        <v>8</v>
      </c>
      <c r="H912">
        <v>8</v>
      </c>
      <c r="I912">
        <v>1</v>
      </c>
      <c r="J912">
        <v>8</v>
      </c>
      <c r="K912">
        <v>21</v>
      </c>
      <c r="L912">
        <v>4</v>
      </c>
      <c r="M912">
        <v>2</v>
      </c>
      <c r="N912">
        <v>84</v>
      </c>
      <c r="O912">
        <f t="shared" si="15"/>
        <v>190</v>
      </c>
    </row>
    <row r="913" spans="1:15" x14ac:dyDescent="0.3">
      <c r="A913">
        <v>2008</v>
      </c>
      <c r="B913" t="s">
        <v>65</v>
      </c>
      <c r="O913">
        <f t="shared" si="15"/>
        <v>0</v>
      </c>
    </row>
    <row r="914" spans="1:15" x14ac:dyDescent="0.3">
      <c r="A914">
        <v>2008</v>
      </c>
      <c r="B914" t="s">
        <v>47</v>
      </c>
      <c r="O914">
        <f t="shared" si="15"/>
        <v>0</v>
      </c>
    </row>
    <row r="915" spans="1:15" x14ac:dyDescent="0.3">
      <c r="A915">
        <v>2008</v>
      </c>
      <c r="B915" t="s">
        <v>86</v>
      </c>
      <c r="C915">
        <v>20</v>
      </c>
      <c r="D915">
        <v>70</v>
      </c>
      <c r="E915">
        <v>81</v>
      </c>
      <c r="F915">
        <v>29</v>
      </c>
      <c r="G915">
        <v>35</v>
      </c>
      <c r="H915">
        <v>18</v>
      </c>
      <c r="I915">
        <v>8</v>
      </c>
      <c r="J915">
        <v>9</v>
      </c>
      <c r="K915">
        <v>22</v>
      </c>
      <c r="L915">
        <v>2</v>
      </c>
      <c r="M915">
        <v>5</v>
      </c>
      <c r="N915">
        <v>50</v>
      </c>
      <c r="O915">
        <f t="shared" si="15"/>
        <v>349</v>
      </c>
    </row>
    <row r="916" spans="1:15" x14ac:dyDescent="0.3">
      <c r="A916">
        <v>2008</v>
      </c>
      <c r="B916" t="s">
        <v>48</v>
      </c>
      <c r="C916">
        <v>20</v>
      </c>
      <c r="D916">
        <v>70</v>
      </c>
      <c r="E916">
        <v>81</v>
      </c>
      <c r="F916">
        <v>29</v>
      </c>
      <c r="G916">
        <v>35</v>
      </c>
      <c r="H916">
        <v>18</v>
      </c>
      <c r="I916">
        <v>8</v>
      </c>
      <c r="J916">
        <v>9</v>
      </c>
      <c r="K916">
        <v>22</v>
      </c>
      <c r="L916">
        <v>2</v>
      </c>
      <c r="M916">
        <v>5</v>
      </c>
      <c r="N916">
        <v>50</v>
      </c>
      <c r="O916">
        <f t="shared" si="15"/>
        <v>349</v>
      </c>
    </row>
    <row r="917" spans="1:15" x14ac:dyDescent="0.3">
      <c r="A917">
        <v>2008</v>
      </c>
      <c r="B917" t="s">
        <v>66</v>
      </c>
      <c r="C917">
        <v>30</v>
      </c>
      <c r="D917">
        <v>142</v>
      </c>
      <c r="E917">
        <v>134</v>
      </c>
      <c r="F917">
        <v>78</v>
      </c>
      <c r="G917">
        <v>72</v>
      </c>
      <c r="H917">
        <v>24</v>
      </c>
      <c r="I917">
        <v>24</v>
      </c>
      <c r="J917">
        <v>22</v>
      </c>
      <c r="K917">
        <v>68</v>
      </c>
      <c r="L917">
        <v>92</v>
      </c>
      <c r="M917">
        <v>55</v>
      </c>
      <c r="N917">
        <v>82</v>
      </c>
      <c r="O917">
        <f t="shared" si="15"/>
        <v>823</v>
      </c>
    </row>
    <row r="918" spans="1:15" x14ac:dyDescent="0.3">
      <c r="A918">
        <v>2008</v>
      </c>
      <c r="B918" t="s">
        <v>74</v>
      </c>
      <c r="O918">
        <f t="shared" si="15"/>
        <v>0</v>
      </c>
    </row>
    <row r="919" spans="1:15" x14ac:dyDescent="0.3">
      <c r="A919">
        <v>2008</v>
      </c>
      <c r="B919" t="s">
        <v>49</v>
      </c>
      <c r="C919">
        <v>15</v>
      </c>
      <c r="D919">
        <v>73</v>
      </c>
      <c r="E919">
        <v>39</v>
      </c>
      <c r="F919">
        <v>24</v>
      </c>
      <c r="G919">
        <v>40</v>
      </c>
      <c r="H919">
        <v>16</v>
      </c>
      <c r="I919">
        <v>8</v>
      </c>
      <c r="J919">
        <v>7</v>
      </c>
      <c r="K919">
        <v>28</v>
      </c>
      <c r="L919">
        <v>24</v>
      </c>
      <c r="M919">
        <v>12</v>
      </c>
      <c r="N919">
        <v>28</v>
      </c>
      <c r="O919">
        <f t="shared" si="15"/>
        <v>314</v>
      </c>
    </row>
    <row r="920" spans="1:15" x14ac:dyDescent="0.3">
      <c r="A920">
        <v>2008</v>
      </c>
      <c r="B920" t="s">
        <v>75</v>
      </c>
      <c r="O920">
        <f t="shared" ref="O920:O983" si="16">SUM(C920:N920)</f>
        <v>0</v>
      </c>
    </row>
    <row r="921" spans="1:15" x14ac:dyDescent="0.3">
      <c r="A921">
        <v>2008</v>
      </c>
      <c r="B921" t="s">
        <v>50</v>
      </c>
      <c r="D921">
        <v>3</v>
      </c>
      <c r="E921">
        <v>11</v>
      </c>
      <c r="F921">
        <v>5</v>
      </c>
      <c r="G921">
        <v>2</v>
      </c>
      <c r="H921">
        <v>3</v>
      </c>
      <c r="I921">
        <v>3</v>
      </c>
      <c r="L921">
        <v>6</v>
      </c>
      <c r="M921">
        <v>6</v>
      </c>
      <c r="O921">
        <f t="shared" si="16"/>
        <v>39</v>
      </c>
    </row>
    <row r="922" spans="1:15" x14ac:dyDescent="0.3">
      <c r="A922">
        <v>2008</v>
      </c>
      <c r="B922" t="s">
        <v>51</v>
      </c>
      <c r="C922">
        <v>3</v>
      </c>
      <c r="D922">
        <v>19</v>
      </c>
      <c r="E922">
        <v>28</v>
      </c>
      <c r="F922">
        <v>14</v>
      </c>
      <c r="G922">
        <v>18</v>
      </c>
      <c r="H922">
        <v>2</v>
      </c>
      <c r="I922">
        <v>2</v>
      </c>
      <c r="J922">
        <v>7</v>
      </c>
      <c r="K922">
        <v>6</v>
      </c>
      <c r="L922">
        <v>15</v>
      </c>
      <c r="M922">
        <v>18</v>
      </c>
      <c r="N922">
        <v>1</v>
      </c>
      <c r="O922">
        <f t="shared" si="16"/>
        <v>133</v>
      </c>
    </row>
    <row r="923" spans="1:15" x14ac:dyDescent="0.3">
      <c r="A923">
        <v>2008</v>
      </c>
      <c r="B923" t="s">
        <v>52</v>
      </c>
      <c r="O923">
        <f t="shared" si="16"/>
        <v>0</v>
      </c>
    </row>
    <row r="924" spans="1:15" x14ac:dyDescent="0.3">
      <c r="A924">
        <v>2008</v>
      </c>
      <c r="B924" t="s">
        <v>55</v>
      </c>
      <c r="C924">
        <v>12</v>
      </c>
      <c r="D924">
        <v>47</v>
      </c>
      <c r="E924">
        <v>56</v>
      </c>
      <c r="F924">
        <v>35</v>
      </c>
      <c r="G924">
        <v>12</v>
      </c>
      <c r="H924">
        <v>3</v>
      </c>
      <c r="I924">
        <v>11</v>
      </c>
      <c r="J924">
        <v>8</v>
      </c>
      <c r="K924">
        <v>34</v>
      </c>
      <c r="L924">
        <v>47</v>
      </c>
      <c r="M924">
        <v>19</v>
      </c>
      <c r="N924">
        <v>33</v>
      </c>
      <c r="O924">
        <f t="shared" si="16"/>
        <v>317</v>
      </c>
    </row>
    <row r="925" spans="1:15" x14ac:dyDescent="0.3">
      <c r="A925">
        <v>2008</v>
      </c>
      <c r="B925" t="s">
        <v>67</v>
      </c>
      <c r="O925">
        <f t="shared" si="16"/>
        <v>0</v>
      </c>
    </row>
    <row r="926" spans="1:15" x14ac:dyDescent="0.3">
      <c r="A926">
        <v>2008</v>
      </c>
      <c r="B926" t="s">
        <v>53</v>
      </c>
      <c r="N926">
        <v>69</v>
      </c>
      <c r="O926">
        <f t="shared" si="16"/>
        <v>69</v>
      </c>
    </row>
    <row r="927" spans="1:15" x14ac:dyDescent="0.3">
      <c r="A927">
        <v>2008</v>
      </c>
      <c r="B927" t="s">
        <v>82</v>
      </c>
      <c r="O927">
        <f t="shared" si="16"/>
        <v>0</v>
      </c>
    </row>
    <row r="928" spans="1:15" x14ac:dyDescent="0.3">
      <c r="A928">
        <v>2008</v>
      </c>
      <c r="B928" t="s">
        <v>87</v>
      </c>
      <c r="O928">
        <f t="shared" si="16"/>
        <v>0</v>
      </c>
    </row>
    <row r="929" spans="1:15" x14ac:dyDescent="0.3">
      <c r="A929">
        <v>2008</v>
      </c>
      <c r="B929" t="s">
        <v>88</v>
      </c>
      <c r="O929">
        <f t="shared" si="16"/>
        <v>0</v>
      </c>
    </row>
    <row r="930" spans="1:15" x14ac:dyDescent="0.3">
      <c r="A930">
        <v>2008</v>
      </c>
      <c r="B930" t="s">
        <v>68</v>
      </c>
      <c r="O930">
        <f t="shared" si="16"/>
        <v>0</v>
      </c>
    </row>
    <row r="931" spans="1:15" x14ac:dyDescent="0.3">
      <c r="A931">
        <v>2008</v>
      </c>
      <c r="B931" t="s">
        <v>79</v>
      </c>
      <c r="O931">
        <f t="shared" si="16"/>
        <v>0</v>
      </c>
    </row>
    <row r="932" spans="1:15" x14ac:dyDescent="0.3">
      <c r="A932">
        <v>2008</v>
      </c>
      <c r="B932" t="s">
        <v>80</v>
      </c>
      <c r="C932">
        <v>266</v>
      </c>
      <c r="E932">
        <v>229</v>
      </c>
      <c r="F932">
        <v>418</v>
      </c>
      <c r="G932">
        <v>182</v>
      </c>
      <c r="H932">
        <v>872</v>
      </c>
      <c r="I932">
        <v>81</v>
      </c>
      <c r="J932">
        <v>1</v>
      </c>
      <c r="K932">
        <v>435</v>
      </c>
      <c r="L932">
        <v>122</v>
      </c>
      <c r="M932">
        <v>708</v>
      </c>
      <c r="N932">
        <v>199</v>
      </c>
      <c r="O932">
        <f t="shared" si="16"/>
        <v>3513</v>
      </c>
    </row>
    <row r="933" spans="1:15" x14ac:dyDescent="0.3">
      <c r="A933">
        <v>2008</v>
      </c>
      <c r="B933" t="s">
        <v>81</v>
      </c>
      <c r="O933">
        <f t="shared" si="16"/>
        <v>0</v>
      </c>
    </row>
    <row r="934" spans="1:15" x14ac:dyDescent="0.3">
      <c r="A934">
        <v>2009</v>
      </c>
      <c r="B934" t="s">
        <v>85</v>
      </c>
      <c r="E934">
        <v>1</v>
      </c>
      <c r="F934">
        <v>1</v>
      </c>
      <c r="G934">
        <v>1</v>
      </c>
      <c r="H934">
        <v>3</v>
      </c>
      <c r="I934">
        <v>2</v>
      </c>
      <c r="J934">
        <v>3</v>
      </c>
      <c r="M934">
        <v>2</v>
      </c>
      <c r="O934">
        <f t="shared" si="16"/>
        <v>13</v>
      </c>
    </row>
    <row r="935" spans="1:15" x14ac:dyDescent="0.3">
      <c r="A935">
        <v>2009</v>
      </c>
      <c r="B935" t="s">
        <v>29</v>
      </c>
      <c r="E935">
        <v>1</v>
      </c>
      <c r="F935">
        <v>1</v>
      </c>
      <c r="G935">
        <v>1</v>
      </c>
      <c r="H935">
        <v>3</v>
      </c>
      <c r="I935">
        <v>2</v>
      </c>
      <c r="J935">
        <v>3</v>
      </c>
      <c r="M935">
        <v>2</v>
      </c>
      <c r="O935">
        <f t="shared" si="16"/>
        <v>13</v>
      </c>
    </row>
    <row r="936" spans="1:15" x14ac:dyDescent="0.3">
      <c r="A936">
        <v>2009</v>
      </c>
      <c r="B936" t="s">
        <v>57</v>
      </c>
      <c r="C936">
        <v>3</v>
      </c>
      <c r="D936">
        <v>4</v>
      </c>
      <c r="E936">
        <v>2</v>
      </c>
      <c r="F936">
        <v>5</v>
      </c>
      <c r="G936">
        <v>3</v>
      </c>
      <c r="H936">
        <v>1</v>
      </c>
      <c r="I936">
        <v>2</v>
      </c>
      <c r="J936">
        <v>10</v>
      </c>
      <c r="K936">
        <v>15</v>
      </c>
      <c r="L936">
        <v>20</v>
      </c>
      <c r="M936">
        <v>13</v>
      </c>
      <c r="N936">
        <v>7</v>
      </c>
      <c r="O936">
        <f t="shared" si="16"/>
        <v>85</v>
      </c>
    </row>
    <row r="937" spans="1:15" x14ac:dyDescent="0.3">
      <c r="A937">
        <v>2009</v>
      </c>
      <c r="B937" t="s">
        <v>30</v>
      </c>
      <c r="C937">
        <v>3</v>
      </c>
      <c r="D937">
        <v>4</v>
      </c>
      <c r="E937">
        <v>2</v>
      </c>
      <c r="F937">
        <v>5</v>
      </c>
      <c r="G937">
        <v>3</v>
      </c>
      <c r="H937">
        <v>1</v>
      </c>
      <c r="I937">
        <v>2</v>
      </c>
      <c r="J937">
        <v>10</v>
      </c>
      <c r="K937">
        <v>15</v>
      </c>
      <c r="L937">
        <v>20</v>
      </c>
      <c r="M937">
        <v>13</v>
      </c>
      <c r="N937">
        <v>7</v>
      </c>
      <c r="O937">
        <f t="shared" si="16"/>
        <v>85</v>
      </c>
    </row>
    <row r="938" spans="1:15" x14ac:dyDescent="0.3">
      <c r="A938">
        <v>2009</v>
      </c>
      <c r="B938" t="s">
        <v>58</v>
      </c>
      <c r="C938">
        <v>1</v>
      </c>
      <c r="D938">
        <v>3</v>
      </c>
      <c r="E938">
        <v>3</v>
      </c>
      <c r="G938">
        <v>1</v>
      </c>
      <c r="H938">
        <v>1</v>
      </c>
      <c r="J938">
        <v>2</v>
      </c>
      <c r="K938">
        <v>1</v>
      </c>
      <c r="L938">
        <v>8</v>
      </c>
      <c r="M938">
        <v>2</v>
      </c>
      <c r="N938">
        <v>2</v>
      </c>
      <c r="O938">
        <f t="shared" si="16"/>
        <v>24</v>
      </c>
    </row>
    <row r="939" spans="1:15" x14ac:dyDescent="0.3">
      <c r="A939">
        <v>2009</v>
      </c>
      <c r="B939" t="s">
        <v>56</v>
      </c>
      <c r="O939">
        <f t="shared" si="16"/>
        <v>0</v>
      </c>
    </row>
    <row r="940" spans="1:15" x14ac:dyDescent="0.3">
      <c r="A940">
        <v>2009</v>
      </c>
      <c r="B940" t="s">
        <v>32</v>
      </c>
      <c r="C940">
        <v>1</v>
      </c>
      <c r="E940">
        <v>2</v>
      </c>
      <c r="L940">
        <v>6</v>
      </c>
      <c r="O940">
        <f t="shared" si="16"/>
        <v>9</v>
      </c>
    </row>
    <row r="941" spans="1:15" x14ac:dyDescent="0.3">
      <c r="A941">
        <v>2009</v>
      </c>
      <c r="B941" t="s">
        <v>33</v>
      </c>
      <c r="D941">
        <v>2</v>
      </c>
      <c r="M941">
        <v>2</v>
      </c>
      <c r="O941">
        <f t="shared" si="16"/>
        <v>4</v>
      </c>
    </row>
    <row r="942" spans="1:15" x14ac:dyDescent="0.3">
      <c r="A942">
        <v>2009</v>
      </c>
      <c r="B942" t="s">
        <v>34</v>
      </c>
      <c r="D942">
        <v>1</v>
      </c>
      <c r="E942">
        <v>1</v>
      </c>
      <c r="G942">
        <v>1</v>
      </c>
      <c r="H942">
        <v>1</v>
      </c>
      <c r="J942">
        <v>2</v>
      </c>
      <c r="K942">
        <v>1</v>
      </c>
      <c r="L942">
        <v>2</v>
      </c>
      <c r="N942">
        <v>2</v>
      </c>
      <c r="O942">
        <f t="shared" si="16"/>
        <v>11</v>
      </c>
    </row>
    <row r="943" spans="1:15" x14ac:dyDescent="0.3">
      <c r="A943">
        <v>2009</v>
      </c>
      <c r="B943" t="s">
        <v>60</v>
      </c>
      <c r="D943">
        <v>2</v>
      </c>
      <c r="E943">
        <v>1</v>
      </c>
      <c r="F943">
        <v>5</v>
      </c>
      <c r="L943">
        <v>2</v>
      </c>
      <c r="M943">
        <v>2</v>
      </c>
      <c r="N943">
        <v>8</v>
      </c>
      <c r="O943">
        <f t="shared" si="16"/>
        <v>20</v>
      </c>
    </row>
    <row r="944" spans="1:15" x14ac:dyDescent="0.3">
      <c r="A944">
        <v>2009</v>
      </c>
      <c r="B944" t="s">
        <v>72</v>
      </c>
      <c r="O944">
        <f t="shared" si="16"/>
        <v>0</v>
      </c>
    </row>
    <row r="945" spans="1:15" x14ac:dyDescent="0.3">
      <c r="A945">
        <v>2009</v>
      </c>
      <c r="B945" t="s">
        <v>35</v>
      </c>
      <c r="D945">
        <v>2</v>
      </c>
      <c r="E945">
        <v>1</v>
      </c>
      <c r="F945">
        <v>5</v>
      </c>
      <c r="L945">
        <v>2</v>
      </c>
      <c r="M945">
        <v>2</v>
      </c>
      <c r="N945">
        <v>8</v>
      </c>
      <c r="O945">
        <f t="shared" si="16"/>
        <v>20</v>
      </c>
    </row>
    <row r="946" spans="1:15" x14ac:dyDescent="0.3">
      <c r="A946">
        <v>2009</v>
      </c>
      <c r="B946" t="s">
        <v>73</v>
      </c>
      <c r="O946">
        <f t="shared" si="16"/>
        <v>0</v>
      </c>
    </row>
    <row r="947" spans="1:15" x14ac:dyDescent="0.3">
      <c r="A947">
        <v>2009</v>
      </c>
      <c r="B947" t="s">
        <v>59</v>
      </c>
      <c r="E947">
        <v>2</v>
      </c>
      <c r="F947">
        <v>3</v>
      </c>
      <c r="H947">
        <v>1</v>
      </c>
      <c r="I947">
        <v>1</v>
      </c>
      <c r="J947">
        <v>3</v>
      </c>
      <c r="K947">
        <v>4</v>
      </c>
      <c r="L947">
        <v>2</v>
      </c>
      <c r="O947">
        <f t="shared" si="16"/>
        <v>16</v>
      </c>
    </row>
    <row r="948" spans="1:15" x14ac:dyDescent="0.3">
      <c r="A948">
        <v>2009</v>
      </c>
      <c r="B948" t="s">
        <v>36</v>
      </c>
      <c r="E948">
        <v>2</v>
      </c>
      <c r="F948">
        <v>3</v>
      </c>
      <c r="H948">
        <v>1</v>
      </c>
      <c r="I948">
        <v>1</v>
      </c>
      <c r="J948">
        <v>3</v>
      </c>
      <c r="K948">
        <v>4</v>
      </c>
      <c r="O948">
        <f t="shared" si="16"/>
        <v>14</v>
      </c>
    </row>
    <row r="949" spans="1:15" x14ac:dyDescent="0.3">
      <c r="A949">
        <v>2009</v>
      </c>
      <c r="B949" t="s">
        <v>76</v>
      </c>
      <c r="L949">
        <v>2</v>
      </c>
      <c r="O949">
        <f t="shared" si="16"/>
        <v>2</v>
      </c>
    </row>
    <row r="950" spans="1:15" x14ac:dyDescent="0.3">
      <c r="A950">
        <v>2009</v>
      </c>
      <c r="B950" t="s">
        <v>77</v>
      </c>
      <c r="O950">
        <f t="shared" si="16"/>
        <v>0</v>
      </c>
    </row>
    <row r="951" spans="1:15" x14ac:dyDescent="0.3">
      <c r="A951">
        <v>2009</v>
      </c>
      <c r="B951" t="s">
        <v>61</v>
      </c>
      <c r="C951">
        <v>7</v>
      </c>
      <c r="D951">
        <v>6</v>
      </c>
      <c r="E951">
        <v>7</v>
      </c>
      <c r="F951">
        <v>11</v>
      </c>
      <c r="G951">
        <v>8</v>
      </c>
      <c r="H951">
        <v>6</v>
      </c>
      <c r="I951">
        <v>2</v>
      </c>
      <c r="J951">
        <v>5</v>
      </c>
      <c r="K951">
        <v>3</v>
      </c>
      <c r="L951">
        <v>6</v>
      </c>
      <c r="M951">
        <v>5</v>
      </c>
      <c r="N951">
        <v>13</v>
      </c>
      <c r="O951">
        <f t="shared" si="16"/>
        <v>79</v>
      </c>
    </row>
    <row r="952" spans="1:15" x14ac:dyDescent="0.3">
      <c r="A952">
        <v>2009</v>
      </c>
      <c r="B952" t="s">
        <v>37</v>
      </c>
      <c r="F952">
        <v>1</v>
      </c>
      <c r="G952">
        <v>1</v>
      </c>
      <c r="H952">
        <v>1</v>
      </c>
      <c r="O952">
        <f t="shared" si="16"/>
        <v>3</v>
      </c>
    </row>
    <row r="953" spans="1:15" x14ac:dyDescent="0.3">
      <c r="A953">
        <v>2009</v>
      </c>
      <c r="B953" t="s">
        <v>38</v>
      </c>
      <c r="F953">
        <v>3</v>
      </c>
      <c r="G953">
        <v>1</v>
      </c>
      <c r="H953">
        <v>3</v>
      </c>
      <c r="I953">
        <v>1</v>
      </c>
      <c r="J953">
        <v>1</v>
      </c>
      <c r="M953">
        <v>2</v>
      </c>
      <c r="N953">
        <v>3</v>
      </c>
      <c r="O953">
        <f t="shared" si="16"/>
        <v>14</v>
      </c>
    </row>
    <row r="954" spans="1:15" x14ac:dyDescent="0.3">
      <c r="A954">
        <v>2009</v>
      </c>
      <c r="B954" t="s">
        <v>39</v>
      </c>
      <c r="C954">
        <v>7</v>
      </c>
      <c r="D954">
        <v>6</v>
      </c>
      <c r="E954">
        <v>7</v>
      </c>
      <c r="F954">
        <v>7</v>
      </c>
      <c r="G954">
        <v>6</v>
      </c>
      <c r="H954">
        <v>2</v>
      </c>
      <c r="I954">
        <v>1</v>
      </c>
      <c r="J954">
        <v>4</v>
      </c>
      <c r="K954">
        <v>3</v>
      </c>
      <c r="L954">
        <v>6</v>
      </c>
      <c r="M954">
        <v>3</v>
      </c>
      <c r="N954">
        <v>10</v>
      </c>
      <c r="O954">
        <f t="shared" si="16"/>
        <v>62</v>
      </c>
    </row>
    <row r="955" spans="1:15" x14ac:dyDescent="0.3">
      <c r="A955">
        <v>2009</v>
      </c>
      <c r="B955" t="s">
        <v>62</v>
      </c>
      <c r="O955">
        <f t="shared" si="16"/>
        <v>0</v>
      </c>
    </row>
    <row r="956" spans="1:15" x14ac:dyDescent="0.3">
      <c r="A956">
        <v>2009</v>
      </c>
      <c r="B956" t="s">
        <v>40</v>
      </c>
      <c r="O956">
        <f t="shared" si="16"/>
        <v>0</v>
      </c>
    </row>
    <row r="957" spans="1:15" x14ac:dyDescent="0.3">
      <c r="A957">
        <v>2009</v>
      </c>
      <c r="B957" t="s">
        <v>63</v>
      </c>
      <c r="C957">
        <v>5</v>
      </c>
      <c r="D957">
        <v>9</v>
      </c>
      <c r="E957">
        <v>3</v>
      </c>
      <c r="F957">
        <v>9</v>
      </c>
      <c r="G957">
        <v>9</v>
      </c>
      <c r="H957">
        <v>4</v>
      </c>
      <c r="I957">
        <v>4</v>
      </c>
      <c r="J957">
        <v>16</v>
      </c>
      <c r="K957">
        <v>11</v>
      </c>
      <c r="L957">
        <v>16</v>
      </c>
      <c r="M957">
        <v>16</v>
      </c>
      <c r="N957">
        <v>10</v>
      </c>
      <c r="O957">
        <f t="shared" si="16"/>
        <v>112</v>
      </c>
    </row>
    <row r="958" spans="1:15" x14ac:dyDescent="0.3">
      <c r="A958">
        <v>2009</v>
      </c>
      <c r="B958" t="s">
        <v>69</v>
      </c>
      <c r="C958">
        <v>5</v>
      </c>
      <c r="D958">
        <v>9</v>
      </c>
      <c r="E958">
        <v>3</v>
      </c>
      <c r="F958">
        <v>9</v>
      </c>
      <c r="G958">
        <v>9</v>
      </c>
      <c r="H958">
        <v>4</v>
      </c>
      <c r="I958">
        <v>4</v>
      </c>
      <c r="J958">
        <v>16</v>
      </c>
      <c r="K958">
        <v>11</v>
      </c>
      <c r="L958">
        <v>16</v>
      </c>
      <c r="M958">
        <v>16</v>
      </c>
      <c r="N958">
        <v>10</v>
      </c>
      <c r="O958">
        <f t="shared" si="16"/>
        <v>112</v>
      </c>
    </row>
    <row r="959" spans="1:15" x14ac:dyDescent="0.3">
      <c r="A959">
        <v>2009</v>
      </c>
      <c r="B959" t="s">
        <v>42</v>
      </c>
      <c r="O959">
        <f t="shared" si="16"/>
        <v>0</v>
      </c>
    </row>
    <row r="960" spans="1:15" x14ac:dyDescent="0.3">
      <c r="A960">
        <v>2009</v>
      </c>
      <c r="B960" t="s">
        <v>64</v>
      </c>
      <c r="C960">
        <v>15</v>
      </c>
      <c r="D960">
        <v>34</v>
      </c>
      <c r="E960">
        <v>38</v>
      </c>
      <c r="F960">
        <v>22</v>
      </c>
      <c r="G960">
        <v>14</v>
      </c>
      <c r="H960">
        <v>11</v>
      </c>
      <c r="I960">
        <v>2</v>
      </c>
      <c r="J960">
        <v>5</v>
      </c>
      <c r="K960">
        <v>12</v>
      </c>
      <c r="L960">
        <v>11</v>
      </c>
      <c r="M960">
        <v>38</v>
      </c>
      <c r="N960">
        <v>37</v>
      </c>
      <c r="O960">
        <f t="shared" si="16"/>
        <v>239</v>
      </c>
    </row>
    <row r="961" spans="1:15" x14ac:dyDescent="0.3">
      <c r="A961">
        <v>2009</v>
      </c>
      <c r="B961" t="s">
        <v>43</v>
      </c>
      <c r="O961">
        <f t="shared" si="16"/>
        <v>0</v>
      </c>
    </row>
    <row r="962" spans="1:15" x14ac:dyDescent="0.3">
      <c r="A962">
        <v>2009</v>
      </c>
      <c r="B962" t="s">
        <v>44</v>
      </c>
      <c r="C962">
        <v>3</v>
      </c>
      <c r="D962">
        <v>3</v>
      </c>
      <c r="E962">
        <v>3</v>
      </c>
      <c r="M962">
        <v>2</v>
      </c>
      <c r="O962">
        <f t="shared" si="16"/>
        <v>11</v>
      </c>
    </row>
    <row r="963" spans="1:15" x14ac:dyDescent="0.3">
      <c r="A963">
        <v>2009</v>
      </c>
      <c r="B963" t="s">
        <v>45</v>
      </c>
      <c r="H963">
        <v>1</v>
      </c>
      <c r="I963">
        <v>1</v>
      </c>
      <c r="O963">
        <f t="shared" si="16"/>
        <v>2</v>
      </c>
    </row>
    <row r="964" spans="1:15" x14ac:dyDescent="0.3">
      <c r="A964">
        <v>2009</v>
      </c>
      <c r="B964" t="s">
        <v>46</v>
      </c>
      <c r="C964">
        <v>4</v>
      </c>
      <c r="D964">
        <v>3</v>
      </c>
      <c r="E964">
        <v>5</v>
      </c>
      <c r="F964">
        <v>3</v>
      </c>
      <c r="G964">
        <v>7</v>
      </c>
      <c r="H964">
        <v>6</v>
      </c>
      <c r="I964">
        <v>1</v>
      </c>
      <c r="J964">
        <v>5</v>
      </c>
      <c r="K964">
        <v>10</v>
      </c>
      <c r="L964">
        <v>6</v>
      </c>
      <c r="M964">
        <v>6</v>
      </c>
      <c r="N964">
        <v>3</v>
      </c>
      <c r="O964">
        <f t="shared" si="16"/>
        <v>59</v>
      </c>
    </row>
    <row r="965" spans="1:15" x14ac:dyDescent="0.3">
      <c r="A965">
        <v>2009</v>
      </c>
      <c r="B965" t="s">
        <v>71</v>
      </c>
      <c r="C965">
        <v>8</v>
      </c>
      <c r="D965">
        <v>28</v>
      </c>
      <c r="E965">
        <v>30</v>
      </c>
      <c r="F965">
        <v>19</v>
      </c>
      <c r="G965">
        <v>7</v>
      </c>
      <c r="H965">
        <v>4</v>
      </c>
      <c r="K965">
        <v>2</v>
      </c>
      <c r="L965">
        <v>5</v>
      </c>
      <c r="M965">
        <v>30</v>
      </c>
      <c r="N965">
        <v>34</v>
      </c>
      <c r="O965">
        <f t="shared" si="16"/>
        <v>167</v>
      </c>
    </row>
    <row r="966" spans="1:15" x14ac:dyDescent="0.3">
      <c r="A966">
        <v>2009</v>
      </c>
      <c r="B966" t="s">
        <v>65</v>
      </c>
      <c r="O966">
        <f t="shared" si="16"/>
        <v>0</v>
      </c>
    </row>
    <row r="967" spans="1:15" x14ac:dyDescent="0.3">
      <c r="A967">
        <v>2009</v>
      </c>
      <c r="B967" t="s">
        <v>47</v>
      </c>
      <c r="O967">
        <f t="shared" si="16"/>
        <v>0</v>
      </c>
    </row>
    <row r="968" spans="1:15" x14ac:dyDescent="0.3">
      <c r="A968">
        <v>2009</v>
      </c>
      <c r="B968" t="s">
        <v>86</v>
      </c>
      <c r="C968">
        <v>29</v>
      </c>
      <c r="D968">
        <v>93</v>
      </c>
      <c r="E968">
        <v>59</v>
      </c>
      <c r="F968">
        <v>33</v>
      </c>
      <c r="G968">
        <v>38</v>
      </c>
      <c r="H968">
        <v>47</v>
      </c>
      <c r="I968">
        <v>13</v>
      </c>
      <c r="J968">
        <v>14</v>
      </c>
      <c r="K968">
        <v>30</v>
      </c>
      <c r="L968">
        <v>42</v>
      </c>
      <c r="M968">
        <v>51</v>
      </c>
      <c r="N968">
        <v>73</v>
      </c>
      <c r="O968">
        <f t="shared" si="16"/>
        <v>522</v>
      </c>
    </row>
    <row r="969" spans="1:15" x14ac:dyDescent="0.3">
      <c r="A969">
        <v>2009</v>
      </c>
      <c r="B969" t="s">
        <v>89</v>
      </c>
      <c r="D969">
        <v>1</v>
      </c>
      <c r="O969">
        <f t="shared" si="16"/>
        <v>1</v>
      </c>
    </row>
    <row r="970" spans="1:15" x14ac:dyDescent="0.3">
      <c r="A970">
        <v>2009</v>
      </c>
      <c r="B970" t="s">
        <v>48</v>
      </c>
      <c r="C970">
        <v>29</v>
      </c>
      <c r="D970">
        <v>92</v>
      </c>
      <c r="E970">
        <v>59</v>
      </c>
      <c r="F970">
        <v>33</v>
      </c>
      <c r="G970">
        <v>38</v>
      </c>
      <c r="H970">
        <v>47</v>
      </c>
      <c r="I970">
        <v>13</v>
      </c>
      <c r="J970">
        <v>14</v>
      </c>
      <c r="K970">
        <v>30</v>
      </c>
      <c r="L970">
        <v>42</v>
      </c>
      <c r="M970">
        <v>51</v>
      </c>
      <c r="N970">
        <v>73</v>
      </c>
      <c r="O970">
        <f t="shared" si="16"/>
        <v>521</v>
      </c>
    </row>
    <row r="971" spans="1:15" x14ac:dyDescent="0.3">
      <c r="A971">
        <v>2009</v>
      </c>
      <c r="B971" t="s">
        <v>66</v>
      </c>
      <c r="C971">
        <v>18</v>
      </c>
      <c r="D971">
        <v>90</v>
      </c>
      <c r="E971">
        <v>68</v>
      </c>
      <c r="F971">
        <v>58</v>
      </c>
      <c r="G971">
        <v>24</v>
      </c>
      <c r="H971">
        <v>39</v>
      </c>
      <c r="I971">
        <v>4</v>
      </c>
      <c r="J971">
        <v>30</v>
      </c>
      <c r="K971">
        <v>26</v>
      </c>
      <c r="L971">
        <v>68</v>
      </c>
      <c r="M971">
        <v>94</v>
      </c>
      <c r="N971">
        <v>52</v>
      </c>
      <c r="O971">
        <f t="shared" si="16"/>
        <v>571</v>
      </c>
    </row>
    <row r="972" spans="1:15" x14ac:dyDescent="0.3">
      <c r="A972">
        <v>2009</v>
      </c>
      <c r="B972" t="s">
        <v>74</v>
      </c>
      <c r="O972">
        <f t="shared" si="16"/>
        <v>0</v>
      </c>
    </row>
    <row r="973" spans="1:15" x14ac:dyDescent="0.3">
      <c r="A973">
        <v>2009</v>
      </c>
      <c r="B973" t="s">
        <v>49</v>
      </c>
      <c r="C973">
        <v>11</v>
      </c>
      <c r="D973">
        <v>31</v>
      </c>
      <c r="E973">
        <v>38</v>
      </c>
      <c r="F973">
        <v>19</v>
      </c>
      <c r="G973">
        <v>24</v>
      </c>
      <c r="H973">
        <v>23</v>
      </c>
      <c r="I973">
        <v>1</v>
      </c>
      <c r="J973">
        <v>30</v>
      </c>
      <c r="K973">
        <v>9</v>
      </c>
      <c r="L973">
        <v>34</v>
      </c>
      <c r="M973">
        <v>56</v>
      </c>
      <c r="N973">
        <v>22</v>
      </c>
      <c r="O973">
        <f t="shared" si="16"/>
        <v>298</v>
      </c>
    </row>
    <row r="974" spans="1:15" x14ac:dyDescent="0.3">
      <c r="A974">
        <v>2009</v>
      </c>
      <c r="B974" t="s">
        <v>75</v>
      </c>
      <c r="O974">
        <f t="shared" si="16"/>
        <v>0</v>
      </c>
    </row>
    <row r="975" spans="1:15" x14ac:dyDescent="0.3">
      <c r="A975">
        <v>2009</v>
      </c>
      <c r="B975" t="s">
        <v>50</v>
      </c>
      <c r="O975">
        <f t="shared" si="16"/>
        <v>0</v>
      </c>
    </row>
    <row r="976" spans="1:15" x14ac:dyDescent="0.3">
      <c r="A976">
        <v>2009</v>
      </c>
      <c r="B976" t="s">
        <v>51</v>
      </c>
      <c r="C976">
        <v>3</v>
      </c>
      <c r="F976">
        <v>2</v>
      </c>
      <c r="M976">
        <v>13</v>
      </c>
      <c r="N976">
        <v>5</v>
      </c>
      <c r="O976">
        <f t="shared" si="16"/>
        <v>23</v>
      </c>
    </row>
    <row r="977" spans="1:15" x14ac:dyDescent="0.3">
      <c r="A977">
        <v>2009</v>
      </c>
      <c r="B977" t="s">
        <v>52</v>
      </c>
      <c r="I977">
        <v>1</v>
      </c>
      <c r="O977">
        <f t="shared" si="16"/>
        <v>1</v>
      </c>
    </row>
    <row r="978" spans="1:15" x14ac:dyDescent="0.3">
      <c r="A978">
        <v>2009</v>
      </c>
      <c r="B978" t="s">
        <v>55</v>
      </c>
      <c r="C978">
        <v>4</v>
      </c>
      <c r="D978">
        <v>59</v>
      </c>
      <c r="E978">
        <v>30</v>
      </c>
      <c r="F978">
        <v>37</v>
      </c>
      <c r="H978">
        <v>16</v>
      </c>
      <c r="I978">
        <v>2</v>
      </c>
      <c r="K978">
        <v>17</v>
      </c>
      <c r="L978">
        <v>34</v>
      </c>
      <c r="M978">
        <v>25</v>
      </c>
      <c r="N978">
        <v>25</v>
      </c>
      <c r="O978">
        <f t="shared" si="16"/>
        <v>249</v>
      </c>
    </row>
    <row r="979" spans="1:15" x14ac:dyDescent="0.3">
      <c r="A979">
        <v>2009</v>
      </c>
      <c r="B979" t="s">
        <v>67</v>
      </c>
      <c r="O979">
        <f t="shared" si="16"/>
        <v>0</v>
      </c>
    </row>
    <row r="980" spans="1:15" x14ac:dyDescent="0.3">
      <c r="A980">
        <v>2009</v>
      </c>
      <c r="B980" t="s">
        <v>53</v>
      </c>
      <c r="O980">
        <f t="shared" si="16"/>
        <v>0</v>
      </c>
    </row>
    <row r="981" spans="1:15" x14ac:dyDescent="0.3">
      <c r="A981">
        <v>2009</v>
      </c>
      <c r="B981" t="s">
        <v>82</v>
      </c>
      <c r="O981">
        <f t="shared" si="16"/>
        <v>0</v>
      </c>
    </row>
    <row r="982" spans="1:15" x14ac:dyDescent="0.3">
      <c r="A982">
        <v>2009</v>
      </c>
      <c r="B982" t="s">
        <v>87</v>
      </c>
      <c r="O982">
        <f t="shared" si="16"/>
        <v>0</v>
      </c>
    </row>
    <row r="983" spans="1:15" x14ac:dyDescent="0.3">
      <c r="A983">
        <v>2009</v>
      </c>
      <c r="B983" t="s">
        <v>88</v>
      </c>
      <c r="O983">
        <f t="shared" si="16"/>
        <v>0</v>
      </c>
    </row>
    <row r="984" spans="1:15" x14ac:dyDescent="0.3">
      <c r="A984">
        <v>2009</v>
      </c>
      <c r="B984" t="s">
        <v>68</v>
      </c>
      <c r="O984">
        <f t="shared" ref="O984:O1047" si="17">SUM(C984:N984)</f>
        <v>0</v>
      </c>
    </row>
    <row r="985" spans="1:15" x14ac:dyDescent="0.3">
      <c r="A985">
        <v>2009</v>
      </c>
      <c r="B985" t="s">
        <v>79</v>
      </c>
      <c r="O985">
        <f t="shared" si="17"/>
        <v>0</v>
      </c>
    </row>
    <row r="986" spans="1:15" x14ac:dyDescent="0.3">
      <c r="A986">
        <v>2009</v>
      </c>
      <c r="B986" t="s">
        <v>80</v>
      </c>
      <c r="O986">
        <f t="shared" si="17"/>
        <v>0</v>
      </c>
    </row>
    <row r="987" spans="1:15" x14ac:dyDescent="0.3">
      <c r="A987">
        <v>2009</v>
      </c>
      <c r="B987" t="s">
        <v>81</v>
      </c>
      <c r="O987">
        <f t="shared" si="17"/>
        <v>0</v>
      </c>
    </row>
    <row r="988" spans="1:15" x14ac:dyDescent="0.3">
      <c r="A988">
        <v>2010</v>
      </c>
      <c r="B988" t="s">
        <v>85</v>
      </c>
      <c r="E988">
        <v>1</v>
      </c>
      <c r="G988">
        <v>1</v>
      </c>
      <c r="H988">
        <v>2</v>
      </c>
      <c r="I988">
        <v>2</v>
      </c>
      <c r="J988">
        <v>3</v>
      </c>
      <c r="K988">
        <v>2</v>
      </c>
      <c r="L988">
        <v>2</v>
      </c>
      <c r="O988">
        <f t="shared" si="17"/>
        <v>13</v>
      </c>
    </row>
    <row r="989" spans="1:15" x14ac:dyDescent="0.3">
      <c r="A989">
        <v>2010</v>
      </c>
      <c r="B989" t="s">
        <v>29</v>
      </c>
      <c r="E989">
        <v>1</v>
      </c>
      <c r="G989">
        <v>1</v>
      </c>
      <c r="H989">
        <v>2</v>
      </c>
      <c r="I989">
        <v>2</v>
      </c>
      <c r="J989">
        <v>3</v>
      </c>
      <c r="K989">
        <v>2</v>
      </c>
      <c r="L989">
        <v>2</v>
      </c>
      <c r="O989">
        <f t="shared" si="17"/>
        <v>13</v>
      </c>
    </row>
    <row r="990" spans="1:15" x14ac:dyDescent="0.3">
      <c r="A990">
        <v>2010</v>
      </c>
      <c r="B990" t="s">
        <v>57</v>
      </c>
      <c r="C990">
        <v>1</v>
      </c>
      <c r="D990">
        <v>5</v>
      </c>
      <c r="E990">
        <v>4</v>
      </c>
      <c r="F990">
        <v>3</v>
      </c>
      <c r="G990">
        <v>2</v>
      </c>
      <c r="H990">
        <v>1</v>
      </c>
      <c r="J990">
        <v>2</v>
      </c>
      <c r="K990">
        <v>5</v>
      </c>
      <c r="L990">
        <v>8</v>
      </c>
      <c r="M990">
        <v>7</v>
      </c>
      <c r="N990">
        <v>5</v>
      </c>
      <c r="O990">
        <f t="shared" si="17"/>
        <v>43</v>
      </c>
    </row>
    <row r="991" spans="1:15" x14ac:dyDescent="0.3">
      <c r="A991">
        <v>2010</v>
      </c>
      <c r="B991" t="s">
        <v>30</v>
      </c>
      <c r="C991">
        <v>1</v>
      </c>
      <c r="D991">
        <v>5</v>
      </c>
      <c r="E991">
        <v>4</v>
      </c>
      <c r="F991">
        <v>3</v>
      </c>
      <c r="G991">
        <v>2</v>
      </c>
      <c r="H991">
        <v>1</v>
      </c>
      <c r="J991">
        <v>2</v>
      </c>
      <c r="K991">
        <v>5</v>
      </c>
      <c r="L991">
        <v>8</v>
      </c>
      <c r="M991">
        <v>7</v>
      </c>
      <c r="N991">
        <v>5</v>
      </c>
      <c r="O991">
        <f t="shared" si="17"/>
        <v>43</v>
      </c>
    </row>
    <row r="992" spans="1:15" x14ac:dyDescent="0.3">
      <c r="A992">
        <v>2010</v>
      </c>
      <c r="B992" t="s">
        <v>58</v>
      </c>
      <c r="E992">
        <v>1</v>
      </c>
      <c r="F992">
        <v>1</v>
      </c>
      <c r="G992">
        <v>1</v>
      </c>
      <c r="H992">
        <v>1</v>
      </c>
      <c r="K992">
        <v>1</v>
      </c>
      <c r="N992">
        <v>1</v>
      </c>
      <c r="O992">
        <f t="shared" si="17"/>
        <v>6</v>
      </c>
    </row>
    <row r="993" spans="1:15" x14ac:dyDescent="0.3">
      <c r="A993">
        <v>2010</v>
      </c>
      <c r="B993" t="s">
        <v>56</v>
      </c>
      <c r="O993">
        <f t="shared" si="17"/>
        <v>0</v>
      </c>
    </row>
    <row r="994" spans="1:15" x14ac:dyDescent="0.3">
      <c r="A994">
        <v>2010</v>
      </c>
      <c r="B994" t="s">
        <v>32</v>
      </c>
      <c r="E994">
        <v>1</v>
      </c>
      <c r="M994">
        <v>4</v>
      </c>
      <c r="O994">
        <f t="shared" si="17"/>
        <v>5</v>
      </c>
    </row>
    <row r="995" spans="1:15" x14ac:dyDescent="0.3">
      <c r="A995">
        <v>2010</v>
      </c>
      <c r="B995" t="s">
        <v>33</v>
      </c>
      <c r="O995">
        <f t="shared" si="17"/>
        <v>0</v>
      </c>
    </row>
    <row r="996" spans="1:15" x14ac:dyDescent="0.3">
      <c r="A996">
        <v>2010</v>
      </c>
      <c r="B996" t="s">
        <v>34</v>
      </c>
      <c r="E996">
        <v>1</v>
      </c>
      <c r="G996">
        <v>1</v>
      </c>
      <c r="H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f t="shared" si="17"/>
        <v>8</v>
      </c>
    </row>
    <row r="997" spans="1:15" x14ac:dyDescent="0.3">
      <c r="A997">
        <v>2010</v>
      </c>
      <c r="B997" t="s">
        <v>60</v>
      </c>
      <c r="C997">
        <v>5</v>
      </c>
      <c r="D997">
        <v>11</v>
      </c>
      <c r="E997">
        <v>3</v>
      </c>
      <c r="F997">
        <v>1</v>
      </c>
      <c r="G997">
        <v>4</v>
      </c>
      <c r="H997">
        <v>1</v>
      </c>
      <c r="I997">
        <v>1</v>
      </c>
      <c r="J997">
        <v>3</v>
      </c>
      <c r="K997">
        <v>2</v>
      </c>
      <c r="L997">
        <v>7</v>
      </c>
      <c r="M997">
        <v>10</v>
      </c>
      <c r="N997">
        <v>10</v>
      </c>
      <c r="O997">
        <f t="shared" si="17"/>
        <v>58</v>
      </c>
    </row>
    <row r="998" spans="1:15" x14ac:dyDescent="0.3">
      <c r="A998">
        <v>2010</v>
      </c>
      <c r="B998" t="s">
        <v>72</v>
      </c>
      <c r="D998">
        <v>1</v>
      </c>
      <c r="O998">
        <f t="shared" si="17"/>
        <v>1</v>
      </c>
    </row>
    <row r="999" spans="1:15" x14ac:dyDescent="0.3">
      <c r="A999">
        <v>2010</v>
      </c>
      <c r="B999" t="s">
        <v>35</v>
      </c>
      <c r="C999">
        <v>5</v>
      </c>
      <c r="D999">
        <v>10</v>
      </c>
      <c r="E999">
        <v>3</v>
      </c>
      <c r="F999">
        <v>1</v>
      </c>
      <c r="G999">
        <v>4</v>
      </c>
      <c r="H999">
        <v>1</v>
      </c>
      <c r="I999">
        <v>1</v>
      </c>
      <c r="J999">
        <v>3</v>
      </c>
      <c r="K999">
        <v>2</v>
      </c>
      <c r="L999">
        <v>7</v>
      </c>
      <c r="M999">
        <v>10</v>
      </c>
      <c r="N999">
        <v>9</v>
      </c>
      <c r="O999">
        <f t="shared" si="17"/>
        <v>56</v>
      </c>
    </row>
    <row r="1000" spans="1:15" x14ac:dyDescent="0.3">
      <c r="A1000">
        <v>2010</v>
      </c>
      <c r="B1000" t="s">
        <v>73</v>
      </c>
      <c r="N1000">
        <v>1</v>
      </c>
      <c r="O1000">
        <f t="shared" si="17"/>
        <v>1</v>
      </c>
    </row>
    <row r="1001" spans="1:15" x14ac:dyDescent="0.3">
      <c r="A1001">
        <v>2010</v>
      </c>
      <c r="B1001" t="s">
        <v>59</v>
      </c>
      <c r="E1001">
        <v>2</v>
      </c>
      <c r="F1001">
        <v>1</v>
      </c>
      <c r="H1001">
        <v>1</v>
      </c>
      <c r="J1001">
        <v>3</v>
      </c>
      <c r="M1001">
        <v>4</v>
      </c>
      <c r="O1001">
        <f t="shared" si="17"/>
        <v>11</v>
      </c>
    </row>
    <row r="1002" spans="1:15" x14ac:dyDescent="0.3">
      <c r="A1002">
        <v>2010</v>
      </c>
      <c r="B1002" t="s">
        <v>36</v>
      </c>
      <c r="E1002">
        <v>2</v>
      </c>
      <c r="F1002">
        <v>1</v>
      </c>
      <c r="J1002">
        <v>3</v>
      </c>
      <c r="M1002">
        <v>4</v>
      </c>
      <c r="O1002">
        <f t="shared" si="17"/>
        <v>10</v>
      </c>
    </row>
    <row r="1003" spans="1:15" x14ac:dyDescent="0.3">
      <c r="A1003">
        <v>2010</v>
      </c>
      <c r="B1003" t="s">
        <v>76</v>
      </c>
      <c r="O1003">
        <f t="shared" si="17"/>
        <v>0</v>
      </c>
    </row>
    <row r="1004" spans="1:15" x14ac:dyDescent="0.3">
      <c r="A1004">
        <v>2010</v>
      </c>
      <c r="B1004" t="s">
        <v>77</v>
      </c>
      <c r="H1004">
        <v>1</v>
      </c>
      <c r="O1004">
        <f t="shared" si="17"/>
        <v>1</v>
      </c>
    </row>
    <row r="1005" spans="1:15" x14ac:dyDescent="0.3">
      <c r="A1005">
        <v>2010</v>
      </c>
      <c r="B1005" t="s">
        <v>61</v>
      </c>
      <c r="C1005">
        <v>1</v>
      </c>
      <c r="D1005">
        <v>7</v>
      </c>
      <c r="E1005">
        <v>5</v>
      </c>
      <c r="F1005">
        <v>1</v>
      </c>
      <c r="G1005">
        <v>1</v>
      </c>
      <c r="H1005">
        <v>1</v>
      </c>
      <c r="I1005">
        <v>4</v>
      </c>
      <c r="J1005">
        <v>1</v>
      </c>
      <c r="K1005">
        <v>3</v>
      </c>
      <c r="L1005">
        <v>3</v>
      </c>
      <c r="M1005">
        <v>3</v>
      </c>
      <c r="N1005">
        <v>7</v>
      </c>
      <c r="O1005">
        <f t="shared" si="17"/>
        <v>37</v>
      </c>
    </row>
    <row r="1006" spans="1:15" x14ac:dyDescent="0.3">
      <c r="A1006">
        <v>2010</v>
      </c>
      <c r="B1006" t="s">
        <v>37</v>
      </c>
      <c r="I1006">
        <v>1</v>
      </c>
      <c r="N1006">
        <v>3</v>
      </c>
      <c r="O1006">
        <f t="shared" si="17"/>
        <v>4</v>
      </c>
    </row>
    <row r="1007" spans="1:15" x14ac:dyDescent="0.3">
      <c r="A1007">
        <v>2010</v>
      </c>
      <c r="B1007" t="s">
        <v>38</v>
      </c>
      <c r="E1007">
        <v>1</v>
      </c>
      <c r="I1007">
        <v>1</v>
      </c>
      <c r="N1007">
        <v>1</v>
      </c>
      <c r="O1007">
        <f t="shared" si="17"/>
        <v>3</v>
      </c>
    </row>
    <row r="1008" spans="1:15" x14ac:dyDescent="0.3">
      <c r="A1008">
        <v>2010</v>
      </c>
      <c r="B1008" t="s">
        <v>39</v>
      </c>
      <c r="C1008">
        <v>1</v>
      </c>
      <c r="D1008">
        <v>7</v>
      </c>
      <c r="E1008">
        <v>4</v>
      </c>
      <c r="F1008">
        <v>1</v>
      </c>
      <c r="G1008">
        <v>1</v>
      </c>
      <c r="H1008">
        <v>1</v>
      </c>
      <c r="I1008">
        <v>2</v>
      </c>
      <c r="J1008">
        <v>1</v>
      </c>
      <c r="K1008">
        <v>3</v>
      </c>
      <c r="L1008">
        <v>3</v>
      </c>
      <c r="M1008">
        <v>3</v>
      </c>
      <c r="N1008">
        <v>3</v>
      </c>
      <c r="O1008">
        <f t="shared" si="17"/>
        <v>30</v>
      </c>
    </row>
    <row r="1009" spans="1:15" x14ac:dyDescent="0.3">
      <c r="A1009">
        <v>2010</v>
      </c>
      <c r="B1009" t="s">
        <v>62</v>
      </c>
      <c r="O1009">
        <f t="shared" si="17"/>
        <v>0</v>
      </c>
    </row>
    <row r="1010" spans="1:15" x14ac:dyDescent="0.3">
      <c r="A1010">
        <v>2010</v>
      </c>
      <c r="B1010" t="s">
        <v>40</v>
      </c>
      <c r="O1010">
        <f t="shared" si="17"/>
        <v>0</v>
      </c>
    </row>
    <row r="1011" spans="1:15" x14ac:dyDescent="0.3">
      <c r="A1011">
        <v>2010</v>
      </c>
      <c r="B1011" t="s">
        <v>63</v>
      </c>
      <c r="C1011">
        <v>2</v>
      </c>
      <c r="D1011">
        <v>2</v>
      </c>
      <c r="E1011">
        <v>3</v>
      </c>
      <c r="F1011">
        <v>5</v>
      </c>
      <c r="G1011">
        <v>3</v>
      </c>
      <c r="H1011">
        <v>4</v>
      </c>
      <c r="J1011">
        <v>7</v>
      </c>
      <c r="K1011">
        <v>6</v>
      </c>
      <c r="L1011">
        <v>8</v>
      </c>
      <c r="M1011">
        <v>11</v>
      </c>
      <c r="N1011">
        <v>12</v>
      </c>
      <c r="O1011">
        <f t="shared" si="17"/>
        <v>63</v>
      </c>
    </row>
    <row r="1012" spans="1:15" x14ac:dyDescent="0.3">
      <c r="A1012">
        <v>2010</v>
      </c>
      <c r="B1012" t="s">
        <v>69</v>
      </c>
      <c r="C1012">
        <v>2</v>
      </c>
      <c r="D1012">
        <v>2</v>
      </c>
      <c r="E1012">
        <v>3</v>
      </c>
      <c r="F1012">
        <v>5</v>
      </c>
      <c r="G1012">
        <v>3</v>
      </c>
      <c r="H1012">
        <v>4</v>
      </c>
      <c r="J1012">
        <v>7</v>
      </c>
      <c r="K1012">
        <v>6</v>
      </c>
      <c r="L1012">
        <v>8</v>
      </c>
      <c r="M1012">
        <v>11</v>
      </c>
      <c r="N1012">
        <v>12</v>
      </c>
      <c r="O1012">
        <f t="shared" si="17"/>
        <v>63</v>
      </c>
    </row>
    <row r="1013" spans="1:15" x14ac:dyDescent="0.3">
      <c r="A1013">
        <v>2010</v>
      </c>
      <c r="B1013" t="s">
        <v>42</v>
      </c>
      <c r="O1013">
        <f t="shared" si="17"/>
        <v>0</v>
      </c>
    </row>
    <row r="1014" spans="1:15" x14ac:dyDescent="0.3">
      <c r="A1014">
        <v>2010</v>
      </c>
      <c r="B1014" t="s">
        <v>64</v>
      </c>
      <c r="C1014">
        <v>6</v>
      </c>
      <c r="D1014">
        <v>8</v>
      </c>
      <c r="E1014">
        <v>2</v>
      </c>
      <c r="F1014">
        <v>3</v>
      </c>
      <c r="G1014">
        <v>2</v>
      </c>
      <c r="H1014">
        <v>5</v>
      </c>
      <c r="I1014">
        <v>3</v>
      </c>
      <c r="J1014">
        <v>6</v>
      </c>
      <c r="K1014">
        <v>6</v>
      </c>
      <c r="L1014">
        <v>22</v>
      </c>
      <c r="M1014">
        <v>16</v>
      </c>
      <c r="N1014">
        <v>28</v>
      </c>
      <c r="O1014">
        <f t="shared" si="17"/>
        <v>107</v>
      </c>
    </row>
    <row r="1015" spans="1:15" x14ac:dyDescent="0.3">
      <c r="A1015">
        <v>2010</v>
      </c>
      <c r="B1015" t="s">
        <v>43</v>
      </c>
      <c r="O1015">
        <f t="shared" si="17"/>
        <v>0</v>
      </c>
    </row>
    <row r="1016" spans="1:15" x14ac:dyDescent="0.3">
      <c r="A1016">
        <v>2010</v>
      </c>
      <c r="B1016" t="s">
        <v>44</v>
      </c>
      <c r="D1016">
        <v>3</v>
      </c>
      <c r="O1016">
        <f t="shared" si="17"/>
        <v>3</v>
      </c>
    </row>
    <row r="1017" spans="1:15" x14ac:dyDescent="0.3">
      <c r="A1017">
        <v>2010</v>
      </c>
      <c r="B1017" t="s">
        <v>45</v>
      </c>
      <c r="O1017">
        <f t="shared" si="17"/>
        <v>0</v>
      </c>
    </row>
    <row r="1018" spans="1:15" x14ac:dyDescent="0.3">
      <c r="A1018">
        <v>2010</v>
      </c>
      <c r="B1018" t="s">
        <v>46</v>
      </c>
      <c r="F1018">
        <v>1</v>
      </c>
      <c r="G1018">
        <v>1</v>
      </c>
      <c r="H1018">
        <v>3</v>
      </c>
      <c r="I1018">
        <v>3</v>
      </c>
      <c r="J1018">
        <v>6</v>
      </c>
      <c r="K1018">
        <v>5</v>
      </c>
      <c r="L1018">
        <v>1</v>
      </c>
      <c r="M1018">
        <v>2</v>
      </c>
      <c r="N1018">
        <v>1</v>
      </c>
      <c r="O1018">
        <f t="shared" si="17"/>
        <v>23</v>
      </c>
    </row>
    <row r="1019" spans="1:15" x14ac:dyDescent="0.3">
      <c r="A1019">
        <v>2010</v>
      </c>
      <c r="B1019" t="s">
        <v>71</v>
      </c>
      <c r="C1019">
        <v>8</v>
      </c>
      <c r="D1019">
        <v>5</v>
      </c>
      <c r="E1019">
        <v>2</v>
      </c>
      <c r="F1019">
        <v>2</v>
      </c>
      <c r="G1019">
        <v>1</v>
      </c>
      <c r="H1019">
        <v>2</v>
      </c>
      <c r="K1019">
        <v>1</v>
      </c>
      <c r="L1019">
        <v>21</v>
      </c>
      <c r="M1019">
        <v>14</v>
      </c>
      <c r="N1019">
        <v>27</v>
      </c>
      <c r="O1019">
        <f t="shared" si="17"/>
        <v>83</v>
      </c>
    </row>
    <row r="1020" spans="1:15" x14ac:dyDescent="0.3">
      <c r="A1020">
        <v>2010</v>
      </c>
      <c r="B1020" t="s">
        <v>65</v>
      </c>
      <c r="O1020">
        <f t="shared" si="17"/>
        <v>0</v>
      </c>
    </row>
    <row r="1021" spans="1:15" x14ac:dyDescent="0.3">
      <c r="A1021">
        <v>2010</v>
      </c>
      <c r="B1021" t="s">
        <v>47</v>
      </c>
      <c r="O1021">
        <f t="shared" si="17"/>
        <v>0</v>
      </c>
    </row>
    <row r="1022" spans="1:15" x14ac:dyDescent="0.3">
      <c r="A1022">
        <v>2010</v>
      </c>
      <c r="B1022" t="s">
        <v>86</v>
      </c>
      <c r="C1022">
        <v>15</v>
      </c>
      <c r="D1022">
        <v>18</v>
      </c>
      <c r="E1022">
        <v>40</v>
      </c>
      <c r="F1022">
        <v>44</v>
      </c>
      <c r="G1022">
        <v>38</v>
      </c>
      <c r="H1022">
        <v>28</v>
      </c>
      <c r="I1022">
        <v>13</v>
      </c>
      <c r="J1022">
        <v>21</v>
      </c>
      <c r="K1022">
        <v>38</v>
      </c>
      <c r="L1022">
        <v>38</v>
      </c>
      <c r="M1022">
        <v>75</v>
      </c>
      <c r="N1022">
        <v>97</v>
      </c>
      <c r="O1022">
        <f t="shared" si="17"/>
        <v>465</v>
      </c>
    </row>
    <row r="1023" spans="1:15" x14ac:dyDescent="0.3">
      <c r="A1023">
        <v>2010</v>
      </c>
      <c r="B1023" t="s">
        <v>89</v>
      </c>
      <c r="F1023">
        <v>1</v>
      </c>
      <c r="O1023">
        <f t="shared" si="17"/>
        <v>1</v>
      </c>
    </row>
    <row r="1024" spans="1:15" x14ac:dyDescent="0.3">
      <c r="A1024">
        <v>2010</v>
      </c>
      <c r="B1024" t="s">
        <v>48</v>
      </c>
      <c r="C1024">
        <v>15</v>
      </c>
      <c r="D1024">
        <v>18</v>
      </c>
      <c r="E1024">
        <v>40</v>
      </c>
      <c r="F1024">
        <v>43</v>
      </c>
      <c r="G1024">
        <v>38</v>
      </c>
      <c r="H1024">
        <v>28</v>
      </c>
      <c r="I1024">
        <v>13</v>
      </c>
      <c r="J1024">
        <v>21</v>
      </c>
      <c r="K1024">
        <v>38</v>
      </c>
      <c r="L1024">
        <v>38</v>
      </c>
      <c r="M1024">
        <v>75</v>
      </c>
      <c r="N1024">
        <v>97</v>
      </c>
      <c r="O1024">
        <f t="shared" si="17"/>
        <v>464</v>
      </c>
    </row>
    <row r="1025" spans="1:15" x14ac:dyDescent="0.3">
      <c r="A1025">
        <v>2010</v>
      </c>
      <c r="B1025" t="s">
        <v>66</v>
      </c>
      <c r="C1025">
        <v>20</v>
      </c>
      <c r="D1025">
        <v>97</v>
      </c>
      <c r="E1025">
        <v>29</v>
      </c>
      <c r="F1025">
        <v>127</v>
      </c>
      <c r="G1025">
        <v>29</v>
      </c>
      <c r="H1025">
        <v>42</v>
      </c>
      <c r="I1025">
        <v>4</v>
      </c>
      <c r="J1025">
        <v>25</v>
      </c>
      <c r="K1025">
        <v>35</v>
      </c>
      <c r="L1025">
        <v>71</v>
      </c>
      <c r="M1025">
        <v>105</v>
      </c>
      <c r="N1025">
        <v>71</v>
      </c>
      <c r="O1025">
        <f t="shared" si="17"/>
        <v>655</v>
      </c>
    </row>
    <row r="1026" spans="1:15" x14ac:dyDescent="0.3">
      <c r="A1026">
        <v>2010</v>
      </c>
      <c r="B1026" t="s">
        <v>74</v>
      </c>
      <c r="O1026">
        <f t="shared" si="17"/>
        <v>0</v>
      </c>
    </row>
    <row r="1027" spans="1:15" x14ac:dyDescent="0.3">
      <c r="A1027">
        <v>2010</v>
      </c>
      <c r="B1027" t="s">
        <v>49</v>
      </c>
      <c r="C1027">
        <v>20</v>
      </c>
      <c r="D1027">
        <v>45</v>
      </c>
      <c r="E1027">
        <v>18</v>
      </c>
      <c r="F1027">
        <v>68</v>
      </c>
      <c r="G1027">
        <v>23</v>
      </c>
      <c r="H1027">
        <v>21</v>
      </c>
      <c r="J1027">
        <v>24</v>
      </c>
      <c r="K1027">
        <v>21</v>
      </c>
      <c r="L1027">
        <v>34</v>
      </c>
      <c r="M1027">
        <v>50</v>
      </c>
      <c r="N1027">
        <v>29</v>
      </c>
      <c r="O1027">
        <f t="shared" si="17"/>
        <v>353</v>
      </c>
    </row>
    <row r="1028" spans="1:15" x14ac:dyDescent="0.3">
      <c r="A1028">
        <v>2010</v>
      </c>
      <c r="B1028" t="s">
        <v>75</v>
      </c>
      <c r="O1028">
        <f t="shared" si="17"/>
        <v>0</v>
      </c>
    </row>
    <row r="1029" spans="1:15" x14ac:dyDescent="0.3">
      <c r="A1029">
        <v>2010</v>
      </c>
      <c r="B1029" t="s">
        <v>50</v>
      </c>
      <c r="L1029">
        <v>3</v>
      </c>
      <c r="M1029">
        <v>6</v>
      </c>
      <c r="O1029">
        <f t="shared" si="17"/>
        <v>9</v>
      </c>
    </row>
    <row r="1030" spans="1:15" x14ac:dyDescent="0.3">
      <c r="A1030">
        <v>2010</v>
      </c>
      <c r="B1030" t="s">
        <v>51</v>
      </c>
      <c r="D1030">
        <v>2</v>
      </c>
      <c r="H1030">
        <v>3</v>
      </c>
      <c r="I1030">
        <v>3</v>
      </c>
      <c r="J1030">
        <v>1</v>
      </c>
      <c r="K1030">
        <v>1</v>
      </c>
      <c r="L1030">
        <v>3</v>
      </c>
      <c r="M1030">
        <v>9</v>
      </c>
      <c r="N1030">
        <v>3</v>
      </c>
      <c r="O1030">
        <f t="shared" si="17"/>
        <v>25</v>
      </c>
    </row>
    <row r="1031" spans="1:15" x14ac:dyDescent="0.3">
      <c r="A1031">
        <v>2010</v>
      </c>
      <c r="B1031" t="s">
        <v>52</v>
      </c>
      <c r="O1031">
        <f t="shared" si="17"/>
        <v>0</v>
      </c>
    </row>
    <row r="1032" spans="1:15" x14ac:dyDescent="0.3">
      <c r="A1032">
        <v>2010</v>
      </c>
      <c r="B1032" t="s">
        <v>55</v>
      </c>
      <c r="D1032">
        <v>50</v>
      </c>
      <c r="E1032">
        <v>11</v>
      </c>
      <c r="F1032">
        <v>61</v>
      </c>
      <c r="G1032">
        <v>6</v>
      </c>
      <c r="H1032">
        <v>18</v>
      </c>
      <c r="I1032">
        <v>1</v>
      </c>
      <c r="K1032">
        <v>13</v>
      </c>
      <c r="L1032">
        <v>31</v>
      </c>
      <c r="M1032">
        <v>40</v>
      </c>
      <c r="N1032">
        <v>39</v>
      </c>
      <c r="O1032">
        <f t="shared" si="17"/>
        <v>270</v>
      </c>
    </row>
    <row r="1033" spans="1:15" x14ac:dyDescent="0.3">
      <c r="A1033">
        <v>2010</v>
      </c>
      <c r="B1033" t="s">
        <v>67</v>
      </c>
      <c r="O1033">
        <f t="shared" si="17"/>
        <v>0</v>
      </c>
    </row>
    <row r="1034" spans="1:15" x14ac:dyDescent="0.3">
      <c r="A1034">
        <v>2010</v>
      </c>
      <c r="B1034" t="s">
        <v>53</v>
      </c>
      <c r="O1034">
        <f t="shared" si="17"/>
        <v>0</v>
      </c>
    </row>
    <row r="1035" spans="1:15" x14ac:dyDescent="0.3">
      <c r="A1035">
        <v>2010</v>
      </c>
      <c r="B1035" t="s">
        <v>82</v>
      </c>
      <c r="O1035">
        <f t="shared" si="17"/>
        <v>0</v>
      </c>
    </row>
    <row r="1036" spans="1:15" x14ac:dyDescent="0.3">
      <c r="A1036">
        <v>2010</v>
      </c>
      <c r="B1036" t="s">
        <v>87</v>
      </c>
      <c r="O1036">
        <f t="shared" si="17"/>
        <v>0</v>
      </c>
    </row>
    <row r="1037" spans="1:15" x14ac:dyDescent="0.3">
      <c r="A1037">
        <v>2010</v>
      </c>
      <c r="B1037" t="s">
        <v>88</v>
      </c>
      <c r="O1037">
        <f t="shared" si="17"/>
        <v>0</v>
      </c>
    </row>
    <row r="1038" spans="1:15" x14ac:dyDescent="0.3">
      <c r="A1038">
        <v>2010</v>
      </c>
      <c r="B1038" t="s">
        <v>68</v>
      </c>
      <c r="O1038">
        <f t="shared" si="17"/>
        <v>0</v>
      </c>
    </row>
    <row r="1039" spans="1:15" x14ac:dyDescent="0.3">
      <c r="A1039">
        <v>2010</v>
      </c>
      <c r="B1039" t="s">
        <v>79</v>
      </c>
      <c r="O1039">
        <f t="shared" si="17"/>
        <v>0</v>
      </c>
    </row>
    <row r="1040" spans="1:15" x14ac:dyDescent="0.3">
      <c r="A1040">
        <v>2010</v>
      </c>
      <c r="B1040" t="s">
        <v>80</v>
      </c>
      <c r="O1040">
        <f t="shared" si="17"/>
        <v>0</v>
      </c>
    </row>
    <row r="1041" spans="1:15" x14ac:dyDescent="0.3">
      <c r="A1041">
        <v>2010</v>
      </c>
      <c r="B1041" t="s">
        <v>81</v>
      </c>
      <c r="O1041">
        <f t="shared" si="17"/>
        <v>0</v>
      </c>
    </row>
    <row r="1042" spans="1:15" x14ac:dyDescent="0.3">
      <c r="A1042">
        <v>2010</v>
      </c>
      <c r="B1042" t="s">
        <v>90</v>
      </c>
      <c r="O1042">
        <f t="shared" si="17"/>
        <v>0</v>
      </c>
    </row>
    <row r="1043" spans="1:15" x14ac:dyDescent="0.3">
      <c r="A1043">
        <v>2011</v>
      </c>
      <c r="B1043" t="s">
        <v>85</v>
      </c>
      <c r="H1043">
        <v>1</v>
      </c>
      <c r="I1043">
        <v>4</v>
      </c>
      <c r="J1043">
        <v>4</v>
      </c>
      <c r="K1043">
        <v>3</v>
      </c>
      <c r="L1043">
        <v>2</v>
      </c>
      <c r="M1043">
        <v>3</v>
      </c>
      <c r="N1043">
        <v>2</v>
      </c>
      <c r="O1043">
        <f t="shared" si="17"/>
        <v>19</v>
      </c>
    </row>
    <row r="1044" spans="1:15" x14ac:dyDescent="0.3">
      <c r="A1044">
        <v>2011</v>
      </c>
      <c r="B1044" t="s">
        <v>29</v>
      </c>
      <c r="H1044">
        <v>1</v>
      </c>
      <c r="I1044">
        <v>4</v>
      </c>
      <c r="J1044">
        <v>4</v>
      </c>
      <c r="K1044">
        <v>3</v>
      </c>
      <c r="L1044">
        <v>2</v>
      </c>
      <c r="M1044">
        <v>3</v>
      </c>
      <c r="N1044">
        <v>2</v>
      </c>
      <c r="O1044">
        <f t="shared" si="17"/>
        <v>19</v>
      </c>
    </row>
    <row r="1045" spans="1:15" x14ac:dyDescent="0.3">
      <c r="A1045">
        <v>2011</v>
      </c>
      <c r="B1045" t="s">
        <v>57</v>
      </c>
      <c r="C1045">
        <v>1</v>
      </c>
      <c r="D1045">
        <v>5</v>
      </c>
      <c r="E1045">
        <v>4</v>
      </c>
      <c r="F1045">
        <v>3</v>
      </c>
      <c r="G1045">
        <v>2</v>
      </c>
      <c r="H1045">
        <v>1</v>
      </c>
      <c r="I1045">
        <v>2</v>
      </c>
      <c r="J1045">
        <v>14</v>
      </c>
      <c r="K1045">
        <v>11</v>
      </c>
      <c r="L1045">
        <v>13</v>
      </c>
      <c r="M1045">
        <v>13</v>
      </c>
      <c r="N1045">
        <v>13</v>
      </c>
      <c r="O1045">
        <f t="shared" si="17"/>
        <v>82</v>
      </c>
    </row>
    <row r="1046" spans="1:15" x14ac:dyDescent="0.3">
      <c r="A1046">
        <v>2011</v>
      </c>
      <c r="B1046" t="s">
        <v>30</v>
      </c>
      <c r="C1046">
        <v>1</v>
      </c>
      <c r="D1046">
        <v>5</v>
      </c>
      <c r="E1046">
        <v>4</v>
      </c>
      <c r="F1046">
        <v>3</v>
      </c>
      <c r="G1046">
        <v>2</v>
      </c>
      <c r="H1046">
        <v>1</v>
      </c>
      <c r="I1046">
        <v>2</v>
      </c>
      <c r="J1046">
        <v>14</v>
      </c>
      <c r="K1046">
        <v>11</v>
      </c>
      <c r="L1046">
        <v>13</v>
      </c>
      <c r="M1046">
        <v>13</v>
      </c>
      <c r="N1046">
        <v>13</v>
      </c>
      <c r="O1046">
        <f t="shared" si="17"/>
        <v>82</v>
      </c>
    </row>
    <row r="1047" spans="1:15" x14ac:dyDescent="0.3">
      <c r="A1047">
        <v>2011</v>
      </c>
      <c r="B1047" t="s">
        <v>58</v>
      </c>
      <c r="D1047">
        <v>2</v>
      </c>
      <c r="E1047">
        <v>1</v>
      </c>
      <c r="F1047">
        <v>1</v>
      </c>
      <c r="G1047">
        <v>1</v>
      </c>
      <c r="I1047">
        <v>3</v>
      </c>
      <c r="J1047">
        <v>3</v>
      </c>
      <c r="K1047">
        <v>1</v>
      </c>
      <c r="L1047">
        <v>1</v>
      </c>
      <c r="M1047">
        <v>4</v>
      </c>
      <c r="N1047">
        <v>3</v>
      </c>
      <c r="O1047">
        <f t="shared" si="17"/>
        <v>20</v>
      </c>
    </row>
    <row r="1048" spans="1:15" x14ac:dyDescent="0.3">
      <c r="A1048">
        <v>2011</v>
      </c>
      <c r="B1048" t="s">
        <v>56</v>
      </c>
      <c r="O1048">
        <f t="shared" ref="O1048:O1111" si="18">SUM(C1048:N1048)</f>
        <v>0</v>
      </c>
    </row>
    <row r="1049" spans="1:15" x14ac:dyDescent="0.3">
      <c r="A1049">
        <v>2011</v>
      </c>
      <c r="B1049" t="s">
        <v>32</v>
      </c>
      <c r="I1049">
        <v>2</v>
      </c>
      <c r="J1049">
        <v>2</v>
      </c>
      <c r="M1049">
        <v>4</v>
      </c>
      <c r="N1049">
        <v>2</v>
      </c>
      <c r="O1049">
        <f t="shared" si="18"/>
        <v>10</v>
      </c>
    </row>
    <row r="1050" spans="1:15" x14ac:dyDescent="0.3">
      <c r="A1050">
        <v>2011</v>
      </c>
      <c r="B1050" t="s">
        <v>33</v>
      </c>
      <c r="O1050">
        <f t="shared" si="18"/>
        <v>0</v>
      </c>
    </row>
    <row r="1051" spans="1:15" x14ac:dyDescent="0.3">
      <c r="A1051">
        <v>2011</v>
      </c>
      <c r="B1051" t="s">
        <v>34</v>
      </c>
      <c r="D1051">
        <v>2</v>
      </c>
      <c r="E1051">
        <v>1</v>
      </c>
      <c r="F1051">
        <v>1</v>
      </c>
      <c r="G1051">
        <v>1</v>
      </c>
      <c r="I1051">
        <v>1</v>
      </c>
      <c r="J1051">
        <v>1</v>
      </c>
      <c r="K1051">
        <v>1</v>
      </c>
      <c r="L1051">
        <v>1</v>
      </c>
      <c r="N1051">
        <v>1</v>
      </c>
      <c r="O1051">
        <f t="shared" si="18"/>
        <v>10</v>
      </c>
    </row>
    <row r="1052" spans="1:15" x14ac:dyDescent="0.3">
      <c r="A1052">
        <v>2011</v>
      </c>
      <c r="B1052" t="s">
        <v>60</v>
      </c>
      <c r="D1052">
        <v>1</v>
      </c>
      <c r="E1052">
        <v>3</v>
      </c>
      <c r="F1052">
        <v>5</v>
      </c>
      <c r="G1052">
        <v>2</v>
      </c>
      <c r="H1052">
        <v>4</v>
      </c>
      <c r="I1052">
        <v>4</v>
      </c>
      <c r="J1052">
        <v>3</v>
      </c>
      <c r="K1052">
        <v>3</v>
      </c>
      <c r="L1052">
        <v>2</v>
      </c>
      <c r="M1052">
        <v>6</v>
      </c>
      <c r="N1052">
        <v>13</v>
      </c>
      <c r="O1052">
        <f t="shared" si="18"/>
        <v>46</v>
      </c>
    </row>
    <row r="1053" spans="1:15" x14ac:dyDescent="0.3">
      <c r="A1053">
        <v>2011</v>
      </c>
      <c r="B1053" t="s">
        <v>72</v>
      </c>
      <c r="O1053">
        <f t="shared" si="18"/>
        <v>0</v>
      </c>
    </row>
    <row r="1054" spans="1:15" x14ac:dyDescent="0.3">
      <c r="A1054">
        <v>2011</v>
      </c>
      <c r="B1054" t="s">
        <v>35</v>
      </c>
      <c r="D1054">
        <v>1</v>
      </c>
      <c r="E1054">
        <v>3</v>
      </c>
      <c r="F1054">
        <v>5</v>
      </c>
      <c r="G1054">
        <v>2</v>
      </c>
      <c r="H1054">
        <v>4</v>
      </c>
      <c r="I1054">
        <v>4</v>
      </c>
      <c r="J1054">
        <v>3</v>
      </c>
      <c r="K1054">
        <v>3</v>
      </c>
      <c r="L1054">
        <v>2</v>
      </c>
      <c r="M1054">
        <v>6</v>
      </c>
      <c r="N1054">
        <v>13</v>
      </c>
      <c r="O1054">
        <f t="shared" si="18"/>
        <v>46</v>
      </c>
    </row>
    <row r="1055" spans="1:15" x14ac:dyDescent="0.3">
      <c r="A1055">
        <v>2011</v>
      </c>
      <c r="B1055" t="s">
        <v>73</v>
      </c>
      <c r="O1055">
        <f t="shared" si="18"/>
        <v>0</v>
      </c>
    </row>
    <row r="1056" spans="1:15" x14ac:dyDescent="0.3">
      <c r="A1056">
        <v>2011</v>
      </c>
      <c r="B1056" t="s">
        <v>59</v>
      </c>
      <c r="C1056">
        <v>1</v>
      </c>
      <c r="D1056">
        <v>1</v>
      </c>
      <c r="J1056">
        <v>1</v>
      </c>
      <c r="M1056">
        <v>1</v>
      </c>
      <c r="N1056">
        <v>2</v>
      </c>
      <c r="O1056">
        <f t="shared" si="18"/>
        <v>6</v>
      </c>
    </row>
    <row r="1057" spans="1:15" x14ac:dyDescent="0.3">
      <c r="A1057">
        <v>2011</v>
      </c>
      <c r="B1057" t="s">
        <v>36</v>
      </c>
      <c r="C1057">
        <v>1</v>
      </c>
      <c r="D1057">
        <v>1</v>
      </c>
      <c r="J1057">
        <v>1</v>
      </c>
      <c r="M1057">
        <v>1</v>
      </c>
      <c r="N1057">
        <v>2</v>
      </c>
      <c r="O1057">
        <f t="shared" si="18"/>
        <v>6</v>
      </c>
    </row>
    <row r="1058" spans="1:15" x14ac:dyDescent="0.3">
      <c r="A1058">
        <v>2011</v>
      </c>
      <c r="B1058" t="s">
        <v>76</v>
      </c>
      <c r="O1058">
        <f t="shared" si="18"/>
        <v>0</v>
      </c>
    </row>
    <row r="1059" spans="1:15" x14ac:dyDescent="0.3">
      <c r="A1059">
        <v>2011</v>
      </c>
      <c r="B1059" t="s">
        <v>77</v>
      </c>
      <c r="O1059">
        <f t="shared" si="18"/>
        <v>0</v>
      </c>
    </row>
    <row r="1060" spans="1:15" x14ac:dyDescent="0.3">
      <c r="A1060">
        <v>2011</v>
      </c>
      <c r="B1060" t="s">
        <v>61</v>
      </c>
      <c r="C1060">
        <v>2</v>
      </c>
      <c r="D1060">
        <v>5</v>
      </c>
      <c r="E1060">
        <v>4</v>
      </c>
      <c r="F1060" t="s">
        <v>91</v>
      </c>
      <c r="G1060">
        <v>4</v>
      </c>
      <c r="H1060">
        <v>4</v>
      </c>
      <c r="I1060">
        <v>5</v>
      </c>
      <c r="J1060">
        <v>6</v>
      </c>
      <c r="K1060">
        <v>5</v>
      </c>
      <c r="L1060">
        <v>3</v>
      </c>
      <c r="M1060">
        <v>4</v>
      </c>
      <c r="N1060">
        <v>7</v>
      </c>
      <c r="O1060">
        <f t="shared" si="18"/>
        <v>49</v>
      </c>
    </row>
    <row r="1061" spans="1:15" x14ac:dyDescent="0.3">
      <c r="A1061">
        <v>2011</v>
      </c>
      <c r="B1061" t="s">
        <v>37</v>
      </c>
      <c r="C1061">
        <v>1</v>
      </c>
      <c r="D1061">
        <v>2</v>
      </c>
      <c r="E1061">
        <v>3</v>
      </c>
      <c r="K1061">
        <v>1</v>
      </c>
      <c r="N1061">
        <v>3</v>
      </c>
      <c r="O1061">
        <f t="shared" si="18"/>
        <v>10</v>
      </c>
    </row>
    <row r="1062" spans="1:15" x14ac:dyDescent="0.3">
      <c r="A1062">
        <v>2011</v>
      </c>
      <c r="B1062" t="s">
        <v>38</v>
      </c>
      <c r="H1062">
        <v>2</v>
      </c>
      <c r="I1062">
        <v>2</v>
      </c>
      <c r="J1062">
        <v>3</v>
      </c>
      <c r="O1062">
        <f t="shared" si="18"/>
        <v>7</v>
      </c>
    </row>
    <row r="1063" spans="1:15" x14ac:dyDescent="0.3">
      <c r="A1063">
        <v>2011</v>
      </c>
      <c r="B1063" t="s">
        <v>39</v>
      </c>
      <c r="C1063">
        <v>1</v>
      </c>
      <c r="D1063">
        <v>3</v>
      </c>
      <c r="E1063">
        <v>1</v>
      </c>
      <c r="F1063" t="s">
        <v>91</v>
      </c>
      <c r="G1063">
        <v>4</v>
      </c>
      <c r="H1063">
        <v>2</v>
      </c>
      <c r="I1063">
        <v>3</v>
      </c>
      <c r="J1063">
        <v>3</v>
      </c>
      <c r="K1063">
        <v>4</v>
      </c>
      <c r="L1063">
        <v>3</v>
      </c>
      <c r="M1063">
        <v>4</v>
      </c>
      <c r="N1063">
        <v>4</v>
      </c>
      <c r="O1063">
        <f t="shared" si="18"/>
        <v>32</v>
      </c>
    </row>
    <row r="1064" spans="1:15" x14ac:dyDescent="0.3">
      <c r="A1064">
        <v>2011</v>
      </c>
      <c r="B1064" t="s">
        <v>62</v>
      </c>
      <c r="O1064">
        <f t="shared" si="18"/>
        <v>0</v>
      </c>
    </row>
    <row r="1065" spans="1:15" x14ac:dyDescent="0.3">
      <c r="A1065">
        <v>2011</v>
      </c>
      <c r="B1065" t="s">
        <v>40</v>
      </c>
      <c r="O1065">
        <f t="shared" si="18"/>
        <v>0</v>
      </c>
    </row>
    <row r="1066" spans="1:15" x14ac:dyDescent="0.3">
      <c r="A1066">
        <v>2011</v>
      </c>
      <c r="B1066" t="s">
        <v>63</v>
      </c>
      <c r="C1066">
        <v>2</v>
      </c>
      <c r="D1066">
        <v>5</v>
      </c>
      <c r="E1066">
        <v>6</v>
      </c>
      <c r="F1066">
        <v>4</v>
      </c>
      <c r="G1066">
        <v>6</v>
      </c>
      <c r="H1066">
        <v>1</v>
      </c>
      <c r="I1066">
        <v>4</v>
      </c>
      <c r="J1066">
        <v>11</v>
      </c>
      <c r="K1066">
        <v>16</v>
      </c>
      <c r="L1066">
        <v>9</v>
      </c>
      <c r="M1066">
        <v>14</v>
      </c>
      <c r="N1066">
        <v>12</v>
      </c>
      <c r="O1066">
        <f t="shared" si="18"/>
        <v>90</v>
      </c>
    </row>
    <row r="1067" spans="1:15" x14ac:dyDescent="0.3">
      <c r="A1067">
        <v>2011</v>
      </c>
      <c r="B1067" t="s">
        <v>69</v>
      </c>
      <c r="C1067">
        <v>2</v>
      </c>
      <c r="D1067">
        <v>5</v>
      </c>
      <c r="E1067">
        <v>6</v>
      </c>
      <c r="F1067">
        <v>4</v>
      </c>
      <c r="G1067">
        <v>6</v>
      </c>
      <c r="H1067">
        <v>1</v>
      </c>
      <c r="I1067">
        <v>4</v>
      </c>
      <c r="J1067">
        <v>11</v>
      </c>
      <c r="K1067">
        <v>16</v>
      </c>
      <c r="L1067">
        <v>9</v>
      </c>
      <c r="M1067">
        <v>14</v>
      </c>
      <c r="N1067">
        <v>12</v>
      </c>
      <c r="O1067">
        <f t="shared" si="18"/>
        <v>90</v>
      </c>
    </row>
    <row r="1068" spans="1:15" x14ac:dyDescent="0.3">
      <c r="A1068">
        <v>2011</v>
      </c>
      <c r="B1068" t="s">
        <v>42</v>
      </c>
      <c r="O1068">
        <f t="shared" si="18"/>
        <v>0</v>
      </c>
    </row>
    <row r="1069" spans="1:15" x14ac:dyDescent="0.3">
      <c r="A1069">
        <v>2011</v>
      </c>
      <c r="B1069" t="s">
        <v>64</v>
      </c>
      <c r="C1069">
        <v>12</v>
      </c>
      <c r="D1069">
        <v>25</v>
      </c>
      <c r="E1069">
        <v>30</v>
      </c>
      <c r="F1069">
        <v>12</v>
      </c>
      <c r="G1069">
        <v>17</v>
      </c>
      <c r="H1069">
        <v>1</v>
      </c>
      <c r="I1069">
        <v>5</v>
      </c>
      <c r="J1069">
        <v>11</v>
      </c>
      <c r="K1069">
        <v>26</v>
      </c>
      <c r="L1069">
        <v>30</v>
      </c>
      <c r="M1069">
        <v>36</v>
      </c>
      <c r="N1069">
        <v>71</v>
      </c>
      <c r="O1069">
        <f t="shared" si="18"/>
        <v>276</v>
      </c>
    </row>
    <row r="1070" spans="1:15" x14ac:dyDescent="0.3">
      <c r="A1070">
        <v>2011</v>
      </c>
      <c r="B1070" t="s">
        <v>43</v>
      </c>
      <c r="E1070">
        <v>1</v>
      </c>
      <c r="O1070">
        <f t="shared" si="18"/>
        <v>1</v>
      </c>
    </row>
    <row r="1071" spans="1:15" x14ac:dyDescent="0.3">
      <c r="A1071">
        <v>2011</v>
      </c>
      <c r="B1071" t="s">
        <v>44</v>
      </c>
      <c r="D1071">
        <v>2</v>
      </c>
      <c r="M1071">
        <v>8</v>
      </c>
      <c r="N1071">
        <v>1</v>
      </c>
      <c r="O1071">
        <f t="shared" si="18"/>
        <v>11</v>
      </c>
    </row>
    <row r="1072" spans="1:15" x14ac:dyDescent="0.3">
      <c r="A1072">
        <v>2011</v>
      </c>
      <c r="B1072" t="s">
        <v>45</v>
      </c>
      <c r="D1072">
        <v>2</v>
      </c>
      <c r="O1072">
        <f t="shared" si="18"/>
        <v>2</v>
      </c>
    </row>
    <row r="1073" spans="1:15" x14ac:dyDescent="0.3">
      <c r="A1073">
        <v>2011</v>
      </c>
      <c r="B1073" t="s">
        <v>46</v>
      </c>
      <c r="D1073">
        <v>4</v>
      </c>
      <c r="E1073">
        <v>2</v>
      </c>
      <c r="G1073">
        <v>3</v>
      </c>
      <c r="J1073">
        <v>3</v>
      </c>
      <c r="K1073">
        <v>4</v>
      </c>
      <c r="L1073">
        <v>6</v>
      </c>
      <c r="M1073">
        <v>3</v>
      </c>
      <c r="N1073">
        <v>3</v>
      </c>
      <c r="O1073">
        <f t="shared" si="18"/>
        <v>28</v>
      </c>
    </row>
    <row r="1074" spans="1:15" x14ac:dyDescent="0.3">
      <c r="A1074">
        <v>2011</v>
      </c>
      <c r="B1074" t="s">
        <v>71</v>
      </c>
      <c r="C1074">
        <v>12</v>
      </c>
      <c r="D1074">
        <v>17</v>
      </c>
      <c r="E1074">
        <v>27</v>
      </c>
      <c r="F1074">
        <v>12</v>
      </c>
      <c r="G1074">
        <v>14</v>
      </c>
      <c r="H1074">
        <v>1</v>
      </c>
      <c r="I1074">
        <v>5</v>
      </c>
      <c r="J1074">
        <v>7</v>
      </c>
      <c r="K1074">
        <v>22</v>
      </c>
      <c r="L1074">
        <v>24</v>
      </c>
      <c r="M1074">
        <v>25</v>
      </c>
      <c r="N1074">
        <v>67</v>
      </c>
      <c r="O1074">
        <f t="shared" si="18"/>
        <v>233</v>
      </c>
    </row>
    <row r="1075" spans="1:15" x14ac:dyDescent="0.3">
      <c r="A1075">
        <v>2011</v>
      </c>
      <c r="B1075" t="s">
        <v>65</v>
      </c>
      <c r="I1075">
        <v>1</v>
      </c>
      <c r="O1075">
        <f t="shared" si="18"/>
        <v>1</v>
      </c>
    </row>
    <row r="1076" spans="1:15" x14ac:dyDescent="0.3">
      <c r="A1076">
        <v>2011</v>
      </c>
      <c r="B1076" t="s">
        <v>47</v>
      </c>
      <c r="I1076">
        <v>1</v>
      </c>
      <c r="O1076">
        <f t="shared" si="18"/>
        <v>1</v>
      </c>
    </row>
    <row r="1077" spans="1:15" x14ac:dyDescent="0.3">
      <c r="A1077">
        <v>2011</v>
      </c>
      <c r="B1077" t="s">
        <v>86</v>
      </c>
      <c r="C1077">
        <v>37</v>
      </c>
      <c r="D1077">
        <v>85</v>
      </c>
      <c r="E1077">
        <v>130</v>
      </c>
      <c r="F1077">
        <v>53</v>
      </c>
      <c r="G1077">
        <v>35</v>
      </c>
      <c r="H1077">
        <v>33</v>
      </c>
      <c r="I1077">
        <v>19</v>
      </c>
      <c r="J1077">
        <v>20</v>
      </c>
      <c r="K1077">
        <v>30</v>
      </c>
      <c r="L1077">
        <v>49</v>
      </c>
      <c r="M1077">
        <v>38</v>
      </c>
      <c r="N1077">
        <v>84</v>
      </c>
      <c r="O1077">
        <f t="shared" si="18"/>
        <v>613</v>
      </c>
    </row>
    <row r="1078" spans="1:15" x14ac:dyDescent="0.3">
      <c r="A1078">
        <v>2011</v>
      </c>
      <c r="B1078" t="s">
        <v>89</v>
      </c>
      <c r="O1078">
        <f t="shared" si="18"/>
        <v>0</v>
      </c>
    </row>
    <row r="1079" spans="1:15" x14ac:dyDescent="0.3">
      <c r="A1079">
        <v>2011</v>
      </c>
      <c r="B1079" t="s">
        <v>48</v>
      </c>
      <c r="C1079">
        <v>37</v>
      </c>
      <c r="D1079">
        <v>85</v>
      </c>
      <c r="E1079">
        <v>130</v>
      </c>
      <c r="F1079">
        <v>53</v>
      </c>
      <c r="G1079">
        <v>35</v>
      </c>
      <c r="H1079">
        <v>33</v>
      </c>
      <c r="I1079">
        <v>19</v>
      </c>
      <c r="J1079">
        <v>20</v>
      </c>
      <c r="K1079">
        <v>30</v>
      </c>
      <c r="L1079">
        <v>49</v>
      </c>
      <c r="M1079">
        <v>38</v>
      </c>
      <c r="N1079">
        <v>84</v>
      </c>
      <c r="O1079">
        <f t="shared" si="18"/>
        <v>613</v>
      </c>
    </row>
    <row r="1080" spans="1:15" x14ac:dyDescent="0.3">
      <c r="A1080">
        <v>2011</v>
      </c>
      <c r="B1080" t="s">
        <v>66</v>
      </c>
      <c r="C1080">
        <v>14</v>
      </c>
      <c r="D1080">
        <v>149</v>
      </c>
      <c r="E1080">
        <v>92</v>
      </c>
      <c r="F1080">
        <v>79</v>
      </c>
      <c r="G1080">
        <v>52</v>
      </c>
      <c r="H1080">
        <v>45</v>
      </c>
      <c r="I1080">
        <v>24</v>
      </c>
      <c r="J1080">
        <v>38</v>
      </c>
      <c r="K1080">
        <v>41</v>
      </c>
      <c r="L1080">
        <v>140</v>
      </c>
      <c r="M1080">
        <v>188</v>
      </c>
      <c r="N1080">
        <v>125</v>
      </c>
      <c r="O1080">
        <f t="shared" si="18"/>
        <v>987</v>
      </c>
    </row>
    <row r="1081" spans="1:15" x14ac:dyDescent="0.3">
      <c r="A1081">
        <v>2011</v>
      </c>
      <c r="B1081" t="s">
        <v>74</v>
      </c>
      <c r="O1081">
        <f t="shared" si="18"/>
        <v>0</v>
      </c>
    </row>
    <row r="1082" spans="1:15" x14ac:dyDescent="0.3">
      <c r="A1082">
        <v>2011</v>
      </c>
      <c r="B1082" t="s">
        <v>49</v>
      </c>
      <c r="C1082">
        <v>6</v>
      </c>
      <c r="D1082">
        <v>57</v>
      </c>
      <c r="E1082">
        <v>27</v>
      </c>
      <c r="F1082">
        <v>20</v>
      </c>
      <c r="G1082">
        <v>31</v>
      </c>
      <c r="H1082">
        <v>35</v>
      </c>
      <c r="I1082">
        <v>13</v>
      </c>
      <c r="J1082">
        <v>36</v>
      </c>
      <c r="K1082">
        <v>21</v>
      </c>
      <c r="L1082">
        <v>101</v>
      </c>
      <c r="M1082">
        <v>123</v>
      </c>
      <c r="N1082">
        <v>68</v>
      </c>
      <c r="O1082">
        <f t="shared" si="18"/>
        <v>538</v>
      </c>
    </row>
    <row r="1083" spans="1:15" x14ac:dyDescent="0.3">
      <c r="A1083">
        <v>2011</v>
      </c>
      <c r="B1083" t="s">
        <v>75</v>
      </c>
      <c r="O1083">
        <f t="shared" si="18"/>
        <v>0</v>
      </c>
    </row>
    <row r="1084" spans="1:15" x14ac:dyDescent="0.3">
      <c r="A1084">
        <v>2011</v>
      </c>
      <c r="B1084" t="s">
        <v>50</v>
      </c>
      <c r="D1084">
        <v>6</v>
      </c>
      <c r="E1084">
        <v>25</v>
      </c>
      <c r="L1084">
        <v>3</v>
      </c>
      <c r="M1084">
        <v>2</v>
      </c>
      <c r="O1084">
        <f t="shared" si="18"/>
        <v>36</v>
      </c>
    </row>
    <row r="1085" spans="1:15" x14ac:dyDescent="0.3">
      <c r="A1085">
        <v>2011</v>
      </c>
      <c r="B1085" t="s">
        <v>51</v>
      </c>
      <c r="C1085">
        <v>5</v>
      </c>
      <c r="D1085">
        <v>17</v>
      </c>
      <c r="E1085">
        <v>4</v>
      </c>
      <c r="F1085">
        <v>2</v>
      </c>
      <c r="G1085">
        <v>2</v>
      </c>
      <c r="I1085">
        <v>2</v>
      </c>
      <c r="J1085">
        <v>2</v>
      </c>
      <c r="K1085">
        <v>2</v>
      </c>
      <c r="L1085">
        <v>4</v>
      </c>
      <c r="M1085">
        <v>10</v>
      </c>
      <c r="N1085">
        <v>5</v>
      </c>
      <c r="O1085">
        <f t="shared" si="18"/>
        <v>55</v>
      </c>
    </row>
    <row r="1086" spans="1:15" x14ac:dyDescent="0.3">
      <c r="A1086">
        <v>2011</v>
      </c>
      <c r="B1086" t="s">
        <v>52</v>
      </c>
      <c r="F1086">
        <v>1</v>
      </c>
      <c r="O1086">
        <f t="shared" si="18"/>
        <v>1</v>
      </c>
    </row>
    <row r="1087" spans="1:15" x14ac:dyDescent="0.3">
      <c r="A1087">
        <v>2011</v>
      </c>
      <c r="B1087" t="s">
        <v>55</v>
      </c>
      <c r="C1087">
        <v>3</v>
      </c>
      <c r="D1087">
        <v>69</v>
      </c>
      <c r="E1087">
        <v>36</v>
      </c>
      <c r="F1087">
        <v>56</v>
      </c>
      <c r="G1087">
        <v>19</v>
      </c>
      <c r="H1087">
        <v>10</v>
      </c>
      <c r="I1087">
        <v>9</v>
      </c>
      <c r="K1087">
        <v>18</v>
      </c>
      <c r="L1087">
        <v>32</v>
      </c>
      <c r="M1087">
        <v>53</v>
      </c>
      <c r="N1087">
        <v>52</v>
      </c>
      <c r="O1087">
        <f t="shared" si="18"/>
        <v>357</v>
      </c>
    </row>
    <row r="1088" spans="1:15" x14ac:dyDescent="0.3">
      <c r="A1088">
        <v>2011</v>
      </c>
      <c r="B1088" t="s">
        <v>67</v>
      </c>
      <c r="O1088">
        <f t="shared" si="18"/>
        <v>0</v>
      </c>
    </row>
    <row r="1089" spans="1:15" x14ac:dyDescent="0.3">
      <c r="A1089">
        <v>2011</v>
      </c>
      <c r="B1089" t="s">
        <v>53</v>
      </c>
      <c r="O1089">
        <f t="shared" si="18"/>
        <v>0</v>
      </c>
    </row>
    <row r="1090" spans="1:15" x14ac:dyDescent="0.3">
      <c r="A1090">
        <v>2011</v>
      </c>
      <c r="B1090" t="s">
        <v>82</v>
      </c>
      <c r="O1090">
        <f t="shared" si="18"/>
        <v>0</v>
      </c>
    </row>
    <row r="1091" spans="1:15" x14ac:dyDescent="0.3">
      <c r="A1091">
        <v>2011</v>
      </c>
      <c r="B1091" t="s">
        <v>87</v>
      </c>
      <c r="O1091">
        <f t="shared" si="18"/>
        <v>0</v>
      </c>
    </row>
    <row r="1092" spans="1:15" x14ac:dyDescent="0.3">
      <c r="A1092">
        <v>2011</v>
      </c>
      <c r="B1092" t="s">
        <v>88</v>
      </c>
      <c r="O1092">
        <f t="shared" si="18"/>
        <v>0</v>
      </c>
    </row>
    <row r="1093" spans="1:15" x14ac:dyDescent="0.3">
      <c r="A1093">
        <v>2011</v>
      </c>
      <c r="B1093" t="s">
        <v>68</v>
      </c>
      <c r="C1093">
        <v>10</v>
      </c>
      <c r="D1093">
        <v>80</v>
      </c>
      <c r="F1093">
        <v>225</v>
      </c>
      <c r="H1093">
        <v>946</v>
      </c>
      <c r="I1093">
        <v>174</v>
      </c>
      <c r="J1093">
        <v>250</v>
      </c>
      <c r="K1093">
        <v>47</v>
      </c>
      <c r="L1093">
        <v>182</v>
      </c>
      <c r="N1093">
        <v>683</v>
      </c>
      <c r="O1093">
        <f t="shared" si="18"/>
        <v>2597</v>
      </c>
    </row>
    <row r="1094" spans="1:15" x14ac:dyDescent="0.3">
      <c r="A1094">
        <v>2011</v>
      </c>
      <c r="B1094" t="s">
        <v>79</v>
      </c>
      <c r="O1094">
        <f t="shared" si="18"/>
        <v>0</v>
      </c>
    </row>
    <row r="1095" spans="1:15" x14ac:dyDescent="0.3">
      <c r="A1095">
        <v>2011</v>
      </c>
      <c r="B1095" t="s">
        <v>80</v>
      </c>
      <c r="C1095">
        <v>10</v>
      </c>
      <c r="D1095">
        <v>80</v>
      </c>
      <c r="F1095">
        <v>225</v>
      </c>
      <c r="H1095">
        <v>946</v>
      </c>
      <c r="I1095">
        <v>174</v>
      </c>
      <c r="J1095">
        <v>250</v>
      </c>
      <c r="K1095">
        <v>47</v>
      </c>
      <c r="L1095">
        <v>182</v>
      </c>
      <c r="N1095">
        <v>425</v>
      </c>
      <c r="O1095">
        <f t="shared" si="18"/>
        <v>2339</v>
      </c>
    </row>
    <row r="1096" spans="1:15" x14ac:dyDescent="0.3">
      <c r="A1096">
        <v>2011</v>
      </c>
      <c r="B1096" t="s">
        <v>81</v>
      </c>
      <c r="N1096">
        <v>258</v>
      </c>
      <c r="O1096">
        <f t="shared" si="18"/>
        <v>258</v>
      </c>
    </row>
    <row r="1097" spans="1:15" x14ac:dyDescent="0.3">
      <c r="A1097">
        <v>2011</v>
      </c>
      <c r="B1097" t="s">
        <v>90</v>
      </c>
      <c r="O1097">
        <f t="shared" si="18"/>
        <v>0</v>
      </c>
    </row>
    <row r="1098" spans="1:15" x14ac:dyDescent="0.3">
      <c r="A1098">
        <v>2012</v>
      </c>
      <c r="B1098" t="s">
        <v>85</v>
      </c>
      <c r="E1098">
        <v>2</v>
      </c>
      <c r="G1098">
        <v>4</v>
      </c>
      <c r="H1098">
        <v>3</v>
      </c>
      <c r="I1098">
        <v>5</v>
      </c>
      <c r="J1098">
        <v>3</v>
      </c>
      <c r="K1098">
        <v>4</v>
      </c>
      <c r="L1098">
        <v>3</v>
      </c>
      <c r="M1098">
        <v>1</v>
      </c>
      <c r="O1098">
        <f t="shared" si="18"/>
        <v>25</v>
      </c>
    </row>
    <row r="1099" spans="1:15" x14ac:dyDescent="0.3">
      <c r="A1099">
        <v>2012</v>
      </c>
      <c r="B1099" t="s">
        <v>29</v>
      </c>
      <c r="E1099">
        <v>2</v>
      </c>
      <c r="G1099">
        <v>4</v>
      </c>
      <c r="H1099">
        <v>3</v>
      </c>
      <c r="I1099">
        <v>5</v>
      </c>
      <c r="J1099">
        <v>3</v>
      </c>
      <c r="K1099">
        <v>4</v>
      </c>
      <c r="L1099">
        <v>3</v>
      </c>
      <c r="M1099">
        <v>1</v>
      </c>
      <c r="O1099">
        <f t="shared" si="18"/>
        <v>25</v>
      </c>
    </row>
    <row r="1100" spans="1:15" x14ac:dyDescent="0.3">
      <c r="A1100">
        <v>2012</v>
      </c>
      <c r="B1100" t="s">
        <v>57</v>
      </c>
      <c r="C1100">
        <v>2</v>
      </c>
      <c r="D1100">
        <v>4</v>
      </c>
      <c r="E1100">
        <v>6</v>
      </c>
      <c r="F1100">
        <v>3</v>
      </c>
      <c r="G1100">
        <v>1</v>
      </c>
      <c r="H1100">
        <v>3</v>
      </c>
      <c r="I1100">
        <v>6</v>
      </c>
      <c r="J1100">
        <v>10</v>
      </c>
      <c r="K1100">
        <v>10</v>
      </c>
      <c r="L1100">
        <v>9</v>
      </c>
      <c r="M1100">
        <v>8</v>
      </c>
      <c r="N1100">
        <v>6</v>
      </c>
      <c r="O1100">
        <f t="shared" si="18"/>
        <v>68</v>
      </c>
    </row>
    <row r="1101" spans="1:15" x14ac:dyDescent="0.3">
      <c r="A1101">
        <v>2012</v>
      </c>
      <c r="B1101" t="s">
        <v>30</v>
      </c>
      <c r="C1101" s="5">
        <v>2</v>
      </c>
      <c r="D1101" s="5">
        <v>4</v>
      </c>
      <c r="E1101" s="5">
        <v>6</v>
      </c>
      <c r="F1101" s="5">
        <v>3</v>
      </c>
      <c r="G1101" s="5">
        <v>1</v>
      </c>
      <c r="H1101" s="5">
        <v>3</v>
      </c>
      <c r="I1101" s="5">
        <v>6</v>
      </c>
      <c r="J1101" s="5">
        <v>10</v>
      </c>
      <c r="K1101" s="5">
        <v>10</v>
      </c>
      <c r="L1101" s="5">
        <v>9</v>
      </c>
      <c r="M1101" s="5">
        <v>8</v>
      </c>
      <c r="N1101" s="5">
        <v>6</v>
      </c>
      <c r="O1101">
        <f t="shared" si="18"/>
        <v>68</v>
      </c>
    </row>
    <row r="1102" spans="1:15" x14ac:dyDescent="0.3">
      <c r="A1102">
        <v>2012</v>
      </c>
      <c r="B1102" t="s">
        <v>58</v>
      </c>
      <c r="C1102">
        <v>1</v>
      </c>
      <c r="D1102">
        <v>1</v>
      </c>
      <c r="E1102">
        <v>1</v>
      </c>
      <c r="G1102">
        <v>1</v>
      </c>
      <c r="K1102">
        <v>2</v>
      </c>
      <c r="L1102">
        <v>1</v>
      </c>
      <c r="M1102">
        <v>3</v>
      </c>
      <c r="N1102">
        <v>1</v>
      </c>
      <c r="O1102">
        <f t="shared" si="18"/>
        <v>11</v>
      </c>
    </row>
    <row r="1103" spans="1:15" x14ac:dyDescent="0.3">
      <c r="A1103">
        <v>2012</v>
      </c>
      <c r="B1103" t="s">
        <v>56</v>
      </c>
      <c r="O1103">
        <f t="shared" si="18"/>
        <v>0</v>
      </c>
    </row>
    <row r="1104" spans="1:15" x14ac:dyDescent="0.3">
      <c r="A1104">
        <v>2012</v>
      </c>
      <c r="B1104" t="s">
        <v>32</v>
      </c>
      <c r="K1104">
        <v>1</v>
      </c>
      <c r="L1104">
        <v>1</v>
      </c>
      <c r="M1104">
        <v>2</v>
      </c>
      <c r="O1104">
        <f t="shared" si="18"/>
        <v>4</v>
      </c>
    </row>
    <row r="1105" spans="1:15" x14ac:dyDescent="0.3">
      <c r="A1105">
        <v>2012</v>
      </c>
      <c r="B1105" t="s">
        <v>33</v>
      </c>
      <c r="O1105">
        <f t="shared" si="18"/>
        <v>0</v>
      </c>
    </row>
    <row r="1106" spans="1:15" x14ac:dyDescent="0.3">
      <c r="A1106">
        <v>2012</v>
      </c>
      <c r="B1106" t="s">
        <v>34</v>
      </c>
      <c r="C1106">
        <v>1</v>
      </c>
      <c r="D1106">
        <v>1</v>
      </c>
      <c r="E1106">
        <v>1</v>
      </c>
      <c r="G1106">
        <v>1</v>
      </c>
      <c r="K1106">
        <v>1</v>
      </c>
      <c r="M1106">
        <v>1</v>
      </c>
      <c r="N1106">
        <v>1</v>
      </c>
      <c r="O1106">
        <f t="shared" si="18"/>
        <v>7</v>
      </c>
    </row>
    <row r="1107" spans="1:15" x14ac:dyDescent="0.3">
      <c r="A1107">
        <v>2012</v>
      </c>
      <c r="B1107" t="s">
        <v>60</v>
      </c>
      <c r="C1107">
        <v>8</v>
      </c>
      <c r="D1107">
        <v>10</v>
      </c>
      <c r="E1107">
        <v>10</v>
      </c>
      <c r="F1107">
        <v>1</v>
      </c>
      <c r="G1107">
        <v>2</v>
      </c>
      <c r="H1107">
        <v>1</v>
      </c>
      <c r="I1107">
        <v>6</v>
      </c>
      <c r="J1107">
        <v>3</v>
      </c>
      <c r="K1107">
        <v>4</v>
      </c>
      <c r="L1107">
        <v>6</v>
      </c>
      <c r="M1107">
        <v>19</v>
      </c>
      <c r="N1107">
        <v>12</v>
      </c>
      <c r="O1107">
        <f t="shared" si="18"/>
        <v>82</v>
      </c>
    </row>
    <row r="1108" spans="1:15" x14ac:dyDescent="0.3">
      <c r="A1108">
        <v>2012</v>
      </c>
      <c r="B1108" t="s">
        <v>72</v>
      </c>
      <c r="O1108">
        <f t="shared" si="18"/>
        <v>0</v>
      </c>
    </row>
    <row r="1109" spans="1:15" x14ac:dyDescent="0.3">
      <c r="A1109">
        <v>2012</v>
      </c>
      <c r="B1109" t="s">
        <v>35</v>
      </c>
      <c r="C1109">
        <v>8</v>
      </c>
      <c r="D1109">
        <v>10</v>
      </c>
      <c r="E1109">
        <v>10</v>
      </c>
      <c r="F1109">
        <v>1</v>
      </c>
      <c r="G1109">
        <v>2</v>
      </c>
      <c r="H1109">
        <v>1</v>
      </c>
      <c r="I1109">
        <v>6</v>
      </c>
      <c r="J1109">
        <v>3</v>
      </c>
      <c r="K1109">
        <v>4</v>
      </c>
      <c r="L1109">
        <v>6</v>
      </c>
      <c r="M1109">
        <v>19</v>
      </c>
      <c r="N1109">
        <v>12</v>
      </c>
      <c r="O1109">
        <f t="shared" si="18"/>
        <v>82</v>
      </c>
    </row>
    <row r="1110" spans="1:15" x14ac:dyDescent="0.3">
      <c r="A1110">
        <v>2012</v>
      </c>
      <c r="B1110" t="s">
        <v>73</v>
      </c>
      <c r="O1110">
        <f t="shared" si="18"/>
        <v>0</v>
      </c>
    </row>
    <row r="1111" spans="1:15" x14ac:dyDescent="0.3">
      <c r="A1111">
        <v>2012</v>
      </c>
      <c r="B1111" t="s">
        <v>59</v>
      </c>
      <c r="E1111">
        <v>2</v>
      </c>
      <c r="G1111">
        <v>2</v>
      </c>
      <c r="J1111">
        <v>2</v>
      </c>
      <c r="K1111">
        <v>1</v>
      </c>
      <c r="L1111">
        <v>3</v>
      </c>
      <c r="N1111">
        <v>4</v>
      </c>
      <c r="O1111">
        <f t="shared" si="18"/>
        <v>14</v>
      </c>
    </row>
    <row r="1112" spans="1:15" x14ac:dyDescent="0.3">
      <c r="A1112">
        <v>2012</v>
      </c>
      <c r="B1112" t="s">
        <v>36</v>
      </c>
      <c r="E1112">
        <v>2</v>
      </c>
      <c r="G1112">
        <v>2</v>
      </c>
      <c r="J1112">
        <v>2</v>
      </c>
      <c r="K1112">
        <v>1</v>
      </c>
      <c r="L1112">
        <v>3</v>
      </c>
      <c r="N1112">
        <v>1</v>
      </c>
      <c r="O1112">
        <f t="shared" ref="O1112:O1147" si="19">SUM(C1112:N1112)</f>
        <v>11</v>
      </c>
    </row>
    <row r="1113" spans="1:15" x14ac:dyDescent="0.3">
      <c r="A1113">
        <v>2012</v>
      </c>
      <c r="B1113" t="s">
        <v>76</v>
      </c>
      <c r="N1113">
        <v>3</v>
      </c>
      <c r="O1113">
        <f t="shared" si="19"/>
        <v>3</v>
      </c>
    </row>
    <row r="1114" spans="1:15" x14ac:dyDescent="0.3">
      <c r="A1114">
        <v>2012</v>
      </c>
      <c r="B1114" t="s">
        <v>77</v>
      </c>
      <c r="O1114">
        <f t="shared" si="19"/>
        <v>0</v>
      </c>
    </row>
    <row r="1115" spans="1:15" x14ac:dyDescent="0.3">
      <c r="A1115">
        <v>2012</v>
      </c>
      <c r="B1115" t="s">
        <v>61</v>
      </c>
      <c r="C1115">
        <v>3</v>
      </c>
      <c r="D1115">
        <v>3</v>
      </c>
      <c r="E1115">
        <v>3</v>
      </c>
      <c r="G1115">
        <v>4</v>
      </c>
      <c r="H1115">
        <v>1</v>
      </c>
      <c r="L1115">
        <v>4</v>
      </c>
      <c r="M1115">
        <v>5</v>
      </c>
      <c r="N1115">
        <v>3</v>
      </c>
      <c r="O1115">
        <f t="shared" si="19"/>
        <v>26</v>
      </c>
    </row>
    <row r="1116" spans="1:15" x14ac:dyDescent="0.3">
      <c r="A1116">
        <v>2012</v>
      </c>
      <c r="B1116" t="s">
        <v>37</v>
      </c>
      <c r="C1116">
        <v>3</v>
      </c>
      <c r="D1116">
        <v>1</v>
      </c>
      <c r="O1116">
        <f t="shared" si="19"/>
        <v>4</v>
      </c>
    </row>
    <row r="1117" spans="1:15" x14ac:dyDescent="0.3">
      <c r="A1117">
        <v>2012</v>
      </c>
      <c r="B1117" t="s">
        <v>38</v>
      </c>
      <c r="M1117">
        <v>3</v>
      </c>
      <c r="N1117">
        <v>1</v>
      </c>
      <c r="O1117">
        <f t="shared" si="19"/>
        <v>4</v>
      </c>
    </row>
    <row r="1118" spans="1:15" x14ac:dyDescent="0.3">
      <c r="A1118">
        <v>2012</v>
      </c>
      <c r="B1118" t="s">
        <v>39</v>
      </c>
      <c r="D1118">
        <v>2</v>
      </c>
      <c r="E1118">
        <v>3</v>
      </c>
      <c r="G1118">
        <v>4</v>
      </c>
      <c r="H1118">
        <v>1</v>
      </c>
      <c r="L1118">
        <v>4</v>
      </c>
      <c r="M1118">
        <v>2</v>
      </c>
      <c r="N1118">
        <v>2</v>
      </c>
      <c r="O1118">
        <f t="shared" si="19"/>
        <v>18</v>
      </c>
    </row>
    <row r="1119" spans="1:15" x14ac:dyDescent="0.3">
      <c r="A1119">
        <v>2012</v>
      </c>
      <c r="B1119" t="s">
        <v>62</v>
      </c>
      <c r="O1119">
        <f t="shared" si="19"/>
        <v>0</v>
      </c>
    </row>
    <row r="1120" spans="1:15" x14ac:dyDescent="0.3">
      <c r="A1120">
        <v>2012</v>
      </c>
      <c r="B1120" t="s">
        <v>40</v>
      </c>
      <c r="O1120">
        <f t="shared" si="19"/>
        <v>0</v>
      </c>
    </row>
    <row r="1121" spans="1:15" x14ac:dyDescent="0.3">
      <c r="A1121">
        <v>2012</v>
      </c>
      <c r="B1121" t="s">
        <v>63</v>
      </c>
      <c r="C1121">
        <v>12</v>
      </c>
      <c r="D1121">
        <v>3</v>
      </c>
      <c r="E1121">
        <v>10</v>
      </c>
      <c r="F1121">
        <v>6</v>
      </c>
      <c r="G1121">
        <v>6</v>
      </c>
      <c r="H1121">
        <v>3</v>
      </c>
      <c r="I1121">
        <v>2</v>
      </c>
      <c r="J1121">
        <v>4</v>
      </c>
      <c r="K1121">
        <v>7</v>
      </c>
      <c r="L1121">
        <v>10</v>
      </c>
      <c r="M1121">
        <v>17</v>
      </c>
      <c r="N1121">
        <v>25</v>
      </c>
      <c r="O1121">
        <f t="shared" si="19"/>
        <v>105</v>
      </c>
    </row>
    <row r="1122" spans="1:15" x14ac:dyDescent="0.3">
      <c r="A1122">
        <v>2012</v>
      </c>
      <c r="B1122" t="s">
        <v>69</v>
      </c>
      <c r="C1122" s="6">
        <v>12</v>
      </c>
      <c r="D1122" s="6">
        <v>3</v>
      </c>
      <c r="E1122" s="6">
        <v>10</v>
      </c>
      <c r="F1122" s="6">
        <v>6</v>
      </c>
      <c r="G1122" s="6">
        <v>6</v>
      </c>
      <c r="H1122" s="6">
        <v>3</v>
      </c>
      <c r="I1122" s="6">
        <v>2</v>
      </c>
      <c r="J1122" s="6">
        <v>4</v>
      </c>
      <c r="K1122" s="6">
        <v>7</v>
      </c>
      <c r="L1122" s="6">
        <v>10</v>
      </c>
      <c r="M1122" s="6">
        <v>17</v>
      </c>
      <c r="N1122" s="6">
        <v>25</v>
      </c>
      <c r="O1122">
        <f t="shared" si="19"/>
        <v>105</v>
      </c>
    </row>
    <row r="1123" spans="1:15" x14ac:dyDescent="0.3">
      <c r="A1123">
        <v>2012</v>
      </c>
      <c r="B1123" t="s">
        <v>42</v>
      </c>
      <c r="O1123">
        <f t="shared" si="19"/>
        <v>0</v>
      </c>
    </row>
    <row r="1124" spans="1:15" x14ac:dyDescent="0.3">
      <c r="A1124">
        <v>2012</v>
      </c>
      <c r="B1124" t="s">
        <v>64</v>
      </c>
      <c r="C1124">
        <v>31</v>
      </c>
      <c r="D1124">
        <v>32</v>
      </c>
      <c r="E1124">
        <v>75</v>
      </c>
      <c r="F1124">
        <v>13</v>
      </c>
      <c r="G1124">
        <v>12</v>
      </c>
      <c r="H1124">
        <v>5</v>
      </c>
      <c r="I1124">
        <v>6</v>
      </c>
      <c r="J1124">
        <v>7</v>
      </c>
      <c r="K1124">
        <v>14</v>
      </c>
      <c r="L1124">
        <v>41</v>
      </c>
      <c r="M1124">
        <v>33</v>
      </c>
      <c r="N1124">
        <v>48</v>
      </c>
      <c r="O1124">
        <f t="shared" si="19"/>
        <v>317</v>
      </c>
    </row>
    <row r="1125" spans="1:15" x14ac:dyDescent="0.3">
      <c r="A1125">
        <v>2012</v>
      </c>
      <c r="B1125" t="s">
        <v>43</v>
      </c>
      <c r="O1125">
        <f t="shared" si="19"/>
        <v>0</v>
      </c>
    </row>
    <row r="1126" spans="1:15" x14ac:dyDescent="0.3">
      <c r="A1126">
        <v>2012</v>
      </c>
      <c r="B1126" t="s">
        <v>44</v>
      </c>
      <c r="D1126">
        <v>3</v>
      </c>
      <c r="E1126">
        <v>4</v>
      </c>
      <c r="O1126">
        <f t="shared" si="19"/>
        <v>7</v>
      </c>
    </row>
    <row r="1127" spans="1:15" x14ac:dyDescent="0.3">
      <c r="A1127">
        <v>2012</v>
      </c>
      <c r="B1127" t="s">
        <v>45</v>
      </c>
      <c r="E1127">
        <v>1</v>
      </c>
      <c r="F1127">
        <v>1</v>
      </c>
      <c r="K1127">
        <v>1</v>
      </c>
      <c r="L1127">
        <v>4</v>
      </c>
      <c r="M1127">
        <v>4</v>
      </c>
      <c r="N1127">
        <v>6</v>
      </c>
      <c r="O1127">
        <f t="shared" si="19"/>
        <v>17</v>
      </c>
    </row>
    <row r="1128" spans="1:15" x14ac:dyDescent="0.3">
      <c r="A1128">
        <v>2012</v>
      </c>
      <c r="B1128" t="s">
        <v>46</v>
      </c>
      <c r="C1128">
        <v>1</v>
      </c>
      <c r="D1128">
        <v>2</v>
      </c>
      <c r="E1128">
        <v>3</v>
      </c>
      <c r="F1128">
        <v>1</v>
      </c>
      <c r="G1128">
        <v>2</v>
      </c>
      <c r="H1128">
        <v>1</v>
      </c>
      <c r="I1128">
        <v>4</v>
      </c>
      <c r="J1128">
        <v>2</v>
      </c>
      <c r="K1128">
        <v>5</v>
      </c>
      <c r="L1128">
        <v>4</v>
      </c>
      <c r="N1128">
        <v>4</v>
      </c>
      <c r="O1128">
        <f t="shared" si="19"/>
        <v>29</v>
      </c>
    </row>
    <row r="1129" spans="1:15" x14ac:dyDescent="0.3">
      <c r="A1129">
        <v>2012</v>
      </c>
      <c r="B1129" t="s">
        <v>71</v>
      </c>
      <c r="C1129" s="7">
        <v>30</v>
      </c>
      <c r="D1129" s="7">
        <v>27</v>
      </c>
      <c r="E1129" s="7">
        <v>67</v>
      </c>
      <c r="F1129" s="7">
        <v>11</v>
      </c>
      <c r="G1129" s="7">
        <v>10</v>
      </c>
      <c r="H1129" s="7">
        <v>4</v>
      </c>
      <c r="I1129" s="7">
        <v>2</v>
      </c>
      <c r="J1129" s="7">
        <v>5</v>
      </c>
      <c r="K1129" s="7">
        <v>8</v>
      </c>
      <c r="L1129" s="7">
        <v>33</v>
      </c>
      <c r="M1129" s="7">
        <v>29</v>
      </c>
      <c r="N1129" s="7">
        <v>38</v>
      </c>
      <c r="O1129">
        <f t="shared" si="19"/>
        <v>264</v>
      </c>
    </row>
    <row r="1130" spans="1:15" x14ac:dyDescent="0.3">
      <c r="A1130">
        <v>2012</v>
      </c>
      <c r="B1130" t="s">
        <v>65</v>
      </c>
      <c r="O1130">
        <f t="shared" si="19"/>
        <v>0</v>
      </c>
    </row>
    <row r="1131" spans="1:15" x14ac:dyDescent="0.3">
      <c r="A1131">
        <v>2012</v>
      </c>
      <c r="B1131" t="s">
        <v>47</v>
      </c>
      <c r="O1131">
        <f t="shared" si="19"/>
        <v>0</v>
      </c>
    </row>
    <row r="1132" spans="1:15" x14ac:dyDescent="0.3">
      <c r="A1132">
        <v>2012</v>
      </c>
      <c r="B1132" t="s">
        <v>86</v>
      </c>
      <c r="C1132">
        <v>22</v>
      </c>
      <c r="D1132">
        <v>16</v>
      </c>
      <c r="E1132">
        <v>22</v>
      </c>
      <c r="F1132">
        <v>19</v>
      </c>
      <c r="G1132">
        <v>23</v>
      </c>
      <c r="H1132">
        <v>20</v>
      </c>
      <c r="I1132">
        <v>16</v>
      </c>
      <c r="J1132">
        <v>6</v>
      </c>
      <c r="K1132">
        <v>20</v>
      </c>
      <c r="L1132">
        <v>56</v>
      </c>
      <c r="M1132">
        <v>23</v>
      </c>
      <c r="N1132">
        <v>47</v>
      </c>
      <c r="O1132">
        <f t="shared" si="19"/>
        <v>290</v>
      </c>
    </row>
    <row r="1133" spans="1:15" x14ac:dyDescent="0.3">
      <c r="A1133">
        <v>2012</v>
      </c>
      <c r="B1133" t="s">
        <v>89</v>
      </c>
      <c r="O1133">
        <f t="shared" si="19"/>
        <v>0</v>
      </c>
    </row>
    <row r="1134" spans="1:15" x14ac:dyDescent="0.3">
      <c r="A1134">
        <v>2012</v>
      </c>
      <c r="B1134" t="s">
        <v>48</v>
      </c>
      <c r="C1134">
        <v>22</v>
      </c>
      <c r="D1134">
        <v>16</v>
      </c>
      <c r="E1134">
        <v>22</v>
      </c>
      <c r="F1134">
        <v>19</v>
      </c>
      <c r="G1134">
        <v>23</v>
      </c>
      <c r="H1134">
        <v>20</v>
      </c>
      <c r="I1134">
        <v>16</v>
      </c>
      <c r="J1134">
        <v>6</v>
      </c>
      <c r="K1134">
        <v>20</v>
      </c>
      <c r="L1134">
        <v>56</v>
      </c>
      <c r="M1134">
        <v>23</v>
      </c>
      <c r="N1134">
        <v>47</v>
      </c>
      <c r="O1134">
        <f t="shared" si="19"/>
        <v>290</v>
      </c>
    </row>
    <row r="1135" spans="1:15" x14ac:dyDescent="0.3">
      <c r="A1135">
        <v>2012</v>
      </c>
      <c r="B1135" t="s">
        <v>66</v>
      </c>
      <c r="C1135">
        <v>85</v>
      </c>
      <c r="D1135">
        <v>188</v>
      </c>
      <c r="E1135">
        <v>202</v>
      </c>
      <c r="F1135">
        <v>132</v>
      </c>
      <c r="G1135">
        <v>45</v>
      </c>
      <c r="H1135">
        <v>32</v>
      </c>
      <c r="I1135">
        <v>8</v>
      </c>
      <c r="J1135">
        <v>20</v>
      </c>
      <c r="K1135">
        <v>55</v>
      </c>
      <c r="L1135">
        <v>160</v>
      </c>
      <c r="M1135">
        <v>134</v>
      </c>
      <c r="N1135">
        <v>65</v>
      </c>
      <c r="O1135">
        <f t="shared" si="19"/>
        <v>1126</v>
      </c>
    </row>
    <row r="1136" spans="1:15" x14ac:dyDescent="0.3">
      <c r="A1136">
        <v>2012</v>
      </c>
      <c r="B1136" t="s">
        <v>74</v>
      </c>
      <c r="O1136">
        <f t="shared" si="19"/>
        <v>0</v>
      </c>
    </row>
    <row r="1137" spans="1:15" x14ac:dyDescent="0.3">
      <c r="A1137">
        <v>2012</v>
      </c>
      <c r="B1137" t="s">
        <v>49</v>
      </c>
      <c r="C1137">
        <v>30</v>
      </c>
      <c r="D1137">
        <v>94</v>
      </c>
      <c r="E1137">
        <v>105</v>
      </c>
      <c r="F1137">
        <v>91</v>
      </c>
      <c r="G1137">
        <v>20</v>
      </c>
      <c r="H1137">
        <v>19</v>
      </c>
      <c r="I1137">
        <v>6</v>
      </c>
      <c r="J1137">
        <v>18</v>
      </c>
      <c r="K1137">
        <v>28</v>
      </c>
      <c r="L1137">
        <v>83</v>
      </c>
      <c r="M1137">
        <v>42</v>
      </c>
      <c r="N1137">
        <v>41</v>
      </c>
      <c r="O1137">
        <f t="shared" si="19"/>
        <v>577</v>
      </c>
    </row>
    <row r="1138" spans="1:15" x14ac:dyDescent="0.3">
      <c r="A1138">
        <v>2012</v>
      </c>
      <c r="B1138" t="s">
        <v>75</v>
      </c>
      <c r="C1138">
        <v>8</v>
      </c>
      <c r="D1138">
        <v>9</v>
      </c>
      <c r="F1138">
        <v>10</v>
      </c>
      <c r="G1138">
        <v>2</v>
      </c>
      <c r="O1138">
        <f t="shared" si="19"/>
        <v>29</v>
      </c>
    </row>
    <row r="1139" spans="1:15" x14ac:dyDescent="0.3">
      <c r="A1139">
        <v>2012</v>
      </c>
      <c r="B1139" t="s">
        <v>50</v>
      </c>
      <c r="C1139">
        <v>2</v>
      </c>
      <c r="O1139">
        <f t="shared" si="19"/>
        <v>2</v>
      </c>
    </row>
    <row r="1140" spans="1:15" x14ac:dyDescent="0.3">
      <c r="A1140">
        <v>2012</v>
      </c>
      <c r="B1140" t="s">
        <v>51</v>
      </c>
      <c r="C1140">
        <v>2</v>
      </c>
      <c r="D1140">
        <v>3</v>
      </c>
      <c r="E1140">
        <v>19</v>
      </c>
      <c r="F1140">
        <v>2</v>
      </c>
      <c r="G1140">
        <v>1</v>
      </c>
      <c r="H1140">
        <v>3</v>
      </c>
      <c r="I1140">
        <v>2</v>
      </c>
      <c r="J1140">
        <v>2</v>
      </c>
      <c r="K1140">
        <v>2</v>
      </c>
      <c r="L1140">
        <v>12</v>
      </c>
      <c r="M1140">
        <v>6</v>
      </c>
      <c r="N1140">
        <v>2</v>
      </c>
      <c r="O1140">
        <f t="shared" si="19"/>
        <v>56</v>
      </c>
    </row>
    <row r="1141" spans="1:15" x14ac:dyDescent="0.3">
      <c r="A1141">
        <v>2012</v>
      </c>
      <c r="B1141" t="s">
        <v>52</v>
      </c>
      <c r="O1141">
        <f t="shared" si="19"/>
        <v>0</v>
      </c>
    </row>
    <row r="1142" spans="1:15" x14ac:dyDescent="0.3">
      <c r="A1142">
        <v>2012</v>
      </c>
      <c r="B1142" t="s">
        <v>55</v>
      </c>
      <c r="C1142">
        <v>43</v>
      </c>
      <c r="D1142">
        <v>82</v>
      </c>
      <c r="E1142">
        <v>78</v>
      </c>
      <c r="F1142">
        <v>29</v>
      </c>
      <c r="G1142">
        <v>22</v>
      </c>
      <c r="H1142">
        <v>10</v>
      </c>
      <c r="K1142">
        <v>25</v>
      </c>
      <c r="L1142">
        <v>65</v>
      </c>
      <c r="M1142">
        <v>86</v>
      </c>
      <c r="N1142">
        <v>22</v>
      </c>
      <c r="O1142">
        <f t="shared" si="19"/>
        <v>462</v>
      </c>
    </row>
    <row r="1143" spans="1:15" x14ac:dyDescent="0.3">
      <c r="A1143">
        <v>2012</v>
      </c>
      <c r="B1143" t="s">
        <v>67</v>
      </c>
      <c r="M1143">
        <v>1</v>
      </c>
      <c r="O1143">
        <f t="shared" si="19"/>
        <v>1</v>
      </c>
    </row>
    <row r="1144" spans="1:15" x14ac:dyDescent="0.3">
      <c r="A1144">
        <v>2012</v>
      </c>
      <c r="B1144" t="s">
        <v>53</v>
      </c>
      <c r="O1144">
        <f t="shared" si="19"/>
        <v>0</v>
      </c>
    </row>
    <row r="1145" spans="1:15" x14ac:dyDescent="0.3">
      <c r="A1145">
        <v>2012</v>
      </c>
      <c r="B1145" t="s">
        <v>82</v>
      </c>
      <c r="O1145">
        <f t="shared" si="19"/>
        <v>0</v>
      </c>
    </row>
    <row r="1146" spans="1:15" x14ac:dyDescent="0.3">
      <c r="A1146">
        <v>2012</v>
      </c>
      <c r="B1146" t="s">
        <v>87</v>
      </c>
      <c r="M1146">
        <v>1</v>
      </c>
      <c r="O1146">
        <f t="shared" si="19"/>
        <v>1</v>
      </c>
    </row>
    <row r="1147" spans="1:15" x14ac:dyDescent="0.3">
      <c r="A1147">
        <v>2012</v>
      </c>
      <c r="B1147" t="s">
        <v>88</v>
      </c>
      <c r="O1147">
        <f t="shared" si="19"/>
        <v>0</v>
      </c>
    </row>
    <row r="1148" spans="1:15" x14ac:dyDescent="0.3">
      <c r="A1148">
        <v>2012</v>
      </c>
      <c r="B1148" t="s">
        <v>92</v>
      </c>
    </row>
    <row r="1149" spans="1:15" x14ac:dyDescent="0.3">
      <c r="A1149">
        <v>2012</v>
      </c>
      <c r="B1149" t="s">
        <v>68</v>
      </c>
      <c r="C1149">
        <v>222</v>
      </c>
      <c r="D1149">
        <v>33</v>
      </c>
      <c r="E1149">
        <v>65</v>
      </c>
      <c r="F1149">
        <v>112</v>
      </c>
      <c r="G1149">
        <v>286</v>
      </c>
      <c r="H1149">
        <v>558</v>
      </c>
      <c r="I1149">
        <v>1</v>
      </c>
      <c r="J1149">
        <v>333</v>
      </c>
      <c r="K1149" t="s">
        <v>91</v>
      </c>
      <c r="L1149">
        <v>33</v>
      </c>
      <c r="M1149">
        <v>202</v>
      </c>
      <c r="N1149">
        <v>745</v>
      </c>
      <c r="O1149">
        <f t="shared" ref="O1149:O1179" si="20">SUM(C1149:N1149)</f>
        <v>2590</v>
      </c>
    </row>
    <row r="1150" spans="1:15" x14ac:dyDescent="0.3">
      <c r="A1150">
        <v>2012</v>
      </c>
      <c r="B1150" t="s">
        <v>79</v>
      </c>
      <c r="O1150">
        <f t="shared" si="20"/>
        <v>0</v>
      </c>
    </row>
    <row r="1151" spans="1:15" x14ac:dyDescent="0.3">
      <c r="A1151">
        <v>2012</v>
      </c>
      <c r="B1151" t="s">
        <v>80</v>
      </c>
      <c r="C1151">
        <v>222</v>
      </c>
      <c r="D1151">
        <v>33</v>
      </c>
      <c r="E1151">
        <v>65</v>
      </c>
      <c r="F1151">
        <v>112</v>
      </c>
      <c r="G1151">
        <v>286</v>
      </c>
      <c r="H1151">
        <v>558</v>
      </c>
      <c r="I1151">
        <v>1</v>
      </c>
      <c r="J1151">
        <v>333</v>
      </c>
      <c r="K1151" t="s">
        <v>91</v>
      </c>
      <c r="L1151">
        <v>33</v>
      </c>
      <c r="M1151">
        <v>202</v>
      </c>
      <c r="N1151">
        <v>662</v>
      </c>
      <c r="O1151">
        <f t="shared" si="20"/>
        <v>2507</v>
      </c>
    </row>
    <row r="1152" spans="1:15" x14ac:dyDescent="0.3">
      <c r="A1152">
        <v>2012</v>
      </c>
      <c r="B1152" t="s">
        <v>81</v>
      </c>
      <c r="N1152">
        <v>83</v>
      </c>
      <c r="O1152">
        <f t="shared" si="20"/>
        <v>83</v>
      </c>
    </row>
    <row r="1153" spans="1:15" x14ac:dyDescent="0.3">
      <c r="A1153">
        <v>2012</v>
      </c>
      <c r="B1153" t="s">
        <v>90</v>
      </c>
      <c r="O1153">
        <f t="shared" si="20"/>
        <v>0</v>
      </c>
    </row>
    <row r="1154" spans="1:15" x14ac:dyDescent="0.3">
      <c r="A1154">
        <v>2013</v>
      </c>
      <c r="B1154" s="8" t="s">
        <v>85</v>
      </c>
      <c r="C1154" s="9" t="s">
        <v>91</v>
      </c>
      <c r="D1154" s="9" t="s">
        <v>91</v>
      </c>
      <c r="E1154" s="9" t="s">
        <v>91</v>
      </c>
      <c r="F1154" s="9">
        <v>1</v>
      </c>
      <c r="G1154" s="9">
        <v>1</v>
      </c>
      <c r="H1154" s="9">
        <v>4</v>
      </c>
      <c r="I1154" s="9">
        <v>4</v>
      </c>
      <c r="J1154" s="9">
        <v>5</v>
      </c>
      <c r="K1154" s="9">
        <v>1</v>
      </c>
      <c r="L1154" s="9">
        <v>5</v>
      </c>
      <c r="M1154" s="9">
        <v>4</v>
      </c>
      <c r="N1154" s="9">
        <v>1</v>
      </c>
      <c r="O1154" s="8">
        <f t="shared" si="20"/>
        <v>26</v>
      </c>
    </row>
    <row r="1155" spans="1:15" x14ac:dyDescent="0.3">
      <c r="A1155" s="8">
        <v>2013</v>
      </c>
      <c r="B1155" s="8" t="s">
        <v>29</v>
      </c>
      <c r="C1155" s="10" t="s">
        <v>91</v>
      </c>
      <c r="D1155" s="10" t="s">
        <v>91</v>
      </c>
      <c r="E1155" s="10" t="s">
        <v>91</v>
      </c>
      <c r="F1155" s="10">
        <v>1</v>
      </c>
      <c r="G1155" s="10">
        <v>1</v>
      </c>
      <c r="H1155" s="10">
        <v>4</v>
      </c>
      <c r="I1155" s="10">
        <v>4</v>
      </c>
      <c r="J1155" s="10">
        <v>5</v>
      </c>
      <c r="K1155" s="10">
        <v>1</v>
      </c>
      <c r="L1155" s="10">
        <v>5</v>
      </c>
      <c r="M1155" s="10">
        <v>4</v>
      </c>
      <c r="N1155" s="10">
        <v>1</v>
      </c>
      <c r="O1155" s="8">
        <f t="shared" si="20"/>
        <v>26</v>
      </c>
    </row>
    <row r="1156" spans="1:15" x14ac:dyDescent="0.3">
      <c r="A1156" s="8">
        <v>2013</v>
      </c>
      <c r="B1156" s="8" t="s">
        <v>57</v>
      </c>
      <c r="C1156">
        <v>2</v>
      </c>
      <c r="D1156">
        <v>4</v>
      </c>
      <c r="E1156">
        <v>7</v>
      </c>
      <c r="F1156">
        <v>3</v>
      </c>
      <c r="G1156">
        <v>6</v>
      </c>
      <c r="H1156">
        <v>4</v>
      </c>
      <c r="I1156">
        <v>9</v>
      </c>
      <c r="J1156">
        <v>1</v>
      </c>
      <c r="K1156">
        <v>4</v>
      </c>
      <c r="L1156">
        <v>10</v>
      </c>
      <c r="M1156">
        <v>8</v>
      </c>
      <c r="N1156" t="s">
        <v>91</v>
      </c>
      <c r="O1156" s="8">
        <f t="shared" si="20"/>
        <v>58</v>
      </c>
    </row>
    <row r="1157" spans="1:15" x14ac:dyDescent="0.3">
      <c r="A1157" s="8">
        <v>2013</v>
      </c>
      <c r="B1157" s="8" t="s">
        <v>30</v>
      </c>
      <c r="C1157">
        <v>2</v>
      </c>
      <c r="D1157">
        <v>4</v>
      </c>
      <c r="E1157">
        <v>7</v>
      </c>
      <c r="F1157">
        <v>3</v>
      </c>
      <c r="G1157">
        <v>6</v>
      </c>
      <c r="H1157">
        <v>4</v>
      </c>
      <c r="I1157">
        <v>9</v>
      </c>
      <c r="J1157">
        <v>1</v>
      </c>
      <c r="K1157">
        <v>4</v>
      </c>
      <c r="L1157">
        <v>10</v>
      </c>
      <c r="M1157">
        <v>8</v>
      </c>
      <c r="N1157" t="s">
        <v>91</v>
      </c>
      <c r="O1157" s="8">
        <f t="shared" si="20"/>
        <v>58</v>
      </c>
    </row>
    <row r="1158" spans="1:15" x14ac:dyDescent="0.3">
      <c r="A1158" s="8">
        <v>2013</v>
      </c>
      <c r="B1158" s="8" t="s">
        <v>58</v>
      </c>
      <c r="C1158" t="s">
        <v>91</v>
      </c>
      <c r="D1158">
        <v>3</v>
      </c>
      <c r="E1158">
        <v>2</v>
      </c>
      <c r="F1158">
        <v>2</v>
      </c>
      <c r="G1158">
        <v>1</v>
      </c>
      <c r="H1158">
        <v>1</v>
      </c>
      <c r="I1158">
        <v>1</v>
      </c>
      <c r="J1158">
        <v>1</v>
      </c>
      <c r="K1158">
        <v>1</v>
      </c>
      <c r="L1158" t="s">
        <v>91</v>
      </c>
      <c r="M1158" t="s">
        <v>91</v>
      </c>
      <c r="N1158" t="s">
        <v>91</v>
      </c>
      <c r="O1158" s="8">
        <f t="shared" si="20"/>
        <v>12</v>
      </c>
    </row>
    <row r="1159" spans="1:15" x14ac:dyDescent="0.3">
      <c r="A1159" s="8">
        <v>2013</v>
      </c>
      <c r="B1159" s="8" t="s">
        <v>56</v>
      </c>
      <c r="O1159" s="8">
        <f t="shared" si="20"/>
        <v>0</v>
      </c>
    </row>
    <row r="1160" spans="1:15" x14ac:dyDescent="0.3">
      <c r="A1160" s="8">
        <v>2013</v>
      </c>
      <c r="B1160" s="8" t="s">
        <v>32</v>
      </c>
      <c r="C1160" t="s">
        <v>91</v>
      </c>
      <c r="D1160">
        <v>2</v>
      </c>
      <c r="E1160">
        <v>1</v>
      </c>
      <c r="F1160">
        <v>1</v>
      </c>
      <c r="G1160" t="s">
        <v>91</v>
      </c>
      <c r="H1160" t="s">
        <v>91</v>
      </c>
      <c r="I1160" t="s">
        <v>91</v>
      </c>
      <c r="J1160" t="s">
        <v>91</v>
      </c>
      <c r="K1160" t="s">
        <v>91</v>
      </c>
      <c r="L1160" t="s">
        <v>91</v>
      </c>
      <c r="M1160" t="s">
        <v>91</v>
      </c>
      <c r="N1160" t="s">
        <v>91</v>
      </c>
      <c r="O1160" s="8">
        <f t="shared" si="20"/>
        <v>4</v>
      </c>
    </row>
    <row r="1161" spans="1:15" x14ac:dyDescent="0.3">
      <c r="A1161" s="8">
        <v>2013</v>
      </c>
      <c r="B1161" s="8" t="s">
        <v>33</v>
      </c>
      <c r="O1161" s="8">
        <f t="shared" si="20"/>
        <v>0</v>
      </c>
    </row>
    <row r="1162" spans="1:15" x14ac:dyDescent="0.3">
      <c r="A1162" s="8">
        <v>2013</v>
      </c>
      <c r="B1162" s="8" t="s">
        <v>34</v>
      </c>
      <c r="C1162" t="s">
        <v>91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 t="s">
        <v>91</v>
      </c>
      <c r="M1162" t="s">
        <v>91</v>
      </c>
      <c r="N1162" t="s">
        <v>91</v>
      </c>
      <c r="O1162" s="8">
        <f t="shared" si="20"/>
        <v>8</v>
      </c>
    </row>
    <row r="1163" spans="1:15" x14ac:dyDescent="0.3">
      <c r="A1163" s="8">
        <v>2013</v>
      </c>
      <c r="B1163" s="8" t="s">
        <v>60</v>
      </c>
      <c r="C1163">
        <v>8</v>
      </c>
      <c r="D1163">
        <v>1</v>
      </c>
      <c r="E1163">
        <v>1</v>
      </c>
      <c r="F1163">
        <v>2</v>
      </c>
      <c r="G1163">
        <v>3</v>
      </c>
      <c r="H1163">
        <v>3</v>
      </c>
      <c r="I1163">
        <v>2</v>
      </c>
      <c r="J1163">
        <v>20</v>
      </c>
      <c r="K1163">
        <v>4</v>
      </c>
      <c r="L1163">
        <v>8</v>
      </c>
      <c r="M1163">
        <v>16</v>
      </c>
      <c r="O1163" s="8">
        <f t="shared" si="20"/>
        <v>68</v>
      </c>
    </row>
    <row r="1164" spans="1:15" x14ac:dyDescent="0.3">
      <c r="A1164" s="8">
        <v>2013</v>
      </c>
      <c r="B1164" s="8" t="s">
        <v>72</v>
      </c>
      <c r="O1164" s="8">
        <f t="shared" si="20"/>
        <v>0</v>
      </c>
    </row>
    <row r="1165" spans="1:15" x14ac:dyDescent="0.3">
      <c r="A1165" s="8">
        <v>2013</v>
      </c>
      <c r="B1165" s="8" t="s">
        <v>35</v>
      </c>
      <c r="C1165">
        <v>8</v>
      </c>
      <c r="D1165">
        <v>1</v>
      </c>
      <c r="E1165">
        <v>1</v>
      </c>
      <c r="F1165">
        <v>2</v>
      </c>
      <c r="G1165">
        <v>3</v>
      </c>
      <c r="H1165">
        <v>3</v>
      </c>
      <c r="I1165">
        <v>2</v>
      </c>
      <c r="J1165">
        <v>20</v>
      </c>
      <c r="K1165">
        <v>4</v>
      </c>
      <c r="L1165">
        <v>8</v>
      </c>
      <c r="M1165">
        <v>16</v>
      </c>
      <c r="O1165" s="8">
        <f t="shared" si="20"/>
        <v>68</v>
      </c>
    </row>
    <row r="1166" spans="1:15" x14ac:dyDescent="0.3">
      <c r="A1166" s="8">
        <v>2013</v>
      </c>
      <c r="B1166" s="8" t="s">
        <v>73</v>
      </c>
      <c r="O1166" s="8">
        <f t="shared" si="20"/>
        <v>0</v>
      </c>
    </row>
    <row r="1167" spans="1:15" x14ac:dyDescent="0.3">
      <c r="A1167" s="8">
        <v>2013</v>
      </c>
      <c r="B1167" s="8" t="s">
        <v>59</v>
      </c>
      <c r="C1167" t="s">
        <v>91</v>
      </c>
      <c r="D1167" t="s">
        <v>91</v>
      </c>
      <c r="E1167" t="s">
        <v>91</v>
      </c>
      <c r="F1167">
        <v>2</v>
      </c>
      <c r="G1167" t="s">
        <v>91</v>
      </c>
      <c r="H1167">
        <v>16</v>
      </c>
      <c r="I1167">
        <v>1</v>
      </c>
      <c r="J1167">
        <v>4</v>
      </c>
      <c r="K1167" t="s">
        <v>91</v>
      </c>
      <c r="L1167" t="s">
        <v>91</v>
      </c>
      <c r="M1167" t="s">
        <v>91</v>
      </c>
      <c r="N1167" t="s">
        <v>91</v>
      </c>
      <c r="O1167" s="8">
        <f t="shared" si="20"/>
        <v>23</v>
      </c>
    </row>
    <row r="1168" spans="1:15" x14ac:dyDescent="0.3">
      <c r="A1168" s="8">
        <v>2013</v>
      </c>
      <c r="B1168" s="8" t="s">
        <v>36</v>
      </c>
      <c r="C1168" t="s">
        <v>91</v>
      </c>
      <c r="D1168" t="s">
        <v>91</v>
      </c>
      <c r="E1168" t="s">
        <v>91</v>
      </c>
      <c r="F1168">
        <v>2</v>
      </c>
      <c r="G1168" t="s">
        <v>91</v>
      </c>
      <c r="H1168">
        <v>14</v>
      </c>
      <c r="I1168" t="s">
        <v>91</v>
      </c>
      <c r="J1168">
        <v>4</v>
      </c>
      <c r="K1168" t="s">
        <v>91</v>
      </c>
      <c r="L1168" t="s">
        <v>91</v>
      </c>
      <c r="M1168" t="s">
        <v>91</v>
      </c>
      <c r="N1168" t="s">
        <v>91</v>
      </c>
      <c r="O1168" s="8">
        <f t="shared" si="20"/>
        <v>20</v>
      </c>
    </row>
    <row r="1169" spans="1:15" x14ac:dyDescent="0.3">
      <c r="A1169" s="8">
        <v>2013</v>
      </c>
      <c r="B1169" s="8" t="s">
        <v>76</v>
      </c>
      <c r="O1169" s="8">
        <f t="shared" si="20"/>
        <v>0</v>
      </c>
    </row>
    <row r="1170" spans="1:15" x14ac:dyDescent="0.3">
      <c r="A1170" s="8">
        <v>2013</v>
      </c>
      <c r="B1170" s="8" t="s">
        <v>77</v>
      </c>
      <c r="C1170" t="s">
        <v>91</v>
      </c>
      <c r="D1170" t="s">
        <v>91</v>
      </c>
      <c r="E1170" t="s">
        <v>91</v>
      </c>
      <c r="F1170" t="s">
        <v>91</v>
      </c>
      <c r="G1170" t="s">
        <v>91</v>
      </c>
      <c r="H1170">
        <v>2</v>
      </c>
      <c r="I1170">
        <v>1</v>
      </c>
      <c r="J1170" t="s">
        <v>91</v>
      </c>
      <c r="K1170" t="s">
        <v>91</v>
      </c>
      <c r="L1170" t="s">
        <v>91</v>
      </c>
      <c r="M1170" t="s">
        <v>91</v>
      </c>
      <c r="N1170" t="s">
        <v>91</v>
      </c>
      <c r="O1170" s="8">
        <f t="shared" si="20"/>
        <v>3</v>
      </c>
    </row>
    <row r="1171" spans="1:15" x14ac:dyDescent="0.3">
      <c r="A1171" s="8">
        <v>2013</v>
      </c>
      <c r="B1171" s="8" t="s">
        <v>61</v>
      </c>
      <c r="C1171">
        <v>3</v>
      </c>
      <c r="D1171">
        <v>2</v>
      </c>
      <c r="E1171">
        <v>8</v>
      </c>
      <c r="F1171">
        <v>5</v>
      </c>
      <c r="G1171">
        <v>5</v>
      </c>
      <c r="H1171">
        <v>2</v>
      </c>
      <c r="I1171">
        <v>2</v>
      </c>
      <c r="J1171">
        <v>2</v>
      </c>
      <c r="K1171">
        <v>4</v>
      </c>
      <c r="L1171">
        <v>5</v>
      </c>
      <c r="M1171">
        <v>14</v>
      </c>
      <c r="N1171" t="s">
        <v>91</v>
      </c>
      <c r="O1171" s="8">
        <f t="shared" si="20"/>
        <v>52</v>
      </c>
    </row>
    <row r="1172" spans="1:15" x14ac:dyDescent="0.3">
      <c r="A1172" s="8">
        <v>2013</v>
      </c>
      <c r="B1172" s="8" t="s">
        <v>37</v>
      </c>
      <c r="C1172">
        <v>3</v>
      </c>
      <c r="D1172">
        <v>2</v>
      </c>
      <c r="E1172">
        <v>1</v>
      </c>
      <c r="F1172" t="s">
        <v>91</v>
      </c>
      <c r="G1172" t="s">
        <v>91</v>
      </c>
      <c r="H1172" t="s">
        <v>91</v>
      </c>
      <c r="I1172" t="s">
        <v>91</v>
      </c>
      <c r="J1172" t="s">
        <v>91</v>
      </c>
      <c r="K1172">
        <v>1</v>
      </c>
      <c r="L1172">
        <v>2</v>
      </c>
      <c r="M1172">
        <v>2</v>
      </c>
      <c r="N1172" t="s">
        <v>91</v>
      </c>
      <c r="O1172" s="8">
        <f t="shared" si="20"/>
        <v>11</v>
      </c>
    </row>
    <row r="1173" spans="1:15" x14ac:dyDescent="0.3">
      <c r="A1173" s="8">
        <v>2013</v>
      </c>
      <c r="B1173" s="8" t="s">
        <v>38</v>
      </c>
      <c r="C1173" t="s">
        <v>91</v>
      </c>
      <c r="D1173" t="s">
        <v>91</v>
      </c>
      <c r="E1173" t="s">
        <v>91</v>
      </c>
      <c r="F1173" t="s">
        <v>91</v>
      </c>
      <c r="G1173">
        <v>2</v>
      </c>
      <c r="H1173" t="s">
        <v>91</v>
      </c>
      <c r="I1173" t="s">
        <v>91</v>
      </c>
      <c r="J1173" t="s">
        <v>91</v>
      </c>
      <c r="K1173" t="s">
        <v>91</v>
      </c>
      <c r="L1173" t="s">
        <v>91</v>
      </c>
      <c r="M1173" t="s">
        <v>91</v>
      </c>
      <c r="N1173" t="s">
        <v>91</v>
      </c>
      <c r="O1173" s="8">
        <f t="shared" si="20"/>
        <v>2</v>
      </c>
    </row>
    <row r="1174" spans="1:15" x14ac:dyDescent="0.3">
      <c r="A1174" s="8">
        <v>2013</v>
      </c>
      <c r="B1174" s="8" t="s">
        <v>39</v>
      </c>
      <c r="C1174" t="s">
        <v>91</v>
      </c>
      <c r="D1174" t="s">
        <v>91</v>
      </c>
      <c r="E1174">
        <v>7</v>
      </c>
      <c r="F1174">
        <v>5</v>
      </c>
      <c r="G1174">
        <v>3</v>
      </c>
      <c r="H1174">
        <v>2</v>
      </c>
      <c r="I1174">
        <v>2</v>
      </c>
      <c r="J1174">
        <v>2</v>
      </c>
      <c r="K1174">
        <v>3</v>
      </c>
      <c r="L1174">
        <v>3</v>
      </c>
      <c r="M1174">
        <v>12</v>
      </c>
      <c r="N1174" t="s">
        <v>91</v>
      </c>
      <c r="O1174" s="8">
        <f t="shared" si="20"/>
        <v>39</v>
      </c>
    </row>
    <row r="1175" spans="1:15" x14ac:dyDescent="0.3">
      <c r="A1175" s="8">
        <v>2013</v>
      </c>
      <c r="B1175" s="8" t="s">
        <v>62</v>
      </c>
      <c r="O1175" s="8">
        <f t="shared" si="20"/>
        <v>0</v>
      </c>
    </row>
    <row r="1176" spans="1:15" x14ac:dyDescent="0.3">
      <c r="A1176" s="8">
        <v>2013</v>
      </c>
      <c r="B1176" s="8" t="s">
        <v>40</v>
      </c>
      <c r="O1176" s="8">
        <f t="shared" si="20"/>
        <v>0</v>
      </c>
    </row>
    <row r="1177" spans="1:15" x14ac:dyDescent="0.3">
      <c r="A1177" s="8">
        <v>2013</v>
      </c>
      <c r="B1177" s="8" t="s">
        <v>63</v>
      </c>
      <c r="C1177">
        <v>24</v>
      </c>
      <c r="D1177">
        <v>22</v>
      </c>
      <c r="E1177">
        <v>28</v>
      </c>
      <c r="F1177">
        <v>19</v>
      </c>
      <c r="G1177">
        <v>12</v>
      </c>
      <c r="H1177">
        <v>3</v>
      </c>
      <c r="I1177">
        <v>17</v>
      </c>
      <c r="J1177">
        <v>8</v>
      </c>
      <c r="K1177">
        <v>30</v>
      </c>
      <c r="L1177">
        <v>22</v>
      </c>
      <c r="M1177">
        <v>29</v>
      </c>
      <c r="N1177" t="s">
        <v>91</v>
      </c>
      <c r="O1177" s="8">
        <f t="shared" si="20"/>
        <v>214</v>
      </c>
    </row>
    <row r="1178" spans="1:15" x14ac:dyDescent="0.3">
      <c r="A1178" s="8">
        <v>2013</v>
      </c>
      <c r="B1178" s="8" t="s">
        <v>69</v>
      </c>
      <c r="C1178">
        <v>24</v>
      </c>
      <c r="D1178">
        <v>22</v>
      </c>
      <c r="E1178">
        <v>28</v>
      </c>
      <c r="F1178">
        <v>19</v>
      </c>
      <c r="G1178">
        <v>12</v>
      </c>
      <c r="H1178">
        <v>3</v>
      </c>
      <c r="I1178">
        <v>17</v>
      </c>
      <c r="J1178">
        <v>8</v>
      </c>
      <c r="K1178">
        <v>30</v>
      </c>
      <c r="L1178">
        <v>22</v>
      </c>
      <c r="M1178">
        <v>29</v>
      </c>
      <c r="N1178" t="s">
        <v>91</v>
      </c>
      <c r="O1178" s="8">
        <f t="shared" si="20"/>
        <v>214</v>
      </c>
    </row>
    <row r="1179" spans="1:15" x14ac:dyDescent="0.3">
      <c r="A1179" s="8">
        <v>2013</v>
      </c>
      <c r="B1179" s="8" t="s">
        <v>42</v>
      </c>
      <c r="O1179" s="8">
        <f t="shared" si="20"/>
        <v>0</v>
      </c>
    </row>
    <row r="1180" spans="1:15" x14ac:dyDescent="0.3">
      <c r="A1180" s="8">
        <v>2013</v>
      </c>
      <c r="B1180" s="8" t="s">
        <v>64</v>
      </c>
      <c r="C1180">
        <v>15</v>
      </c>
      <c r="D1180">
        <v>24</v>
      </c>
      <c r="E1180">
        <v>37</v>
      </c>
      <c r="F1180">
        <v>10</v>
      </c>
      <c r="G1180">
        <v>9</v>
      </c>
      <c r="H1180">
        <v>9</v>
      </c>
      <c r="I1180">
        <v>4</v>
      </c>
      <c r="J1180">
        <v>5</v>
      </c>
      <c r="K1180">
        <v>7</v>
      </c>
      <c r="L1180">
        <v>18</v>
      </c>
      <c r="M1180">
        <v>48</v>
      </c>
      <c r="N1180" t="s">
        <v>91</v>
      </c>
      <c r="O1180" s="8">
        <v>186</v>
      </c>
    </row>
    <row r="1181" spans="1:15" x14ac:dyDescent="0.3">
      <c r="A1181" s="8">
        <v>2013</v>
      </c>
      <c r="B1181" s="8" t="s">
        <v>43</v>
      </c>
      <c r="O1181" s="8">
        <f t="shared" ref="O1181:O1212" si="21">SUM(C1181:N1181)</f>
        <v>0</v>
      </c>
    </row>
    <row r="1182" spans="1:15" x14ac:dyDescent="0.3">
      <c r="A1182" s="8">
        <v>2013</v>
      </c>
      <c r="B1182" s="8" t="s">
        <v>44</v>
      </c>
      <c r="C1182" t="s">
        <v>91</v>
      </c>
      <c r="D1182">
        <v>7</v>
      </c>
      <c r="E1182">
        <v>7</v>
      </c>
      <c r="F1182" t="s">
        <v>91</v>
      </c>
      <c r="G1182">
        <v>4</v>
      </c>
      <c r="H1182" t="s">
        <v>91</v>
      </c>
      <c r="I1182">
        <v>1</v>
      </c>
      <c r="J1182" t="s">
        <v>91</v>
      </c>
      <c r="K1182" t="s">
        <v>91</v>
      </c>
      <c r="L1182" t="s">
        <v>91</v>
      </c>
      <c r="M1182">
        <v>3</v>
      </c>
      <c r="N1182" t="s">
        <v>91</v>
      </c>
      <c r="O1182" s="8">
        <f t="shared" si="21"/>
        <v>22</v>
      </c>
    </row>
    <row r="1183" spans="1:15" x14ac:dyDescent="0.3">
      <c r="A1183" s="8">
        <v>2013</v>
      </c>
      <c r="B1183" s="8" t="s">
        <v>45</v>
      </c>
      <c r="C1183">
        <v>6</v>
      </c>
      <c r="D1183" t="s">
        <v>91</v>
      </c>
      <c r="E1183">
        <v>7</v>
      </c>
      <c r="F1183" t="s">
        <v>91</v>
      </c>
      <c r="G1183" t="s">
        <v>91</v>
      </c>
      <c r="H1183">
        <v>4</v>
      </c>
      <c r="I1183" t="s">
        <v>91</v>
      </c>
      <c r="J1183" t="s">
        <v>91</v>
      </c>
      <c r="K1183" t="s">
        <v>91</v>
      </c>
      <c r="L1183" t="s">
        <v>91</v>
      </c>
      <c r="M1183" t="s">
        <v>91</v>
      </c>
      <c r="N1183" t="s">
        <v>91</v>
      </c>
      <c r="O1183" s="8">
        <f t="shared" si="21"/>
        <v>17</v>
      </c>
    </row>
    <row r="1184" spans="1:15" x14ac:dyDescent="0.3">
      <c r="A1184" s="8">
        <v>2013</v>
      </c>
      <c r="B1184" s="8" t="s">
        <v>46</v>
      </c>
      <c r="C1184" t="s">
        <v>91</v>
      </c>
      <c r="D1184" t="s">
        <v>91</v>
      </c>
      <c r="E1184" t="s">
        <v>91</v>
      </c>
      <c r="F1184" t="s">
        <v>91</v>
      </c>
      <c r="G1184">
        <v>5</v>
      </c>
      <c r="H1184">
        <v>3</v>
      </c>
      <c r="I1184">
        <v>3</v>
      </c>
      <c r="J1184">
        <v>1</v>
      </c>
      <c r="K1184" t="s">
        <v>91</v>
      </c>
      <c r="L1184" t="s">
        <v>91</v>
      </c>
      <c r="M1184" t="s">
        <v>91</v>
      </c>
      <c r="N1184" t="s">
        <v>91</v>
      </c>
      <c r="O1184" s="8">
        <f t="shared" si="21"/>
        <v>12</v>
      </c>
    </row>
    <row r="1185" spans="1:15" x14ac:dyDescent="0.3">
      <c r="A1185" s="8">
        <v>2013</v>
      </c>
      <c r="B1185" s="8" t="s">
        <v>71</v>
      </c>
      <c r="C1185">
        <v>9</v>
      </c>
      <c r="D1185">
        <v>17</v>
      </c>
      <c r="E1185">
        <v>23</v>
      </c>
      <c r="F1185">
        <v>10</v>
      </c>
      <c r="G1185" t="s">
        <v>91</v>
      </c>
      <c r="H1185">
        <v>2</v>
      </c>
      <c r="I1185" t="s">
        <v>91</v>
      </c>
      <c r="J1185">
        <v>4</v>
      </c>
      <c r="K1185">
        <v>7</v>
      </c>
      <c r="L1185">
        <v>18</v>
      </c>
      <c r="M1185">
        <v>45</v>
      </c>
      <c r="N1185" t="s">
        <v>91</v>
      </c>
      <c r="O1185" s="8">
        <f t="shared" si="21"/>
        <v>135</v>
      </c>
    </row>
    <row r="1186" spans="1:15" x14ac:dyDescent="0.3">
      <c r="A1186" s="8">
        <v>2013</v>
      </c>
      <c r="B1186" s="8" t="s">
        <v>65</v>
      </c>
      <c r="O1186" s="8">
        <f t="shared" si="21"/>
        <v>0</v>
      </c>
    </row>
    <row r="1187" spans="1:15" x14ac:dyDescent="0.3">
      <c r="A1187" s="8">
        <v>2013</v>
      </c>
      <c r="B1187" s="8" t="s">
        <v>47</v>
      </c>
      <c r="O1187" s="8">
        <f t="shared" si="21"/>
        <v>0</v>
      </c>
    </row>
    <row r="1188" spans="1:15" x14ac:dyDescent="0.3">
      <c r="A1188" s="8">
        <v>2013</v>
      </c>
      <c r="B1188" s="8" t="s">
        <v>86</v>
      </c>
      <c r="C1188">
        <v>14</v>
      </c>
      <c r="D1188">
        <v>27</v>
      </c>
      <c r="E1188">
        <v>50</v>
      </c>
      <c r="F1188">
        <v>11</v>
      </c>
      <c r="G1188">
        <v>22</v>
      </c>
      <c r="H1188">
        <v>23</v>
      </c>
      <c r="I1188">
        <v>13</v>
      </c>
      <c r="J1188">
        <v>21</v>
      </c>
      <c r="K1188">
        <v>25</v>
      </c>
      <c r="L1188">
        <v>41</v>
      </c>
      <c r="M1188">
        <v>28</v>
      </c>
      <c r="N1188">
        <v>2</v>
      </c>
      <c r="O1188" s="8">
        <f t="shared" si="21"/>
        <v>277</v>
      </c>
    </row>
    <row r="1189" spans="1:15" x14ac:dyDescent="0.3">
      <c r="A1189" s="8">
        <v>2013</v>
      </c>
      <c r="B1189" s="8" t="s">
        <v>89</v>
      </c>
      <c r="O1189" s="8">
        <f t="shared" si="21"/>
        <v>0</v>
      </c>
    </row>
    <row r="1190" spans="1:15" x14ac:dyDescent="0.3">
      <c r="A1190" s="8">
        <v>2013</v>
      </c>
      <c r="B1190" s="8" t="s">
        <v>48</v>
      </c>
      <c r="C1190">
        <v>14</v>
      </c>
      <c r="D1190">
        <v>27</v>
      </c>
      <c r="E1190">
        <v>50</v>
      </c>
      <c r="F1190">
        <v>11</v>
      </c>
      <c r="G1190">
        <v>22</v>
      </c>
      <c r="H1190">
        <v>23</v>
      </c>
      <c r="I1190">
        <v>13</v>
      </c>
      <c r="J1190">
        <v>21</v>
      </c>
      <c r="K1190">
        <v>25</v>
      </c>
      <c r="L1190">
        <v>41</v>
      </c>
      <c r="M1190">
        <v>28</v>
      </c>
      <c r="N1190">
        <v>2</v>
      </c>
      <c r="O1190" s="8">
        <f t="shared" si="21"/>
        <v>277</v>
      </c>
    </row>
    <row r="1191" spans="1:15" x14ac:dyDescent="0.3">
      <c r="A1191" s="8">
        <v>2013</v>
      </c>
      <c r="B1191" s="8" t="s">
        <v>66</v>
      </c>
      <c r="C1191">
        <v>75</v>
      </c>
      <c r="D1191">
        <v>82</v>
      </c>
      <c r="E1191">
        <v>81</v>
      </c>
      <c r="F1191">
        <v>73</v>
      </c>
      <c r="G1191">
        <v>58</v>
      </c>
      <c r="H1191">
        <v>20</v>
      </c>
      <c r="I1191">
        <v>15</v>
      </c>
      <c r="J1191">
        <v>21</v>
      </c>
      <c r="K1191">
        <v>43</v>
      </c>
      <c r="L1191">
        <v>57</v>
      </c>
      <c r="M1191">
        <v>63</v>
      </c>
      <c r="N1191">
        <v>34</v>
      </c>
      <c r="O1191" s="8">
        <f t="shared" si="21"/>
        <v>622</v>
      </c>
    </row>
    <row r="1192" spans="1:15" x14ac:dyDescent="0.3">
      <c r="A1192" s="8">
        <v>2013</v>
      </c>
      <c r="B1192" s="8" t="s">
        <v>74</v>
      </c>
      <c r="C1192" t="s">
        <v>91</v>
      </c>
      <c r="D1192">
        <v>5</v>
      </c>
      <c r="E1192" t="s">
        <v>91</v>
      </c>
      <c r="F1192" t="s">
        <v>91</v>
      </c>
      <c r="G1192" t="s">
        <v>91</v>
      </c>
      <c r="H1192" t="s">
        <v>91</v>
      </c>
      <c r="I1192" t="s">
        <v>91</v>
      </c>
      <c r="J1192" t="s">
        <v>91</v>
      </c>
      <c r="K1192" t="s">
        <v>91</v>
      </c>
      <c r="L1192" t="s">
        <v>91</v>
      </c>
      <c r="M1192" t="s">
        <v>91</v>
      </c>
      <c r="N1192" t="s">
        <v>91</v>
      </c>
      <c r="O1192" s="8">
        <f t="shared" si="21"/>
        <v>5</v>
      </c>
    </row>
    <row r="1193" spans="1:15" x14ac:dyDescent="0.3">
      <c r="A1193" s="8">
        <v>2013</v>
      </c>
      <c r="B1193" s="8" t="s">
        <v>49</v>
      </c>
      <c r="C1193">
        <v>19</v>
      </c>
      <c r="D1193">
        <v>32</v>
      </c>
      <c r="E1193">
        <v>47</v>
      </c>
      <c r="F1193">
        <v>45</v>
      </c>
      <c r="G1193">
        <v>38</v>
      </c>
      <c r="H1193">
        <v>7</v>
      </c>
      <c r="I1193">
        <v>3</v>
      </c>
      <c r="J1193">
        <v>11</v>
      </c>
      <c r="K1193">
        <v>24</v>
      </c>
      <c r="L1193">
        <v>27</v>
      </c>
      <c r="M1193">
        <v>18</v>
      </c>
      <c r="N1193">
        <v>16</v>
      </c>
      <c r="O1193" s="8">
        <f t="shared" si="21"/>
        <v>287</v>
      </c>
    </row>
    <row r="1194" spans="1:15" x14ac:dyDescent="0.3">
      <c r="A1194" s="8">
        <v>2013</v>
      </c>
      <c r="B1194" s="8" t="s">
        <v>75</v>
      </c>
      <c r="O1194" s="8">
        <f t="shared" si="21"/>
        <v>0</v>
      </c>
    </row>
    <row r="1195" spans="1:15" x14ac:dyDescent="0.3">
      <c r="A1195" s="8">
        <v>2013</v>
      </c>
      <c r="B1195" s="8" t="s">
        <v>50</v>
      </c>
      <c r="C1195" t="s">
        <v>91</v>
      </c>
      <c r="D1195">
        <v>3</v>
      </c>
      <c r="E1195" t="s">
        <v>91</v>
      </c>
      <c r="F1195" t="s">
        <v>91</v>
      </c>
      <c r="G1195" t="s">
        <v>91</v>
      </c>
      <c r="H1195" t="s">
        <v>91</v>
      </c>
      <c r="I1195" t="s">
        <v>91</v>
      </c>
      <c r="J1195" t="s">
        <v>91</v>
      </c>
      <c r="K1195" t="s">
        <v>91</v>
      </c>
      <c r="L1195">
        <v>1</v>
      </c>
      <c r="M1195">
        <v>3</v>
      </c>
      <c r="N1195">
        <v>3</v>
      </c>
      <c r="O1195" s="8">
        <f t="shared" si="21"/>
        <v>10</v>
      </c>
    </row>
    <row r="1196" spans="1:15" x14ac:dyDescent="0.3">
      <c r="A1196" s="8">
        <v>2013</v>
      </c>
      <c r="B1196" s="8" t="s">
        <v>51</v>
      </c>
      <c r="C1196">
        <v>9</v>
      </c>
      <c r="D1196">
        <v>6</v>
      </c>
      <c r="E1196">
        <v>4</v>
      </c>
      <c r="F1196">
        <v>6</v>
      </c>
      <c r="G1196">
        <v>5</v>
      </c>
      <c r="H1196">
        <v>4</v>
      </c>
      <c r="I1196">
        <v>2</v>
      </c>
      <c r="J1196">
        <v>7</v>
      </c>
      <c r="K1196">
        <v>6</v>
      </c>
      <c r="L1196">
        <v>6</v>
      </c>
      <c r="M1196">
        <v>12</v>
      </c>
      <c r="N1196" t="s">
        <v>91</v>
      </c>
      <c r="O1196" s="8">
        <f t="shared" si="21"/>
        <v>67</v>
      </c>
    </row>
    <row r="1197" spans="1:15" x14ac:dyDescent="0.3">
      <c r="A1197" s="8">
        <v>2013</v>
      </c>
      <c r="B1197" s="8" t="s">
        <v>52</v>
      </c>
      <c r="C1197">
        <v>111</v>
      </c>
      <c r="D1197">
        <v>62</v>
      </c>
      <c r="E1197">
        <v>69</v>
      </c>
      <c r="F1197">
        <v>1</v>
      </c>
      <c r="G1197">
        <v>1</v>
      </c>
      <c r="H1197">
        <v>7</v>
      </c>
      <c r="I1197">
        <v>4</v>
      </c>
      <c r="J1197" t="s">
        <v>91</v>
      </c>
      <c r="K1197" t="s">
        <v>91</v>
      </c>
      <c r="L1197" t="s">
        <v>91</v>
      </c>
      <c r="M1197" t="s">
        <v>91</v>
      </c>
      <c r="N1197" t="s">
        <v>91</v>
      </c>
      <c r="O1197" s="8">
        <f t="shared" si="21"/>
        <v>255</v>
      </c>
    </row>
    <row r="1198" spans="1:15" x14ac:dyDescent="0.3">
      <c r="A1198" s="8">
        <v>2013</v>
      </c>
      <c r="B1198" s="8" t="s">
        <v>55</v>
      </c>
      <c r="C1198">
        <v>47</v>
      </c>
      <c r="D1198">
        <v>36</v>
      </c>
      <c r="E1198">
        <v>30</v>
      </c>
      <c r="F1198">
        <v>22</v>
      </c>
      <c r="G1198">
        <v>15</v>
      </c>
      <c r="H1198">
        <v>9</v>
      </c>
      <c r="I1198">
        <v>10</v>
      </c>
      <c r="J1198">
        <v>3</v>
      </c>
      <c r="K1198">
        <v>13</v>
      </c>
      <c r="L1198">
        <v>23</v>
      </c>
      <c r="M1198">
        <v>30</v>
      </c>
      <c r="N1198">
        <v>15</v>
      </c>
      <c r="O1198" s="8">
        <f t="shared" si="21"/>
        <v>253</v>
      </c>
    </row>
    <row r="1199" spans="1:15" s="8" customFormat="1" x14ac:dyDescent="0.3">
      <c r="A1199" s="8">
        <v>2013</v>
      </c>
      <c r="B1199" s="8" t="s">
        <v>93</v>
      </c>
      <c r="O1199" s="8">
        <f t="shared" si="21"/>
        <v>0</v>
      </c>
    </row>
    <row r="1200" spans="1:15" x14ac:dyDescent="0.3">
      <c r="A1200" s="8">
        <v>2013</v>
      </c>
      <c r="B1200" s="8" t="s">
        <v>67</v>
      </c>
      <c r="O1200" s="8">
        <f t="shared" si="21"/>
        <v>0</v>
      </c>
    </row>
    <row r="1201" spans="1:15" x14ac:dyDescent="0.3">
      <c r="A1201" s="8">
        <v>2013</v>
      </c>
      <c r="B1201" s="8" t="s">
        <v>53</v>
      </c>
      <c r="O1201" s="8">
        <f t="shared" si="21"/>
        <v>0</v>
      </c>
    </row>
    <row r="1202" spans="1:15" x14ac:dyDescent="0.3">
      <c r="A1202" s="8">
        <v>2013</v>
      </c>
      <c r="B1202" s="8" t="s">
        <v>82</v>
      </c>
      <c r="O1202" s="8">
        <f t="shared" si="21"/>
        <v>0</v>
      </c>
    </row>
    <row r="1203" spans="1:15" x14ac:dyDescent="0.3">
      <c r="A1203" s="8">
        <v>2013</v>
      </c>
      <c r="B1203" s="8" t="s">
        <v>87</v>
      </c>
      <c r="O1203" s="8">
        <f t="shared" si="21"/>
        <v>0</v>
      </c>
    </row>
    <row r="1204" spans="1:15" x14ac:dyDescent="0.3">
      <c r="A1204" s="8">
        <v>2013</v>
      </c>
      <c r="B1204" s="8" t="s">
        <v>88</v>
      </c>
      <c r="O1204" s="8">
        <f t="shared" si="21"/>
        <v>0</v>
      </c>
    </row>
    <row r="1205" spans="1:15" x14ac:dyDescent="0.3">
      <c r="A1205" s="8">
        <v>2013</v>
      </c>
      <c r="B1205" s="8" t="s">
        <v>92</v>
      </c>
      <c r="O1205" s="8">
        <f t="shared" si="21"/>
        <v>0</v>
      </c>
    </row>
    <row r="1206" spans="1:15" x14ac:dyDescent="0.3">
      <c r="A1206" s="8">
        <v>2013</v>
      </c>
      <c r="B1206" s="8" t="s">
        <v>68</v>
      </c>
      <c r="C1206" t="s">
        <v>91</v>
      </c>
      <c r="D1206" t="s">
        <v>91</v>
      </c>
      <c r="E1206" t="s">
        <v>91</v>
      </c>
      <c r="F1206" t="s">
        <v>91</v>
      </c>
      <c r="G1206" t="s">
        <v>91</v>
      </c>
      <c r="H1206" t="s">
        <v>91</v>
      </c>
      <c r="I1206" t="s">
        <v>91</v>
      </c>
      <c r="J1206" t="s">
        <v>91</v>
      </c>
      <c r="K1206" t="s">
        <v>91</v>
      </c>
      <c r="L1206" t="s">
        <v>91</v>
      </c>
      <c r="M1206">
        <v>4</v>
      </c>
      <c r="N1206">
        <v>16</v>
      </c>
      <c r="O1206" s="8">
        <f t="shared" si="21"/>
        <v>20</v>
      </c>
    </row>
    <row r="1207" spans="1:15" x14ac:dyDescent="0.3">
      <c r="A1207" s="8">
        <v>2013</v>
      </c>
      <c r="B1207" s="8" t="s">
        <v>79</v>
      </c>
      <c r="M1207">
        <v>4</v>
      </c>
      <c r="N1207">
        <v>13</v>
      </c>
      <c r="O1207" s="8">
        <f t="shared" si="21"/>
        <v>17</v>
      </c>
    </row>
    <row r="1208" spans="1:15" x14ac:dyDescent="0.3">
      <c r="A1208" s="8">
        <v>2013</v>
      </c>
      <c r="B1208" s="8" t="s">
        <v>80</v>
      </c>
      <c r="O1208" s="8">
        <f t="shared" si="21"/>
        <v>0</v>
      </c>
    </row>
    <row r="1209" spans="1:15" x14ac:dyDescent="0.3">
      <c r="A1209" s="8">
        <v>2013</v>
      </c>
      <c r="B1209" s="8" t="s">
        <v>81</v>
      </c>
      <c r="O1209" s="8">
        <f t="shared" si="21"/>
        <v>0</v>
      </c>
    </row>
    <row r="1210" spans="1:15" x14ac:dyDescent="0.3">
      <c r="A1210" s="8">
        <v>2013</v>
      </c>
      <c r="B1210" s="8" t="s">
        <v>90</v>
      </c>
      <c r="N1210">
        <v>3</v>
      </c>
      <c r="O1210" s="8">
        <f t="shared" si="21"/>
        <v>3</v>
      </c>
    </row>
    <row r="1211" spans="1:15" x14ac:dyDescent="0.3">
      <c r="A1211">
        <v>2014</v>
      </c>
      <c r="B1211" s="13" t="s">
        <v>85</v>
      </c>
      <c r="C1211" t="s">
        <v>91</v>
      </c>
      <c r="D1211" t="s">
        <v>91</v>
      </c>
      <c r="E1211">
        <v>2</v>
      </c>
      <c r="F1211">
        <v>3</v>
      </c>
      <c r="G1211">
        <v>1</v>
      </c>
      <c r="H1211">
        <v>1</v>
      </c>
      <c r="I1211">
        <v>3</v>
      </c>
      <c r="J1211" t="s">
        <v>91</v>
      </c>
      <c r="K1211" t="s">
        <v>91</v>
      </c>
      <c r="L1211">
        <v>3</v>
      </c>
      <c r="M1211" t="s">
        <v>91</v>
      </c>
      <c r="N1211" t="s">
        <v>91</v>
      </c>
      <c r="O1211" s="13">
        <f t="shared" si="21"/>
        <v>13</v>
      </c>
    </row>
    <row r="1212" spans="1:15" x14ac:dyDescent="0.3">
      <c r="A1212" s="13">
        <v>2014</v>
      </c>
      <c r="B1212" s="13" t="s">
        <v>29</v>
      </c>
      <c r="C1212" s="12" t="s">
        <v>91</v>
      </c>
      <c r="D1212" s="12" t="s">
        <v>91</v>
      </c>
      <c r="E1212" s="12">
        <v>2</v>
      </c>
      <c r="F1212" s="12">
        <v>3</v>
      </c>
      <c r="G1212" s="12">
        <v>1</v>
      </c>
      <c r="H1212" s="12">
        <v>1</v>
      </c>
      <c r="I1212" s="12">
        <v>3</v>
      </c>
      <c r="J1212" s="12" t="s">
        <v>91</v>
      </c>
      <c r="K1212" s="12" t="s">
        <v>91</v>
      </c>
      <c r="L1212" s="12">
        <v>3</v>
      </c>
      <c r="M1212" s="12" t="s">
        <v>91</v>
      </c>
      <c r="N1212" s="12" t="s">
        <v>91</v>
      </c>
      <c r="O1212" s="13">
        <f t="shared" si="21"/>
        <v>13</v>
      </c>
    </row>
    <row r="1213" spans="1:15" x14ac:dyDescent="0.3">
      <c r="A1213" s="13">
        <v>2014</v>
      </c>
      <c r="B1213" s="13" t="s">
        <v>57</v>
      </c>
      <c r="C1213">
        <v>1</v>
      </c>
      <c r="D1213">
        <v>2</v>
      </c>
      <c r="E1213">
        <v>2</v>
      </c>
      <c r="F1213">
        <v>8</v>
      </c>
      <c r="G1213">
        <v>7</v>
      </c>
      <c r="H1213">
        <v>8</v>
      </c>
      <c r="I1213">
        <v>9</v>
      </c>
      <c r="J1213" t="s">
        <v>91</v>
      </c>
      <c r="K1213" t="s">
        <v>91</v>
      </c>
      <c r="L1213">
        <v>9</v>
      </c>
      <c r="M1213" t="s">
        <v>91</v>
      </c>
      <c r="N1213">
        <v>2</v>
      </c>
      <c r="O1213" s="13">
        <f t="shared" ref="O1213:O1244" si="22">SUM(C1213:N1213)</f>
        <v>48</v>
      </c>
    </row>
    <row r="1214" spans="1:15" x14ac:dyDescent="0.3">
      <c r="A1214" s="13">
        <v>2014</v>
      </c>
      <c r="B1214" s="13" t="s">
        <v>30</v>
      </c>
      <c r="C1214">
        <v>1</v>
      </c>
      <c r="D1214">
        <v>2</v>
      </c>
      <c r="E1214">
        <v>2</v>
      </c>
      <c r="F1214">
        <v>8</v>
      </c>
      <c r="G1214">
        <v>7</v>
      </c>
      <c r="H1214">
        <v>8</v>
      </c>
      <c r="I1214">
        <v>9</v>
      </c>
      <c r="J1214" t="s">
        <v>91</v>
      </c>
      <c r="K1214" t="s">
        <v>91</v>
      </c>
      <c r="L1214">
        <v>9</v>
      </c>
      <c r="M1214" t="s">
        <v>91</v>
      </c>
      <c r="N1214">
        <v>2</v>
      </c>
      <c r="O1214" s="13">
        <f t="shared" si="22"/>
        <v>48</v>
      </c>
    </row>
    <row r="1215" spans="1:15" x14ac:dyDescent="0.3">
      <c r="A1215" s="13">
        <v>2014</v>
      </c>
      <c r="B1215" s="13" t="s">
        <v>58</v>
      </c>
      <c r="O1215" s="13">
        <f t="shared" si="22"/>
        <v>0</v>
      </c>
    </row>
    <row r="1216" spans="1:15" x14ac:dyDescent="0.3">
      <c r="A1216" s="13">
        <v>2014</v>
      </c>
      <c r="B1216" s="13" t="s">
        <v>56</v>
      </c>
      <c r="O1216" s="13">
        <f t="shared" si="22"/>
        <v>0</v>
      </c>
    </row>
    <row r="1217" spans="1:15" x14ac:dyDescent="0.3">
      <c r="A1217" s="13">
        <v>2014</v>
      </c>
      <c r="B1217" s="13" t="s">
        <v>32</v>
      </c>
      <c r="O1217" s="13">
        <f t="shared" si="22"/>
        <v>0</v>
      </c>
    </row>
    <row r="1218" spans="1:15" x14ac:dyDescent="0.3">
      <c r="A1218" s="13">
        <v>2014</v>
      </c>
      <c r="B1218" s="13" t="s">
        <v>33</v>
      </c>
      <c r="O1218" s="13">
        <f t="shared" si="22"/>
        <v>0</v>
      </c>
    </row>
    <row r="1219" spans="1:15" x14ac:dyDescent="0.3">
      <c r="A1219" s="13">
        <v>2014</v>
      </c>
      <c r="B1219" s="13" t="s">
        <v>34</v>
      </c>
      <c r="O1219" s="13">
        <f t="shared" si="22"/>
        <v>0</v>
      </c>
    </row>
    <row r="1220" spans="1:15" x14ac:dyDescent="0.3">
      <c r="A1220" s="13">
        <v>2014</v>
      </c>
      <c r="B1220" s="13" t="s">
        <v>60</v>
      </c>
      <c r="C1220">
        <v>3</v>
      </c>
      <c r="D1220">
        <v>4</v>
      </c>
      <c r="E1220">
        <v>12</v>
      </c>
      <c r="F1220">
        <v>3</v>
      </c>
      <c r="G1220">
        <v>4</v>
      </c>
      <c r="H1220">
        <v>6</v>
      </c>
      <c r="I1220">
        <v>11</v>
      </c>
      <c r="J1220" t="s">
        <v>91</v>
      </c>
      <c r="K1220" t="s">
        <v>91</v>
      </c>
      <c r="L1220">
        <v>12</v>
      </c>
      <c r="M1220" t="s">
        <v>91</v>
      </c>
      <c r="N1220">
        <v>4</v>
      </c>
      <c r="O1220" s="13">
        <f t="shared" si="22"/>
        <v>59</v>
      </c>
    </row>
    <row r="1221" spans="1:15" x14ac:dyDescent="0.3">
      <c r="A1221" s="13">
        <v>2014</v>
      </c>
      <c r="B1221" s="13" t="s">
        <v>72</v>
      </c>
      <c r="O1221" s="13">
        <f t="shared" si="22"/>
        <v>0</v>
      </c>
    </row>
    <row r="1222" spans="1:15" x14ac:dyDescent="0.3">
      <c r="A1222" s="13">
        <v>2014</v>
      </c>
      <c r="B1222" s="13" t="s">
        <v>35</v>
      </c>
      <c r="C1222">
        <v>3</v>
      </c>
      <c r="D1222">
        <v>4</v>
      </c>
      <c r="E1222">
        <v>12</v>
      </c>
      <c r="F1222">
        <v>3</v>
      </c>
      <c r="G1222">
        <v>4</v>
      </c>
      <c r="H1222">
        <v>6</v>
      </c>
      <c r="I1222">
        <v>11</v>
      </c>
      <c r="J1222" t="s">
        <v>91</v>
      </c>
      <c r="K1222" t="s">
        <v>91</v>
      </c>
      <c r="L1222">
        <v>12</v>
      </c>
      <c r="M1222" t="s">
        <v>91</v>
      </c>
      <c r="N1222">
        <v>4</v>
      </c>
      <c r="O1222" s="13">
        <f t="shared" si="22"/>
        <v>59</v>
      </c>
    </row>
    <row r="1223" spans="1:15" x14ac:dyDescent="0.3">
      <c r="A1223" s="13">
        <v>2014</v>
      </c>
      <c r="B1223" s="13" t="s">
        <v>73</v>
      </c>
      <c r="O1223" s="13">
        <f t="shared" si="22"/>
        <v>0</v>
      </c>
    </row>
    <row r="1224" spans="1:15" x14ac:dyDescent="0.3">
      <c r="A1224" s="13">
        <v>2014</v>
      </c>
      <c r="B1224" s="13" t="s">
        <v>59</v>
      </c>
      <c r="C1224" t="s">
        <v>91</v>
      </c>
      <c r="D1224">
        <v>5</v>
      </c>
      <c r="E1224">
        <v>4</v>
      </c>
      <c r="F1224">
        <v>8</v>
      </c>
      <c r="G1224">
        <v>5</v>
      </c>
      <c r="H1224">
        <v>7</v>
      </c>
      <c r="I1224">
        <v>5</v>
      </c>
      <c r="J1224" t="s">
        <v>91</v>
      </c>
      <c r="K1224" t="s">
        <v>91</v>
      </c>
      <c r="L1224" t="s">
        <v>91</v>
      </c>
      <c r="M1224" t="s">
        <v>91</v>
      </c>
      <c r="N1224" t="s">
        <v>91</v>
      </c>
      <c r="O1224" s="13">
        <f t="shared" si="22"/>
        <v>34</v>
      </c>
    </row>
    <row r="1225" spans="1:15" x14ac:dyDescent="0.3">
      <c r="A1225" s="13">
        <v>2014</v>
      </c>
      <c r="B1225" s="13" t="s">
        <v>36</v>
      </c>
      <c r="C1225" t="s">
        <v>91</v>
      </c>
      <c r="D1225">
        <v>5</v>
      </c>
      <c r="E1225">
        <v>4</v>
      </c>
      <c r="F1225">
        <v>8</v>
      </c>
      <c r="G1225">
        <v>5</v>
      </c>
      <c r="H1225">
        <v>7</v>
      </c>
      <c r="I1225">
        <v>5</v>
      </c>
      <c r="J1225" t="s">
        <v>91</v>
      </c>
      <c r="K1225" t="s">
        <v>91</v>
      </c>
      <c r="L1225" t="s">
        <v>91</v>
      </c>
      <c r="M1225" t="s">
        <v>91</v>
      </c>
      <c r="N1225" t="s">
        <v>91</v>
      </c>
      <c r="O1225" s="13">
        <f t="shared" si="22"/>
        <v>34</v>
      </c>
    </row>
    <row r="1226" spans="1:15" x14ac:dyDescent="0.3">
      <c r="A1226" s="13">
        <v>2014</v>
      </c>
      <c r="B1226" s="13" t="s">
        <v>76</v>
      </c>
      <c r="O1226" s="13">
        <f t="shared" si="22"/>
        <v>0</v>
      </c>
    </row>
    <row r="1227" spans="1:15" x14ac:dyDescent="0.3">
      <c r="A1227" s="13">
        <v>2014</v>
      </c>
      <c r="B1227" s="13" t="s">
        <v>77</v>
      </c>
      <c r="O1227" s="13">
        <f t="shared" si="22"/>
        <v>0</v>
      </c>
    </row>
    <row r="1228" spans="1:15" x14ac:dyDescent="0.3">
      <c r="A1228" s="13">
        <v>2014</v>
      </c>
      <c r="B1228" s="13" t="s">
        <v>61</v>
      </c>
      <c r="C1228">
        <v>9</v>
      </c>
      <c r="D1228">
        <v>6</v>
      </c>
      <c r="E1228">
        <v>11</v>
      </c>
      <c r="F1228">
        <v>4</v>
      </c>
      <c r="G1228">
        <v>8</v>
      </c>
      <c r="H1228">
        <v>5</v>
      </c>
      <c r="I1228">
        <v>9</v>
      </c>
      <c r="J1228" t="s">
        <v>91</v>
      </c>
      <c r="K1228" t="s">
        <v>91</v>
      </c>
      <c r="L1228">
        <v>7</v>
      </c>
      <c r="M1228">
        <v>5</v>
      </c>
      <c r="N1228" t="s">
        <v>91</v>
      </c>
      <c r="O1228" s="13">
        <f t="shared" si="22"/>
        <v>64</v>
      </c>
    </row>
    <row r="1229" spans="1:15" x14ac:dyDescent="0.3">
      <c r="A1229" s="13">
        <v>2014</v>
      </c>
      <c r="B1229" s="13" t="s">
        <v>37</v>
      </c>
      <c r="C1229">
        <v>1</v>
      </c>
      <c r="D1229" t="s">
        <v>91</v>
      </c>
      <c r="E1229" t="s">
        <v>91</v>
      </c>
      <c r="F1229" t="s">
        <v>91</v>
      </c>
      <c r="G1229">
        <v>1</v>
      </c>
      <c r="H1229" t="s">
        <v>91</v>
      </c>
      <c r="I1229">
        <v>2</v>
      </c>
      <c r="J1229" t="s">
        <v>91</v>
      </c>
      <c r="K1229" t="s">
        <v>91</v>
      </c>
      <c r="L1229" t="s">
        <v>91</v>
      </c>
      <c r="M1229" t="s">
        <v>91</v>
      </c>
      <c r="N1229" t="s">
        <v>91</v>
      </c>
      <c r="O1229" s="13">
        <f t="shared" si="22"/>
        <v>4</v>
      </c>
    </row>
    <row r="1230" spans="1:15" x14ac:dyDescent="0.3">
      <c r="A1230" s="13">
        <v>2014</v>
      </c>
      <c r="B1230" s="13" t="s">
        <v>38</v>
      </c>
      <c r="C1230" t="s">
        <v>91</v>
      </c>
      <c r="D1230" t="s">
        <v>91</v>
      </c>
      <c r="E1230" t="s">
        <v>91</v>
      </c>
      <c r="F1230" t="s">
        <v>91</v>
      </c>
      <c r="G1230" t="s">
        <v>91</v>
      </c>
      <c r="H1230" t="s">
        <v>91</v>
      </c>
      <c r="I1230" t="s">
        <v>91</v>
      </c>
      <c r="J1230" t="s">
        <v>91</v>
      </c>
      <c r="K1230" t="s">
        <v>91</v>
      </c>
      <c r="L1230">
        <v>3</v>
      </c>
      <c r="M1230" t="s">
        <v>91</v>
      </c>
      <c r="N1230" t="s">
        <v>91</v>
      </c>
      <c r="O1230" s="13">
        <f t="shared" si="22"/>
        <v>3</v>
      </c>
    </row>
    <row r="1231" spans="1:15" x14ac:dyDescent="0.3">
      <c r="A1231" s="13">
        <v>2014</v>
      </c>
      <c r="B1231" s="13" t="s">
        <v>39</v>
      </c>
      <c r="C1231">
        <v>8</v>
      </c>
      <c r="D1231">
        <v>6</v>
      </c>
      <c r="E1231">
        <v>11</v>
      </c>
      <c r="F1231">
        <v>4</v>
      </c>
      <c r="G1231">
        <v>7</v>
      </c>
      <c r="H1231">
        <v>5</v>
      </c>
      <c r="I1231">
        <v>7</v>
      </c>
      <c r="J1231" t="s">
        <v>91</v>
      </c>
      <c r="K1231" t="s">
        <v>91</v>
      </c>
      <c r="L1231">
        <v>4</v>
      </c>
      <c r="M1231">
        <v>5</v>
      </c>
      <c r="N1231" t="s">
        <v>91</v>
      </c>
      <c r="O1231" s="13">
        <f t="shared" si="22"/>
        <v>57</v>
      </c>
    </row>
    <row r="1232" spans="1:15" x14ac:dyDescent="0.3">
      <c r="A1232" s="13">
        <v>2014</v>
      </c>
      <c r="B1232" s="13" t="s">
        <v>62</v>
      </c>
      <c r="O1232" s="13">
        <f t="shared" si="22"/>
        <v>0</v>
      </c>
    </row>
    <row r="1233" spans="1:15" x14ac:dyDescent="0.3">
      <c r="A1233" s="13">
        <v>2014</v>
      </c>
      <c r="B1233" s="13" t="s">
        <v>40</v>
      </c>
      <c r="O1233" s="13">
        <f t="shared" si="22"/>
        <v>0</v>
      </c>
    </row>
    <row r="1234" spans="1:15" x14ac:dyDescent="0.3">
      <c r="A1234" s="13">
        <v>2014</v>
      </c>
      <c r="B1234" s="13" t="s">
        <v>63</v>
      </c>
      <c r="C1234">
        <v>31</v>
      </c>
      <c r="D1234">
        <v>26</v>
      </c>
      <c r="E1234">
        <v>25</v>
      </c>
      <c r="F1234">
        <v>16</v>
      </c>
      <c r="G1234">
        <v>21</v>
      </c>
      <c r="H1234">
        <v>3</v>
      </c>
      <c r="I1234">
        <v>22</v>
      </c>
      <c r="J1234" t="s">
        <v>91</v>
      </c>
      <c r="K1234" t="s">
        <v>91</v>
      </c>
      <c r="L1234">
        <v>23</v>
      </c>
      <c r="M1234" t="s">
        <v>91</v>
      </c>
      <c r="N1234">
        <v>4</v>
      </c>
      <c r="O1234" s="13">
        <f t="shared" si="22"/>
        <v>171</v>
      </c>
    </row>
    <row r="1235" spans="1:15" x14ac:dyDescent="0.3">
      <c r="A1235" s="13">
        <v>2014</v>
      </c>
      <c r="B1235" s="13" t="s">
        <v>69</v>
      </c>
      <c r="C1235">
        <v>31</v>
      </c>
      <c r="D1235">
        <v>26</v>
      </c>
      <c r="E1235">
        <v>25</v>
      </c>
      <c r="F1235">
        <v>16</v>
      </c>
      <c r="G1235">
        <v>21</v>
      </c>
      <c r="H1235">
        <v>3</v>
      </c>
      <c r="I1235">
        <v>22</v>
      </c>
      <c r="J1235" t="s">
        <v>91</v>
      </c>
      <c r="K1235" t="s">
        <v>91</v>
      </c>
      <c r="L1235">
        <v>23</v>
      </c>
      <c r="M1235" t="s">
        <v>91</v>
      </c>
      <c r="N1235">
        <v>4</v>
      </c>
      <c r="O1235" s="13">
        <f t="shared" si="22"/>
        <v>171</v>
      </c>
    </row>
    <row r="1236" spans="1:15" x14ac:dyDescent="0.3">
      <c r="A1236" s="13">
        <v>2014</v>
      </c>
      <c r="B1236" s="13" t="s">
        <v>42</v>
      </c>
      <c r="O1236" s="13">
        <f t="shared" si="22"/>
        <v>0</v>
      </c>
    </row>
    <row r="1237" spans="1:15" x14ac:dyDescent="0.3">
      <c r="A1237" s="13">
        <v>2014</v>
      </c>
      <c r="B1237" s="13" t="s">
        <v>64</v>
      </c>
      <c r="C1237">
        <v>2</v>
      </c>
      <c r="D1237">
        <v>26</v>
      </c>
      <c r="E1237">
        <v>33</v>
      </c>
      <c r="F1237">
        <v>13</v>
      </c>
      <c r="G1237">
        <v>15</v>
      </c>
      <c r="H1237">
        <v>3</v>
      </c>
      <c r="I1237">
        <v>9</v>
      </c>
      <c r="J1237" t="s">
        <v>91</v>
      </c>
      <c r="K1237" t="s">
        <v>91</v>
      </c>
      <c r="L1237">
        <v>25</v>
      </c>
      <c r="M1237" t="s">
        <v>91</v>
      </c>
      <c r="N1237">
        <v>3</v>
      </c>
      <c r="O1237" s="13">
        <f t="shared" si="22"/>
        <v>129</v>
      </c>
    </row>
    <row r="1238" spans="1:15" x14ac:dyDescent="0.3">
      <c r="A1238" s="13">
        <v>2014</v>
      </c>
      <c r="B1238" s="13" t="s">
        <v>43</v>
      </c>
      <c r="O1238" s="13">
        <f t="shared" si="22"/>
        <v>0</v>
      </c>
    </row>
    <row r="1239" spans="1:15" x14ac:dyDescent="0.3">
      <c r="A1239" s="13">
        <v>2014</v>
      </c>
      <c r="B1239" s="13" t="s">
        <v>44</v>
      </c>
      <c r="C1239" t="s">
        <v>91</v>
      </c>
      <c r="D1239">
        <v>8</v>
      </c>
      <c r="E1239">
        <v>5</v>
      </c>
      <c r="F1239">
        <v>2</v>
      </c>
      <c r="G1239">
        <v>4</v>
      </c>
      <c r="H1239" t="s">
        <v>91</v>
      </c>
      <c r="I1239">
        <v>1</v>
      </c>
      <c r="J1239" t="s">
        <v>91</v>
      </c>
      <c r="K1239" t="s">
        <v>91</v>
      </c>
      <c r="L1239" t="s">
        <v>91</v>
      </c>
      <c r="M1239" t="s">
        <v>91</v>
      </c>
      <c r="N1239" t="s">
        <v>91</v>
      </c>
      <c r="O1239" s="13">
        <f t="shared" si="22"/>
        <v>20</v>
      </c>
    </row>
    <row r="1240" spans="1:15" x14ac:dyDescent="0.3">
      <c r="A1240" s="13">
        <v>2014</v>
      </c>
      <c r="B1240" s="13" t="s">
        <v>45</v>
      </c>
      <c r="C1240" t="s">
        <v>91</v>
      </c>
      <c r="D1240">
        <v>1</v>
      </c>
      <c r="E1240">
        <v>1</v>
      </c>
      <c r="F1240" t="s">
        <v>91</v>
      </c>
      <c r="G1240">
        <v>1</v>
      </c>
      <c r="H1240" t="s">
        <v>91</v>
      </c>
      <c r="I1240" t="s">
        <v>91</v>
      </c>
      <c r="J1240" t="s">
        <v>91</v>
      </c>
      <c r="K1240" t="s">
        <v>91</v>
      </c>
      <c r="L1240" t="s">
        <v>91</v>
      </c>
      <c r="M1240" t="s">
        <v>91</v>
      </c>
      <c r="N1240" t="s">
        <v>91</v>
      </c>
      <c r="O1240" s="13">
        <f t="shared" si="22"/>
        <v>3</v>
      </c>
    </row>
    <row r="1241" spans="1:15" x14ac:dyDescent="0.3">
      <c r="A1241" s="13">
        <v>2014</v>
      </c>
      <c r="B1241" s="13" t="s">
        <v>46</v>
      </c>
      <c r="O1241" s="13">
        <f t="shared" si="22"/>
        <v>0</v>
      </c>
    </row>
    <row r="1242" spans="1:15" x14ac:dyDescent="0.3">
      <c r="A1242" s="13">
        <v>2014</v>
      </c>
      <c r="B1242" s="13" t="s">
        <v>71</v>
      </c>
      <c r="C1242">
        <v>2</v>
      </c>
      <c r="D1242">
        <v>17</v>
      </c>
      <c r="E1242">
        <v>27</v>
      </c>
      <c r="F1242">
        <v>11</v>
      </c>
      <c r="G1242">
        <v>10</v>
      </c>
      <c r="H1242">
        <v>3</v>
      </c>
      <c r="I1242">
        <v>5</v>
      </c>
      <c r="J1242" t="s">
        <v>91</v>
      </c>
      <c r="K1242" t="s">
        <v>91</v>
      </c>
      <c r="L1242">
        <v>20</v>
      </c>
      <c r="M1242" t="s">
        <v>91</v>
      </c>
      <c r="N1242">
        <v>3</v>
      </c>
      <c r="O1242" s="13">
        <f t="shared" si="22"/>
        <v>98</v>
      </c>
    </row>
    <row r="1243" spans="1:15" x14ac:dyDescent="0.3">
      <c r="A1243" s="13">
        <v>2014</v>
      </c>
      <c r="B1243" s="13" t="s">
        <v>65</v>
      </c>
      <c r="O1243" s="13">
        <f t="shared" si="22"/>
        <v>0</v>
      </c>
    </row>
    <row r="1244" spans="1:15" x14ac:dyDescent="0.3">
      <c r="A1244" s="13">
        <v>2014</v>
      </c>
      <c r="B1244" s="13" t="s">
        <v>47</v>
      </c>
      <c r="O1244" s="13">
        <f t="shared" si="22"/>
        <v>0</v>
      </c>
    </row>
    <row r="1245" spans="1:15" x14ac:dyDescent="0.3">
      <c r="A1245" s="13">
        <v>2014</v>
      </c>
      <c r="B1245" s="13" t="s">
        <v>86</v>
      </c>
      <c r="C1245">
        <v>26</v>
      </c>
      <c r="D1245">
        <v>30</v>
      </c>
      <c r="E1245">
        <v>35</v>
      </c>
      <c r="F1245">
        <v>38</v>
      </c>
      <c r="G1245">
        <v>30</v>
      </c>
      <c r="H1245">
        <v>12</v>
      </c>
      <c r="I1245">
        <v>24</v>
      </c>
      <c r="J1245" t="s">
        <v>91</v>
      </c>
      <c r="K1245">
        <v>8</v>
      </c>
      <c r="L1245">
        <v>32</v>
      </c>
      <c r="M1245" t="s">
        <v>91</v>
      </c>
      <c r="N1245">
        <v>17</v>
      </c>
      <c r="O1245" s="13">
        <f t="shared" ref="O1245:O1276" si="23">SUM(C1245:N1245)</f>
        <v>252</v>
      </c>
    </row>
    <row r="1246" spans="1:15" x14ac:dyDescent="0.3">
      <c r="A1246" s="13">
        <v>2014</v>
      </c>
      <c r="B1246" s="13" t="s">
        <v>89</v>
      </c>
      <c r="O1246" s="13">
        <f t="shared" si="23"/>
        <v>0</v>
      </c>
    </row>
    <row r="1247" spans="1:15" x14ac:dyDescent="0.3">
      <c r="A1247" s="13">
        <v>2014</v>
      </c>
      <c r="B1247" s="13" t="s">
        <v>48</v>
      </c>
      <c r="C1247">
        <v>26</v>
      </c>
      <c r="D1247">
        <v>30</v>
      </c>
      <c r="E1247">
        <v>35</v>
      </c>
      <c r="F1247">
        <v>38</v>
      </c>
      <c r="G1247">
        <v>30</v>
      </c>
      <c r="H1247">
        <v>12</v>
      </c>
      <c r="I1247">
        <v>24</v>
      </c>
      <c r="J1247" t="s">
        <v>91</v>
      </c>
      <c r="K1247">
        <v>8</v>
      </c>
      <c r="L1247">
        <v>32</v>
      </c>
      <c r="M1247" t="s">
        <v>91</v>
      </c>
      <c r="N1247">
        <v>17</v>
      </c>
      <c r="O1247" s="13">
        <f t="shared" si="23"/>
        <v>252</v>
      </c>
    </row>
    <row r="1248" spans="1:15" x14ac:dyDescent="0.3">
      <c r="A1248" s="13">
        <v>2014</v>
      </c>
      <c r="B1248" s="13" t="s">
        <v>66</v>
      </c>
      <c r="C1248">
        <v>48</v>
      </c>
      <c r="D1248">
        <v>60</v>
      </c>
      <c r="E1248">
        <v>98</v>
      </c>
      <c r="F1248">
        <v>76</v>
      </c>
      <c r="G1248">
        <v>48</v>
      </c>
      <c r="H1248">
        <v>42</v>
      </c>
      <c r="I1248">
        <v>22</v>
      </c>
      <c r="J1248" t="s">
        <v>91</v>
      </c>
      <c r="K1248">
        <v>4</v>
      </c>
      <c r="L1248">
        <v>45</v>
      </c>
      <c r="M1248">
        <v>8</v>
      </c>
      <c r="N1248">
        <v>2</v>
      </c>
      <c r="O1248" s="13">
        <f t="shared" si="23"/>
        <v>453</v>
      </c>
    </row>
    <row r="1249" spans="1:15" x14ac:dyDescent="0.3">
      <c r="A1249" s="13">
        <v>2014</v>
      </c>
      <c r="B1249" s="13" t="s">
        <v>74</v>
      </c>
      <c r="O1249" s="13">
        <f t="shared" si="23"/>
        <v>0</v>
      </c>
    </row>
    <row r="1250" spans="1:15" x14ac:dyDescent="0.3">
      <c r="A1250" s="13">
        <v>2014</v>
      </c>
      <c r="B1250" s="13" t="s">
        <v>49</v>
      </c>
      <c r="C1250">
        <v>23</v>
      </c>
      <c r="D1250">
        <v>31</v>
      </c>
      <c r="E1250">
        <v>38</v>
      </c>
      <c r="F1250">
        <v>31</v>
      </c>
      <c r="G1250">
        <v>10</v>
      </c>
      <c r="H1250">
        <v>11</v>
      </c>
      <c r="I1250">
        <v>4</v>
      </c>
      <c r="J1250" t="s">
        <v>91</v>
      </c>
      <c r="K1250">
        <v>4</v>
      </c>
      <c r="L1250">
        <v>11</v>
      </c>
      <c r="M1250">
        <v>3</v>
      </c>
      <c r="N1250">
        <v>2</v>
      </c>
      <c r="O1250" s="13">
        <f t="shared" si="23"/>
        <v>168</v>
      </c>
    </row>
    <row r="1251" spans="1:15" x14ac:dyDescent="0.3">
      <c r="A1251" s="13">
        <v>2014</v>
      </c>
      <c r="B1251" s="13" t="s">
        <v>75</v>
      </c>
      <c r="O1251" s="13">
        <f t="shared" si="23"/>
        <v>0</v>
      </c>
    </row>
    <row r="1252" spans="1:15" x14ac:dyDescent="0.3">
      <c r="A1252" s="13">
        <v>2014</v>
      </c>
      <c r="B1252" s="13" t="s">
        <v>50</v>
      </c>
      <c r="C1252" t="s">
        <v>91</v>
      </c>
      <c r="D1252">
        <v>2</v>
      </c>
      <c r="E1252">
        <v>10</v>
      </c>
      <c r="F1252">
        <v>1</v>
      </c>
      <c r="G1252">
        <v>10</v>
      </c>
      <c r="H1252">
        <v>8</v>
      </c>
      <c r="I1252">
        <v>3</v>
      </c>
      <c r="J1252" t="s">
        <v>91</v>
      </c>
      <c r="K1252" t="s">
        <v>91</v>
      </c>
      <c r="L1252">
        <v>8</v>
      </c>
      <c r="M1252" t="s">
        <v>91</v>
      </c>
      <c r="N1252" t="s">
        <v>91</v>
      </c>
      <c r="O1252" s="13">
        <f t="shared" si="23"/>
        <v>42</v>
      </c>
    </row>
    <row r="1253" spans="1:15" x14ac:dyDescent="0.3">
      <c r="A1253" s="13">
        <v>2014</v>
      </c>
      <c r="B1253" s="13" t="s">
        <v>51</v>
      </c>
      <c r="C1253">
        <v>7</v>
      </c>
      <c r="D1253">
        <v>1</v>
      </c>
      <c r="E1253">
        <v>16</v>
      </c>
      <c r="F1253">
        <v>11</v>
      </c>
      <c r="G1253">
        <v>3</v>
      </c>
      <c r="H1253">
        <v>2</v>
      </c>
      <c r="I1253">
        <v>4</v>
      </c>
      <c r="J1253" t="s">
        <v>91</v>
      </c>
      <c r="K1253" t="s">
        <v>91</v>
      </c>
      <c r="L1253">
        <v>18</v>
      </c>
      <c r="M1253" t="s">
        <v>91</v>
      </c>
      <c r="N1253" t="s">
        <v>91</v>
      </c>
      <c r="O1253" s="13">
        <f t="shared" si="23"/>
        <v>62</v>
      </c>
    </row>
    <row r="1254" spans="1:15" x14ac:dyDescent="0.3">
      <c r="A1254" s="13">
        <v>2014</v>
      </c>
      <c r="B1254" s="13" t="s">
        <v>52</v>
      </c>
      <c r="O1254" s="13">
        <f t="shared" si="23"/>
        <v>0</v>
      </c>
    </row>
    <row r="1255" spans="1:15" x14ac:dyDescent="0.3">
      <c r="A1255" s="13">
        <v>2014</v>
      </c>
      <c r="B1255" s="13" t="s">
        <v>55</v>
      </c>
      <c r="C1255">
        <v>18</v>
      </c>
      <c r="D1255">
        <v>26</v>
      </c>
      <c r="E1255">
        <v>34</v>
      </c>
      <c r="F1255">
        <v>33</v>
      </c>
      <c r="G1255">
        <v>25</v>
      </c>
      <c r="H1255">
        <v>21</v>
      </c>
      <c r="I1255">
        <v>11</v>
      </c>
      <c r="J1255" t="s">
        <v>91</v>
      </c>
      <c r="K1255" t="s">
        <v>91</v>
      </c>
      <c r="L1255">
        <v>8</v>
      </c>
      <c r="M1255">
        <v>5</v>
      </c>
      <c r="N1255" t="s">
        <v>91</v>
      </c>
      <c r="O1255" s="13">
        <f t="shared" si="23"/>
        <v>181</v>
      </c>
    </row>
    <row r="1256" spans="1:15" x14ac:dyDescent="0.3">
      <c r="A1256" s="13">
        <v>2014</v>
      </c>
      <c r="B1256" s="13" t="s">
        <v>93</v>
      </c>
      <c r="O1256" s="13">
        <f t="shared" si="23"/>
        <v>0</v>
      </c>
    </row>
    <row r="1257" spans="1:15" x14ac:dyDescent="0.3">
      <c r="A1257" s="13">
        <v>2014</v>
      </c>
      <c r="B1257" s="13" t="s">
        <v>67</v>
      </c>
      <c r="O1257" s="13">
        <f t="shared" si="23"/>
        <v>0</v>
      </c>
    </row>
    <row r="1258" spans="1:15" x14ac:dyDescent="0.3">
      <c r="A1258" s="13">
        <v>2014</v>
      </c>
      <c r="B1258" s="13" t="s">
        <v>53</v>
      </c>
      <c r="O1258" s="13">
        <f t="shared" si="23"/>
        <v>0</v>
      </c>
    </row>
    <row r="1259" spans="1:15" x14ac:dyDescent="0.3">
      <c r="A1259" s="13">
        <v>2014</v>
      </c>
      <c r="B1259" s="13" t="s">
        <v>82</v>
      </c>
      <c r="O1259" s="13">
        <f t="shared" si="23"/>
        <v>0</v>
      </c>
    </row>
    <row r="1260" spans="1:15" x14ac:dyDescent="0.3">
      <c r="A1260" s="13">
        <v>2014</v>
      </c>
      <c r="B1260" s="13" t="s">
        <v>87</v>
      </c>
      <c r="O1260" s="13">
        <f t="shared" si="23"/>
        <v>0</v>
      </c>
    </row>
    <row r="1261" spans="1:15" x14ac:dyDescent="0.3">
      <c r="A1261" s="13">
        <v>2014</v>
      </c>
      <c r="B1261" s="13" t="s">
        <v>88</v>
      </c>
      <c r="O1261" s="13">
        <f t="shared" si="23"/>
        <v>0</v>
      </c>
    </row>
    <row r="1262" spans="1:15" x14ac:dyDescent="0.3">
      <c r="A1262" s="13">
        <v>2014</v>
      </c>
      <c r="B1262" s="13" t="s">
        <v>92</v>
      </c>
      <c r="O1262" s="13">
        <f t="shared" si="23"/>
        <v>0</v>
      </c>
    </row>
    <row r="1263" spans="1:15" x14ac:dyDescent="0.3">
      <c r="A1263" s="13">
        <v>2014</v>
      </c>
      <c r="B1263" s="13" t="s">
        <v>68</v>
      </c>
      <c r="C1263" t="s">
        <v>91</v>
      </c>
      <c r="D1263">
        <v>13</v>
      </c>
      <c r="E1263">
        <v>9</v>
      </c>
      <c r="F1263">
        <v>9</v>
      </c>
      <c r="G1263">
        <v>9</v>
      </c>
      <c r="H1263">
        <v>3</v>
      </c>
      <c r="I1263" t="s">
        <v>91</v>
      </c>
      <c r="J1263" t="s">
        <v>91</v>
      </c>
      <c r="K1263" t="s">
        <v>91</v>
      </c>
      <c r="L1263" t="s">
        <v>91</v>
      </c>
      <c r="M1263">
        <v>3</v>
      </c>
      <c r="N1263">
        <v>11</v>
      </c>
      <c r="O1263" s="13">
        <f t="shared" si="23"/>
        <v>57</v>
      </c>
    </row>
    <row r="1264" spans="1:15" x14ac:dyDescent="0.3">
      <c r="A1264" s="13">
        <v>2014</v>
      </c>
      <c r="B1264" s="13" t="s">
        <v>79</v>
      </c>
      <c r="C1264" t="s">
        <v>91</v>
      </c>
      <c r="D1264">
        <v>13</v>
      </c>
      <c r="E1264">
        <v>9</v>
      </c>
      <c r="F1264">
        <v>9</v>
      </c>
      <c r="G1264">
        <v>9</v>
      </c>
      <c r="H1264">
        <v>3</v>
      </c>
      <c r="I1264" t="s">
        <v>91</v>
      </c>
      <c r="J1264" t="s">
        <v>91</v>
      </c>
      <c r="K1264" t="s">
        <v>91</v>
      </c>
      <c r="L1264" t="s">
        <v>91</v>
      </c>
      <c r="M1264">
        <v>3</v>
      </c>
      <c r="N1264">
        <v>11</v>
      </c>
      <c r="O1264" s="13">
        <f t="shared" si="23"/>
        <v>57</v>
      </c>
    </row>
    <row r="1265" spans="1:15" x14ac:dyDescent="0.3">
      <c r="A1265" s="13">
        <v>2014</v>
      </c>
      <c r="B1265" s="13" t="s">
        <v>80</v>
      </c>
      <c r="O1265" s="13">
        <f t="shared" si="23"/>
        <v>0</v>
      </c>
    </row>
    <row r="1266" spans="1:15" x14ac:dyDescent="0.3">
      <c r="A1266" s="13">
        <v>2014</v>
      </c>
      <c r="B1266" s="13" t="s">
        <v>81</v>
      </c>
      <c r="O1266" s="13">
        <f t="shared" si="23"/>
        <v>0</v>
      </c>
    </row>
    <row r="1267" spans="1:15" x14ac:dyDescent="0.3">
      <c r="A1267" s="13">
        <v>2014</v>
      </c>
      <c r="B1267" s="13" t="s">
        <v>90</v>
      </c>
      <c r="O1267" s="13">
        <f t="shared" si="23"/>
        <v>0</v>
      </c>
    </row>
    <row r="1268" spans="1:15" x14ac:dyDescent="0.3">
      <c r="A1268">
        <v>2015</v>
      </c>
      <c r="B1268" t="s">
        <v>85</v>
      </c>
      <c r="C1268" t="s">
        <v>91</v>
      </c>
      <c r="D1268" t="s">
        <v>91</v>
      </c>
      <c r="E1268">
        <v>2</v>
      </c>
      <c r="F1268">
        <v>1</v>
      </c>
      <c r="G1268" t="s">
        <v>91</v>
      </c>
      <c r="H1268" t="s">
        <v>91</v>
      </c>
      <c r="I1268" t="s">
        <v>91</v>
      </c>
      <c r="J1268" t="s">
        <v>91</v>
      </c>
      <c r="K1268" t="s">
        <v>91</v>
      </c>
      <c r="L1268" t="s">
        <v>91</v>
      </c>
      <c r="M1268">
        <v>3</v>
      </c>
      <c r="N1268" t="s">
        <v>91</v>
      </c>
      <c r="O1268" s="15">
        <f t="shared" si="23"/>
        <v>6</v>
      </c>
    </row>
    <row r="1269" spans="1:15" x14ac:dyDescent="0.3">
      <c r="A1269" s="15">
        <v>2015</v>
      </c>
      <c r="B1269" t="s">
        <v>29</v>
      </c>
      <c r="C1269" t="s">
        <v>91</v>
      </c>
      <c r="D1269" t="s">
        <v>91</v>
      </c>
      <c r="E1269">
        <v>2</v>
      </c>
      <c r="F1269">
        <v>1</v>
      </c>
      <c r="G1269" t="s">
        <v>91</v>
      </c>
      <c r="H1269" t="s">
        <v>91</v>
      </c>
      <c r="I1269" t="s">
        <v>91</v>
      </c>
      <c r="J1269" t="s">
        <v>91</v>
      </c>
      <c r="K1269" t="s">
        <v>91</v>
      </c>
      <c r="L1269" t="s">
        <v>91</v>
      </c>
      <c r="M1269">
        <v>3</v>
      </c>
      <c r="N1269" t="s">
        <v>91</v>
      </c>
      <c r="O1269" s="15">
        <f t="shared" si="23"/>
        <v>6</v>
      </c>
    </row>
    <row r="1270" spans="1:15" x14ac:dyDescent="0.3">
      <c r="A1270" s="15">
        <v>2015</v>
      </c>
      <c r="B1270" t="s">
        <v>57</v>
      </c>
      <c r="C1270">
        <v>5</v>
      </c>
      <c r="D1270">
        <v>8</v>
      </c>
      <c r="E1270">
        <v>14</v>
      </c>
      <c r="F1270">
        <v>13</v>
      </c>
      <c r="G1270" t="s">
        <v>91</v>
      </c>
      <c r="H1270" t="s">
        <v>91</v>
      </c>
      <c r="I1270" t="s">
        <v>91</v>
      </c>
      <c r="J1270" t="s">
        <v>91</v>
      </c>
      <c r="K1270" t="s">
        <v>91</v>
      </c>
      <c r="L1270" t="s">
        <v>91</v>
      </c>
      <c r="M1270">
        <v>12</v>
      </c>
      <c r="N1270" t="s">
        <v>91</v>
      </c>
      <c r="O1270" s="15">
        <f t="shared" si="23"/>
        <v>52</v>
      </c>
    </row>
    <row r="1271" spans="1:15" x14ac:dyDescent="0.3">
      <c r="A1271" s="15">
        <v>2015</v>
      </c>
      <c r="B1271" t="s">
        <v>30</v>
      </c>
      <c r="C1271">
        <v>5</v>
      </c>
      <c r="D1271">
        <v>8</v>
      </c>
      <c r="E1271">
        <v>14</v>
      </c>
      <c r="F1271">
        <v>13</v>
      </c>
      <c r="G1271" t="s">
        <v>91</v>
      </c>
      <c r="H1271" t="s">
        <v>91</v>
      </c>
      <c r="I1271" t="s">
        <v>91</v>
      </c>
      <c r="J1271" t="s">
        <v>91</v>
      </c>
      <c r="K1271" t="s">
        <v>91</v>
      </c>
      <c r="L1271" t="s">
        <v>91</v>
      </c>
      <c r="M1271">
        <v>12</v>
      </c>
      <c r="N1271" t="s">
        <v>91</v>
      </c>
      <c r="O1271" s="15">
        <f t="shared" si="23"/>
        <v>52</v>
      </c>
    </row>
    <row r="1272" spans="1:15" x14ac:dyDescent="0.3">
      <c r="A1272" s="15">
        <v>2015</v>
      </c>
      <c r="B1272" t="s">
        <v>58</v>
      </c>
      <c r="C1272" t="s">
        <v>91</v>
      </c>
      <c r="D1272">
        <v>3</v>
      </c>
      <c r="E1272">
        <v>4</v>
      </c>
      <c r="F1272">
        <v>3</v>
      </c>
      <c r="G1272" t="s">
        <v>91</v>
      </c>
      <c r="H1272" t="s">
        <v>91</v>
      </c>
      <c r="I1272" t="s">
        <v>91</v>
      </c>
      <c r="J1272" t="s">
        <v>91</v>
      </c>
      <c r="K1272" t="s">
        <v>91</v>
      </c>
      <c r="L1272" t="s">
        <v>91</v>
      </c>
      <c r="M1272">
        <v>3</v>
      </c>
      <c r="N1272" t="s">
        <v>91</v>
      </c>
      <c r="O1272" s="15">
        <f t="shared" si="23"/>
        <v>13</v>
      </c>
    </row>
    <row r="1273" spans="1:15" x14ac:dyDescent="0.3">
      <c r="A1273" s="15">
        <v>2015</v>
      </c>
      <c r="B1273" t="s">
        <v>56</v>
      </c>
      <c r="O1273" s="15">
        <f t="shared" si="23"/>
        <v>0</v>
      </c>
    </row>
    <row r="1274" spans="1:15" x14ac:dyDescent="0.3">
      <c r="A1274" s="15">
        <v>2015</v>
      </c>
      <c r="B1274" t="s">
        <v>32</v>
      </c>
      <c r="C1274" t="s">
        <v>91</v>
      </c>
      <c r="D1274">
        <v>3</v>
      </c>
      <c r="E1274">
        <v>4</v>
      </c>
      <c r="F1274">
        <v>3</v>
      </c>
      <c r="G1274" t="s">
        <v>91</v>
      </c>
      <c r="H1274" t="s">
        <v>91</v>
      </c>
      <c r="I1274" t="s">
        <v>91</v>
      </c>
      <c r="J1274" t="s">
        <v>91</v>
      </c>
      <c r="K1274" t="s">
        <v>91</v>
      </c>
      <c r="L1274" t="s">
        <v>91</v>
      </c>
      <c r="M1274">
        <v>3</v>
      </c>
      <c r="N1274" t="s">
        <v>91</v>
      </c>
      <c r="O1274" s="15">
        <f t="shared" si="23"/>
        <v>13</v>
      </c>
    </row>
    <row r="1275" spans="1:15" x14ac:dyDescent="0.3">
      <c r="A1275" s="15">
        <v>2015</v>
      </c>
      <c r="B1275" t="s">
        <v>33</v>
      </c>
      <c r="O1275" s="15">
        <f t="shared" si="23"/>
        <v>0</v>
      </c>
    </row>
    <row r="1276" spans="1:15" x14ac:dyDescent="0.3">
      <c r="A1276" s="15">
        <v>2015</v>
      </c>
      <c r="B1276" t="s">
        <v>34</v>
      </c>
      <c r="O1276" s="15">
        <f t="shared" si="23"/>
        <v>0</v>
      </c>
    </row>
    <row r="1277" spans="1:15" x14ac:dyDescent="0.3">
      <c r="A1277" s="15">
        <v>2015</v>
      </c>
      <c r="B1277" t="s">
        <v>60</v>
      </c>
      <c r="C1277">
        <v>8</v>
      </c>
      <c r="D1277">
        <v>8</v>
      </c>
      <c r="E1277">
        <v>12</v>
      </c>
      <c r="F1277">
        <v>6</v>
      </c>
      <c r="G1277" t="s">
        <v>91</v>
      </c>
      <c r="H1277" t="s">
        <v>91</v>
      </c>
      <c r="I1277" t="s">
        <v>91</v>
      </c>
      <c r="J1277" t="s">
        <v>91</v>
      </c>
      <c r="K1277" t="s">
        <v>91</v>
      </c>
      <c r="L1277" t="s">
        <v>91</v>
      </c>
      <c r="M1277">
        <v>19</v>
      </c>
      <c r="N1277" t="s">
        <v>91</v>
      </c>
      <c r="O1277" s="15">
        <f t="shared" ref="O1277:O1308" si="24">SUM(C1277:N1277)</f>
        <v>53</v>
      </c>
    </row>
    <row r="1278" spans="1:15" x14ac:dyDescent="0.3">
      <c r="A1278" s="15">
        <v>2015</v>
      </c>
      <c r="B1278" t="s">
        <v>72</v>
      </c>
      <c r="O1278" s="15">
        <f t="shared" si="24"/>
        <v>0</v>
      </c>
    </row>
    <row r="1279" spans="1:15" x14ac:dyDescent="0.3">
      <c r="A1279" s="15">
        <v>2015</v>
      </c>
      <c r="B1279" t="s">
        <v>35</v>
      </c>
      <c r="C1279" s="15">
        <v>8</v>
      </c>
      <c r="D1279" s="15">
        <v>8</v>
      </c>
      <c r="E1279" s="15">
        <v>12</v>
      </c>
      <c r="F1279" s="15">
        <v>6</v>
      </c>
      <c r="G1279" s="15" t="s">
        <v>91</v>
      </c>
      <c r="H1279" s="15" t="s">
        <v>91</v>
      </c>
      <c r="I1279" s="15" t="s">
        <v>91</v>
      </c>
      <c r="J1279" s="15" t="s">
        <v>91</v>
      </c>
      <c r="K1279" s="15" t="s">
        <v>91</v>
      </c>
      <c r="L1279" s="15" t="s">
        <v>91</v>
      </c>
      <c r="M1279" s="15">
        <v>19</v>
      </c>
      <c r="N1279" s="15" t="s">
        <v>91</v>
      </c>
      <c r="O1279" s="15">
        <f t="shared" si="24"/>
        <v>53</v>
      </c>
    </row>
    <row r="1280" spans="1:15" x14ac:dyDescent="0.3">
      <c r="A1280" s="15">
        <v>2015</v>
      </c>
      <c r="B1280" t="s">
        <v>73</v>
      </c>
      <c r="O1280" s="15">
        <f t="shared" si="24"/>
        <v>0</v>
      </c>
    </row>
    <row r="1281" spans="1:15" x14ac:dyDescent="0.3">
      <c r="A1281" s="15">
        <v>2015</v>
      </c>
      <c r="B1281" t="s">
        <v>59</v>
      </c>
      <c r="C1281" t="s">
        <v>91</v>
      </c>
      <c r="D1281">
        <v>9</v>
      </c>
      <c r="E1281">
        <v>20</v>
      </c>
      <c r="F1281">
        <v>9</v>
      </c>
      <c r="G1281" t="s">
        <v>91</v>
      </c>
      <c r="H1281" t="s">
        <v>91</v>
      </c>
      <c r="I1281" t="s">
        <v>91</v>
      </c>
      <c r="J1281" t="s">
        <v>91</v>
      </c>
      <c r="K1281" t="s">
        <v>91</v>
      </c>
      <c r="L1281" t="s">
        <v>91</v>
      </c>
      <c r="M1281" t="s">
        <v>91</v>
      </c>
      <c r="N1281" t="s">
        <v>91</v>
      </c>
      <c r="O1281" s="15">
        <f t="shared" si="24"/>
        <v>38</v>
      </c>
    </row>
    <row r="1282" spans="1:15" x14ac:dyDescent="0.3">
      <c r="A1282" s="15">
        <v>2015</v>
      </c>
      <c r="B1282" t="s">
        <v>36</v>
      </c>
      <c r="C1282" s="16" t="s">
        <v>91</v>
      </c>
      <c r="D1282" s="16">
        <v>9</v>
      </c>
      <c r="E1282" s="16">
        <v>18</v>
      </c>
      <c r="F1282" s="16" t="s">
        <v>91</v>
      </c>
      <c r="G1282" s="16" t="s">
        <v>91</v>
      </c>
      <c r="H1282" s="16" t="s">
        <v>91</v>
      </c>
      <c r="I1282" s="16" t="s">
        <v>91</v>
      </c>
      <c r="J1282" s="16" t="s">
        <v>91</v>
      </c>
      <c r="K1282" s="16" t="s">
        <v>91</v>
      </c>
      <c r="L1282" s="16" t="s">
        <v>91</v>
      </c>
      <c r="M1282" s="16" t="s">
        <v>91</v>
      </c>
      <c r="N1282" s="16" t="s">
        <v>91</v>
      </c>
      <c r="O1282" s="15">
        <f t="shared" si="24"/>
        <v>27</v>
      </c>
    </row>
    <row r="1283" spans="1:15" x14ac:dyDescent="0.3">
      <c r="A1283" s="15">
        <v>2015</v>
      </c>
      <c r="B1283" t="s">
        <v>76</v>
      </c>
      <c r="O1283" s="15">
        <f t="shared" si="24"/>
        <v>0</v>
      </c>
    </row>
    <row r="1284" spans="1:15" x14ac:dyDescent="0.3">
      <c r="A1284" s="15">
        <v>2015</v>
      </c>
      <c r="B1284" t="s">
        <v>77</v>
      </c>
      <c r="O1284" s="15">
        <f t="shared" si="24"/>
        <v>0</v>
      </c>
    </row>
    <row r="1285" spans="1:15" x14ac:dyDescent="0.3">
      <c r="A1285" s="15">
        <v>2015</v>
      </c>
      <c r="B1285" t="s">
        <v>61</v>
      </c>
      <c r="C1285">
        <v>11</v>
      </c>
      <c r="D1285">
        <v>17</v>
      </c>
      <c r="E1285">
        <v>23</v>
      </c>
      <c r="F1285">
        <v>18</v>
      </c>
      <c r="G1285" t="s">
        <v>91</v>
      </c>
      <c r="H1285" t="s">
        <v>91</v>
      </c>
      <c r="I1285" t="s">
        <v>91</v>
      </c>
      <c r="J1285" t="s">
        <v>91</v>
      </c>
      <c r="K1285" t="s">
        <v>91</v>
      </c>
      <c r="L1285" t="s">
        <v>91</v>
      </c>
      <c r="M1285">
        <v>17</v>
      </c>
      <c r="N1285">
        <v>7</v>
      </c>
      <c r="O1285" s="15">
        <f t="shared" si="24"/>
        <v>93</v>
      </c>
    </row>
    <row r="1286" spans="1:15" x14ac:dyDescent="0.3">
      <c r="A1286" s="15">
        <v>2015</v>
      </c>
      <c r="B1286" t="s">
        <v>37</v>
      </c>
      <c r="C1286">
        <v>2</v>
      </c>
      <c r="D1286" t="s">
        <v>91</v>
      </c>
      <c r="E1286">
        <v>1</v>
      </c>
      <c r="F1286">
        <v>2</v>
      </c>
      <c r="G1286" t="s">
        <v>91</v>
      </c>
      <c r="H1286" t="s">
        <v>91</v>
      </c>
      <c r="I1286" t="s">
        <v>91</v>
      </c>
      <c r="J1286" t="s">
        <v>91</v>
      </c>
      <c r="K1286" t="s">
        <v>91</v>
      </c>
      <c r="L1286" t="s">
        <v>91</v>
      </c>
      <c r="M1286">
        <v>4</v>
      </c>
      <c r="N1286" t="s">
        <v>91</v>
      </c>
      <c r="O1286" s="15">
        <f t="shared" si="24"/>
        <v>9</v>
      </c>
    </row>
    <row r="1287" spans="1:15" x14ac:dyDescent="0.3">
      <c r="A1287" s="15">
        <v>2015</v>
      </c>
      <c r="B1287" t="s">
        <v>38</v>
      </c>
      <c r="C1287">
        <v>2</v>
      </c>
      <c r="D1287">
        <v>2</v>
      </c>
      <c r="E1287">
        <v>2</v>
      </c>
      <c r="F1287">
        <v>2</v>
      </c>
      <c r="G1287" t="s">
        <v>91</v>
      </c>
      <c r="H1287" t="s">
        <v>91</v>
      </c>
      <c r="I1287" t="s">
        <v>91</v>
      </c>
      <c r="J1287" t="s">
        <v>91</v>
      </c>
      <c r="K1287" t="s">
        <v>91</v>
      </c>
      <c r="L1287" t="s">
        <v>91</v>
      </c>
      <c r="M1287">
        <v>1</v>
      </c>
      <c r="N1287" t="s">
        <v>91</v>
      </c>
      <c r="O1287" s="15">
        <f t="shared" si="24"/>
        <v>9</v>
      </c>
    </row>
    <row r="1288" spans="1:15" x14ac:dyDescent="0.3">
      <c r="A1288" s="15">
        <v>2015</v>
      </c>
      <c r="B1288" t="s">
        <v>39</v>
      </c>
      <c r="C1288">
        <v>7</v>
      </c>
      <c r="D1288">
        <v>15</v>
      </c>
      <c r="E1288">
        <v>20</v>
      </c>
      <c r="F1288">
        <v>14</v>
      </c>
      <c r="G1288" t="s">
        <v>91</v>
      </c>
      <c r="H1288" t="s">
        <v>91</v>
      </c>
      <c r="I1288" t="s">
        <v>91</v>
      </c>
      <c r="J1288" t="s">
        <v>91</v>
      </c>
      <c r="K1288" t="s">
        <v>91</v>
      </c>
      <c r="L1288" t="s">
        <v>91</v>
      </c>
      <c r="M1288">
        <v>12</v>
      </c>
      <c r="N1288">
        <v>7</v>
      </c>
      <c r="O1288" s="15">
        <f t="shared" si="24"/>
        <v>75</v>
      </c>
    </row>
    <row r="1289" spans="1:15" x14ac:dyDescent="0.3">
      <c r="A1289" s="15">
        <v>2015</v>
      </c>
      <c r="B1289" t="s">
        <v>62</v>
      </c>
      <c r="O1289" s="15">
        <f t="shared" si="24"/>
        <v>0</v>
      </c>
    </row>
    <row r="1290" spans="1:15" x14ac:dyDescent="0.3">
      <c r="A1290" s="15">
        <v>2015</v>
      </c>
      <c r="B1290" t="s">
        <v>40</v>
      </c>
      <c r="O1290" s="15">
        <f t="shared" si="24"/>
        <v>0</v>
      </c>
    </row>
    <row r="1291" spans="1:15" x14ac:dyDescent="0.3">
      <c r="A1291" s="15">
        <v>2015</v>
      </c>
      <c r="B1291" t="s">
        <v>63</v>
      </c>
      <c r="C1291">
        <v>21</v>
      </c>
      <c r="D1291">
        <v>14</v>
      </c>
      <c r="E1291">
        <v>18</v>
      </c>
      <c r="F1291">
        <v>23</v>
      </c>
      <c r="G1291" t="s">
        <v>91</v>
      </c>
      <c r="H1291" t="s">
        <v>91</v>
      </c>
      <c r="I1291" t="s">
        <v>91</v>
      </c>
      <c r="J1291" t="s">
        <v>91</v>
      </c>
      <c r="K1291" t="s">
        <v>91</v>
      </c>
      <c r="L1291" t="s">
        <v>91</v>
      </c>
      <c r="M1291">
        <v>43</v>
      </c>
      <c r="N1291" t="s">
        <v>91</v>
      </c>
      <c r="O1291" s="15">
        <f t="shared" si="24"/>
        <v>119</v>
      </c>
    </row>
    <row r="1292" spans="1:15" x14ac:dyDescent="0.3">
      <c r="A1292" s="15">
        <v>2015</v>
      </c>
      <c r="B1292" t="s">
        <v>69</v>
      </c>
      <c r="C1292" s="17">
        <v>21</v>
      </c>
      <c r="D1292" s="17">
        <v>14</v>
      </c>
      <c r="E1292" s="17">
        <v>18</v>
      </c>
      <c r="F1292" s="17">
        <v>23</v>
      </c>
      <c r="G1292" s="17" t="s">
        <v>91</v>
      </c>
      <c r="H1292" s="17" t="s">
        <v>91</v>
      </c>
      <c r="I1292" s="17" t="s">
        <v>91</v>
      </c>
      <c r="J1292" s="17" t="s">
        <v>91</v>
      </c>
      <c r="K1292" s="17" t="s">
        <v>91</v>
      </c>
      <c r="L1292" s="17" t="s">
        <v>91</v>
      </c>
      <c r="M1292" s="17">
        <v>43</v>
      </c>
      <c r="N1292" s="17" t="s">
        <v>91</v>
      </c>
      <c r="O1292" s="15">
        <f t="shared" si="24"/>
        <v>119</v>
      </c>
    </row>
    <row r="1293" spans="1:15" x14ac:dyDescent="0.3">
      <c r="A1293" s="15">
        <v>2015</v>
      </c>
      <c r="B1293" t="s">
        <v>42</v>
      </c>
      <c r="O1293" s="15">
        <f t="shared" si="24"/>
        <v>0</v>
      </c>
    </row>
    <row r="1294" spans="1:15" x14ac:dyDescent="0.3">
      <c r="A1294" s="15">
        <v>2015</v>
      </c>
      <c r="B1294" t="s">
        <v>64</v>
      </c>
      <c r="C1294">
        <v>21</v>
      </c>
      <c r="D1294">
        <v>24</v>
      </c>
      <c r="E1294">
        <v>67</v>
      </c>
      <c r="F1294">
        <v>31</v>
      </c>
      <c r="G1294" t="s">
        <v>91</v>
      </c>
      <c r="H1294" t="s">
        <v>91</v>
      </c>
      <c r="I1294" t="s">
        <v>91</v>
      </c>
      <c r="J1294" t="s">
        <v>91</v>
      </c>
      <c r="K1294" t="s">
        <v>91</v>
      </c>
      <c r="L1294" t="s">
        <v>91</v>
      </c>
      <c r="M1294">
        <v>113</v>
      </c>
      <c r="N1294">
        <v>5</v>
      </c>
      <c r="O1294" s="15">
        <f t="shared" si="24"/>
        <v>261</v>
      </c>
    </row>
    <row r="1295" spans="1:15" x14ac:dyDescent="0.3">
      <c r="A1295" s="15">
        <v>2015</v>
      </c>
      <c r="B1295" t="s">
        <v>43</v>
      </c>
      <c r="O1295" s="15">
        <f t="shared" si="24"/>
        <v>0</v>
      </c>
    </row>
    <row r="1296" spans="1:15" x14ac:dyDescent="0.3">
      <c r="A1296" s="15">
        <v>2015</v>
      </c>
      <c r="B1296" t="s">
        <v>44</v>
      </c>
      <c r="C1296">
        <v>2</v>
      </c>
      <c r="D1296">
        <v>8</v>
      </c>
      <c r="E1296">
        <v>10</v>
      </c>
      <c r="F1296" t="s">
        <v>91</v>
      </c>
      <c r="G1296" t="s">
        <v>91</v>
      </c>
      <c r="H1296" t="s">
        <v>91</v>
      </c>
      <c r="I1296" t="s">
        <v>91</v>
      </c>
      <c r="J1296" t="s">
        <v>91</v>
      </c>
      <c r="K1296" t="s">
        <v>91</v>
      </c>
      <c r="L1296" t="s">
        <v>91</v>
      </c>
      <c r="M1296">
        <v>2</v>
      </c>
      <c r="N1296" t="s">
        <v>91</v>
      </c>
      <c r="O1296" s="15">
        <f t="shared" si="24"/>
        <v>22</v>
      </c>
    </row>
    <row r="1297" spans="1:15" x14ac:dyDescent="0.3">
      <c r="A1297" s="15">
        <v>2015</v>
      </c>
      <c r="B1297" t="s">
        <v>45</v>
      </c>
      <c r="O1297" s="15">
        <f t="shared" si="24"/>
        <v>0</v>
      </c>
    </row>
    <row r="1298" spans="1:15" x14ac:dyDescent="0.3">
      <c r="A1298" s="15">
        <v>2015</v>
      </c>
      <c r="B1298" t="s">
        <v>46</v>
      </c>
      <c r="C1298" t="s">
        <v>91</v>
      </c>
      <c r="D1298" t="s">
        <v>91</v>
      </c>
      <c r="E1298">
        <v>2</v>
      </c>
      <c r="F1298">
        <v>3</v>
      </c>
      <c r="G1298" t="s">
        <v>91</v>
      </c>
      <c r="H1298" t="s">
        <v>91</v>
      </c>
      <c r="I1298" t="s">
        <v>91</v>
      </c>
      <c r="J1298" t="s">
        <v>91</v>
      </c>
      <c r="K1298" t="s">
        <v>91</v>
      </c>
      <c r="L1298" t="s">
        <v>91</v>
      </c>
      <c r="M1298">
        <v>1</v>
      </c>
      <c r="N1298" t="s">
        <v>91</v>
      </c>
      <c r="O1298" s="15">
        <f t="shared" si="24"/>
        <v>6</v>
      </c>
    </row>
    <row r="1299" spans="1:15" x14ac:dyDescent="0.3">
      <c r="A1299" s="15">
        <v>2015</v>
      </c>
      <c r="B1299" t="s">
        <v>71</v>
      </c>
      <c r="C1299">
        <v>19</v>
      </c>
      <c r="D1299">
        <v>16</v>
      </c>
      <c r="E1299">
        <v>55</v>
      </c>
      <c r="F1299">
        <v>28</v>
      </c>
      <c r="G1299" t="s">
        <v>91</v>
      </c>
      <c r="H1299" t="s">
        <v>91</v>
      </c>
      <c r="I1299" t="s">
        <v>91</v>
      </c>
      <c r="J1299" t="s">
        <v>91</v>
      </c>
      <c r="K1299" t="s">
        <v>91</v>
      </c>
      <c r="L1299" t="s">
        <v>91</v>
      </c>
      <c r="M1299">
        <v>110</v>
      </c>
      <c r="N1299">
        <v>5</v>
      </c>
      <c r="O1299" s="15">
        <f t="shared" si="24"/>
        <v>233</v>
      </c>
    </row>
    <row r="1300" spans="1:15" x14ac:dyDescent="0.3">
      <c r="A1300" s="15">
        <v>2015</v>
      </c>
      <c r="B1300" t="s">
        <v>65</v>
      </c>
      <c r="O1300" s="15">
        <f t="shared" si="24"/>
        <v>0</v>
      </c>
    </row>
    <row r="1301" spans="1:15" x14ac:dyDescent="0.3">
      <c r="A1301" s="15">
        <v>2015</v>
      </c>
      <c r="B1301" t="s">
        <v>47</v>
      </c>
      <c r="O1301" s="15">
        <f t="shared" si="24"/>
        <v>0</v>
      </c>
    </row>
    <row r="1302" spans="1:15" x14ac:dyDescent="0.3">
      <c r="A1302" s="15">
        <v>2015</v>
      </c>
      <c r="B1302" t="s">
        <v>86</v>
      </c>
      <c r="C1302">
        <v>45</v>
      </c>
      <c r="D1302">
        <v>56</v>
      </c>
      <c r="E1302">
        <v>57</v>
      </c>
      <c r="F1302">
        <v>34</v>
      </c>
      <c r="G1302" t="s">
        <v>91</v>
      </c>
      <c r="H1302">
        <v>9</v>
      </c>
      <c r="I1302" t="s">
        <v>91</v>
      </c>
      <c r="J1302">
        <v>6</v>
      </c>
      <c r="K1302">
        <v>5</v>
      </c>
      <c r="L1302">
        <v>17</v>
      </c>
      <c r="M1302">
        <v>53</v>
      </c>
      <c r="N1302">
        <v>16</v>
      </c>
      <c r="O1302" s="15">
        <f t="shared" si="24"/>
        <v>298</v>
      </c>
    </row>
    <row r="1303" spans="1:15" x14ac:dyDescent="0.3">
      <c r="A1303" s="15">
        <v>2015</v>
      </c>
      <c r="B1303" t="s">
        <v>89</v>
      </c>
      <c r="O1303" s="15">
        <f t="shared" si="24"/>
        <v>0</v>
      </c>
    </row>
    <row r="1304" spans="1:15" x14ac:dyDescent="0.3">
      <c r="A1304" s="15">
        <v>2015</v>
      </c>
      <c r="B1304" t="s">
        <v>48</v>
      </c>
      <c r="C1304">
        <v>45</v>
      </c>
      <c r="D1304">
        <v>56</v>
      </c>
      <c r="E1304">
        <v>57</v>
      </c>
      <c r="F1304">
        <v>34</v>
      </c>
      <c r="G1304" t="s">
        <v>91</v>
      </c>
      <c r="H1304">
        <v>9</v>
      </c>
      <c r="I1304" t="s">
        <v>91</v>
      </c>
      <c r="J1304">
        <v>6</v>
      </c>
      <c r="K1304">
        <v>5</v>
      </c>
      <c r="L1304">
        <v>17</v>
      </c>
      <c r="M1304">
        <v>53</v>
      </c>
      <c r="N1304">
        <v>16</v>
      </c>
      <c r="O1304" s="15">
        <f t="shared" si="24"/>
        <v>298</v>
      </c>
    </row>
    <row r="1305" spans="1:15" x14ac:dyDescent="0.3">
      <c r="A1305" s="15">
        <v>2015</v>
      </c>
      <c r="B1305" t="s">
        <v>66</v>
      </c>
      <c r="C1305">
        <v>157</v>
      </c>
      <c r="D1305">
        <v>176</v>
      </c>
      <c r="E1305">
        <v>79</v>
      </c>
      <c r="F1305">
        <v>56</v>
      </c>
      <c r="G1305">
        <v>1</v>
      </c>
      <c r="H1305" t="s">
        <v>91</v>
      </c>
      <c r="I1305" t="s">
        <v>91</v>
      </c>
      <c r="J1305" t="s">
        <v>91</v>
      </c>
      <c r="K1305">
        <v>11</v>
      </c>
      <c r="L1305">
        <v>20</v>
      </c>
      <c r="M1305">
        <v>98</v>
      </c>
      <c r="N1305">
        <v>40</v>
      </c>
      <c r="O1305" s="15">
        <f t="shared" si="24"/>
        <v>638</v>
      </c>
    </row>
    <row r="1306" spans="1:15" x14ac:dyDescent="0.3">
      <c r="A1306" s="15">
        <v>2015</v>
      </c>
      <c r="B1306" t="s">
        <v>74</v>
      </c>
      <c r="O1306" s="15">
        <f t="shared" si="24"/>
        <v>0</v>
      </c>
    </row>
    <row r="1307" spans="1:15" x14ac:dyDescent="0.3">
      <c r="A1307" s="15">
        <v>2015</v>
      </c>
      <c r="B1307" t="s">
        <v>49</v>
      </c>
      <c r="C1307">
        <v>74</v>
      </c>
      <c r="D1307">
        <v>90</v>
      </c>
      <c r="E1307">
        <v>24</v>
      </c>
      <c r="F1307">
        <v>11</v>
      </c>
      <c r="G1307" t="s">
        <v>91</v>
      </c>
      <c r="H1307" t="s">
        <v>91</v>
      </c>
      <c r="I1307" t="s">
        <v>91</v>
      </c>
      <c r="J1307" t="s">
        <v>91</v>
      </c>
      <c r="K1307">
        <v>7</v>
      </c>
      <c r="L1307">
        <v>7</v>
      </c>
      <c r="M1307">
        <v>26</v>
      </c>
      <c r="N1307">
        <v>10</v>
      </c>
      <c r="O1307" s="15">
        <f t="shared" si="24"/>
        <v>249</v>
      </c>
    </row>
    <row r="1308" spans="1:15" x14ac:dyDescent="0.3">
      <c r="A1308" s="15">
        <v>2015</v>
      </c>
      <c r="B1308" t="s">
        <v>75</v>
      </c>
      <c r="O1308" s="15">
        <f t="shared" si="24"/>
        <v>0</v>
      </c>
    </row>
    <row r="1309" spans="1:15" x14ac:dyDescent="0.3">
      <c r="A1309" s="15">
        <v>2015</v>
      </c>
      <c r="B1309" t="s">
        <v>50</v>
      </c>
      <c r="C1309">
        <v>16</v>
      </c>
      <c r="D1309">
        <v>22</v>
      </c>
      <c r="E1309">
        <v>16</v>
      </c>
      <c r="F1309">
        <v>17</v>
      </c>
      <c r="G1309" t="s">
        <v>91</v>
      </c>
      <c r="H1309" t="s">
        <v>91</v>
      </c>
      <c r="I1309" t="s">
        <v>91</v>
      </c>
      <c r="J1309" t="s">
        <v>91</v>
      </c>
      <c r="K1309">
        <v>4</v>
      </c>
      <c r="L1309">
        <v>13</v>
      </c>
      <c r="M1309">
        <v>34</v>
      </c>
      <c r="N1309">
        <v>11</v>
      </c>
      <c r="O1309" s="15">
        <f t="shared" ref="O1309:O1340" si="25">SUM(C1309:N1309)</f>
        <v>133</v>
      </c>
    </row>
    <row r="1310" spans="1:15" x14ac:dyDescent="0.3">
      <c r="A1310" s="15">
        <v>2015</v>
      </c>
      <c r="B1310" t="s">
        <v>51</v>
      </c>
      <c r="C1310">
        <v>15</v>
      </c>
      <c r="D1310">
        <v>19</v>
      </c>
      <c r="E1310">
        <v>11</v>
      </c>
      <c r="F1310">
        <v>6</v>
      </c>
      <c r="G1310" t="s">
        <v>91</v>
      </c>
      <c r="H1310" t="s">
        <v>91</v>
      </c>
      <c r="I1310" t="s">
        <v>91</v>
      </c>
      <c r="J1310" t="s">
        <v>91</v>
      </c>
      <c r="K1310" t="s">
        <v>91</v>
      </c>
      <c r="L1310" t="s">
        <v>91</v>
      </c>
      <c r="M1310">
        <v>10</v>
      </c>
      <c r="N1310" t="s">
        <v>91</v>
      </c>
      <c r="O1310" s="15">
        <f t="shared" si="25"/>
        <v>61</v>
      </c>
    </row>
    <row r="1311" spans="1:15" x14ac:dyDescent="0.3">
      <c r="A1311" s="15">
        <v>2015</v>
      </c>
      <c r="B1311" t="s">
        <v>52</v>
      </c>
      <c r="O1311" s="15">
        <f t="shared" si="25"/>
        <v>0</v>
      </c>
    </row>
    <row r="1312" spans="1:15" x14ac:dyDescent="0.3">
      <c r="A1312" s="15">
        <v>2015</v>
      </c>
      <c r="B1312" t="s">
        <v>55</v>
      </c>
      <c r="C1312">
        <v>52</v>
      </c>
      <c r="D1312">
        <v>45</v>
      </c>
      <c r="E1312">
        <v>28</v>
      </c>
      <c r="F1312">
        <v>22</v>
      </c>
      <c r="G1312">
        <v>1</v>
      </c>
      <c r="H1312" t="s">
        <v>91</v>
      </c>
      <c r="I1312" t="s">
        <v>91</v>
      </c>
      <c r="J1312" t="s">
        <v>91</v>
      </c>
      <c r="K1312" t="s">
        <v>91</v>
      </c>
      <c r="L1312" t="s">
        <v>91</v>
      </c>
      <c r="M1312">
        <v>28</v>
      </c>
      <c r="N1312">
        <v>19</v>
      </c>
      <c r="O1312" s="15">
        <f t="shared" si="25"/>
        <v>195</v>
      </c>
    </row>
    <row r="1313" spans="1:15" x14ac:dyDescent="0.3">
      <c r="A1313" s="15">
        <v>2015</v>
      </c>
      <c r="B1313" t="s">
        <v>93</v>
      </c>
      <c r="O1313" s="15">
        <f t="shared" si="25"/>
        <v>0</v>
      </c>
    </row>
    <row r="1314" spans="1:15" s="15" customFormat="1" x14ac:dyDescent="0.3">
      <c r="A1314" s="15">
        <v>2015</v>
      </c>
      <c r="B1314" s="15" t="s">
        <v>94</v>
      </c>
      <c r="C1314" s="15">
        <v>30</v>
      </c>
      <c r="O1314" s="15">
        <f t="shared" si="25"/>
        <v>30</v>
      </c>
    </row>
    <row r="1315" spans="1:15" x14ac:dyDescent="0.3">
      <c r="A1315" s="15">
        <v>2015</v>
      </c>
      <c r="B1315" t="s">
        <v>67</v>
      </c>
      <c r="O1315" s="15">
        <f t="shared" si="25"/>
        <v>0</v>
      </c>
    </row>
    <row r="1316" spans="1:15" x14ac:dyDescent="0.3">
      <c r="A1316" s="15">
        <v>2015</v>
      </c>
      <c r="B1316" t="s">
        <v>53</v>
      </c>
      <c r="O1316" s="15">
        <f t="shared" si="25"/>
        <v>0</v>
      </c>
    </row>
    <row r="1317" spans="1:15" x14ac:dyDescent="0.3">
      <c r="A1317" s="15">
        <v>2015</v>
      </c>
      <c r="B1317" t="s">
        <v>82</v>
      </c>
      <c r="O1317" s="15">
        <f t="shared" si="25"/>
        <v>0</v>
      </c>
    </row>
    <row r="1318" spans="1:15" x14ac:dyDescent="0.3">
      <c r="A1318" s="15">
        <v>2015</v>
      </c>
      <c r="B1318" t="s">
        <v>87</v>
      </c>
      <c r="O1318" s="15">
        <f t="shared" si="25"/>
        <v>0</v>
      </c>
    </row>
    <row r="1319" spans="1:15" x14ac:dyDescent="0.3">
      <c r="A1319" s="15">
        <v>2015</v>
      </c>
      <c r="B1319" t="s">
        <v>88</v>
      </c>
      <c r="O1319" s="15">
        <f t="shared" si="25"/>
        <v>0</v>
      </c>
    </row>
    <row r="1320" spans="1:15" x14ac:dyDescent="0.3">
      <c r="A1320" s="15">
        <v>2015</v>
      </c>
      <c r="B1320" t="s">
        <v>92</v>
      </c>
      <c r="O1320" s="15">
        <f t="shared" si="25"/>
        <v>0</v>
      </c>
    </row>
    <row r="1321" spans="1:15" x14ac:dyDescent="0.3">
      <c r="A1321" s="15">
        <v>2015</v>
      </c>
      <c r="B1321" t="s">
        <v>68</v>
      </c>
      <c r="C1321" t="s">
        <v>91</v>
      </c>
      <c r="D1321" t="s">
        <v>91</v>
      </c>
      <c r="E1321" t="s">
        <v>91</v>
      </c>
      <c r="F1321" t="s">
        <v>91</v>
      </c>
      <c r="G1321">
        <v>1</v>
      </c>
      <c r="H1321">
        <v>3</v>
      </c>
      <c r="I1321" t="s">
        <v>91</v>
      </c>
      <c r="J1321">
        <v>2</v>
      </c>
      <c r="K1321">
        <v>8</v>
      </c>
      <c r="L1321">
        <v>15</v>
      </c>
      <c r="M1321">
        <v>1</v>
      </c>
      <c r="N1321">
        <v>8</v>
      </c>
      <c r="O1321" s="15">
        <f t="shared" si="25"/>
        <v>38</v>
      </c>
    </row>
    <row r="1322" spans="1:15" x14ac:dyDescent="0.3">
      <c r="A1322" s="15">
        <v>2015</v>
      </c>
      <c r="B1322" t="s">
        <v>79</v>
      </c>
      <c r="C1322" t="s">
        <v>91</v>
      </c>
      <c r="D1322" t="s">
        <v>91</v>
      </c>
      <c r="E1322" t="s">
        <v>91</v>
      </c>
      <c r="F1322" t="s">
        <v>91</v>
      </c>
      <c r="G1322">
        <v>1</v>
      </c>
      <c r="H1322">
        <v>3</v>
      </c>
      <c r="I1322" t="s">
        <v>91</v>
      </c>
      <c r="J1322">
        <v>2</v>
      </c>
      <c r="K1322">
        <v>8</v>
      </c>
      <c r="L1322">
        <v>15</v>
      </c>
      <c r="M1322">
        <v>1</v>
      </c>
      <c r="N1322">
        <v>8</v>
      </c>
      <c r="O1322" s="15">
        <f t="shared" si="25"/>
        <v>38</v>
      </c>
    </row>
    <row r="1323" spans="1:15" x14ac:dyDescent="0.3">
      <c r="A1323" s="15">
        <v>2015</v>
      </c>
      <c r="B1323" t="s">
        <v>80</v>
      </c>
      <c r="O1323" s="15">
        <f t="shared" si="25"/>
        <v>0</v>
      </c>
    </row>
    <row r="1324" spans="1:15" x14ac:dyDescent="0.3">
      <c r="A1324" s="15">
        <v>2015</v>
      </c>
      <c r="B1324" t="s">
        <v>81</v>
      </c>
      <c r="O1324" s="15">
        <f t="shared" si="25"/>
        <v>0</v>
      </c>
    </row>
    <row r="1325" spans="1:15" x14ac:dyDescent="0.3">
      <c r="A1325" s="15">
        <v>2015</v>
      </c>
      <c r="B1325" t="s">
        <v>90</v>
      </c>
      <c r="O1325" s="15">
        <f t="shared" si="25"/>
        <v>0</v>
      </c>
    </row>
    <row r="1326" spans="1:15" x14ac:dyDescent="0.3">
      <c r="A1326">
        <v>2016</v>
      </c>
      <c r="B1326" s="15" t="s">
        <v>85</v>
      </c>
      <c r="C1326" t="s">
        <v>91</v>
      </c>
      <c r="D1326">
        <v>4</v>
      </c>
      <c r="E1326">
        <v>3</v>
      </c>
      <c r="F1326" t="s">
        <v>91</v>
      </c>
      <c r="G1326" t="s">
        <v>91</v>
      </c>
      <c r="H1326" t="s">
        <v>91</v>
      </c>
      <c r="I1326" t="s">
        <v>91</v>
      </c>
      <c r="J1326" t="s">
        <v>91</v>
      </c>
      <c r="K1326">
        <v>10</v>
      </c>
      <c r="L1326" t="s">
        <v>91</v>
      </c>
      <c r="M1326" t="s">
        <v>91</v>
      </c>
      <c r="N1326" t="s">
        <v>91</v>
      </c>
      <c r="O1326" s="15">
        <f t="shared" si="25"/>
        <v>17</v>
      </c>
    </row>
    <row r="1327" spans="1:15" x14ac:dyDescent="0.3">
      <c r="A1327" s="15">
        <v>2016</v>
      </c>
      <c r="B1327" s="15" t="s">
        <v>29</v>
      </c>
      <c r="C1327" t="s">
        <v>91</v>
      </c>
      <c r="D1327">
        <v>4</v>
      </c>
      <c r="E1327">
        <v>3</v>
      </c>
      <c r="F1327" t="s">
        <v>91</v>
      </c>
      <c r="G1327" t="s">
        <v>91</v>
      </c>
      <c r="H1327" t="s">
        <v>91</v>
      </c>
      <c r="I1327" t="s">
        <v>91</v>
      </c>
      <c r="J1327" t="s">
        <v>91</v>
      </c>
      <c r="K1327">
        <v>10</v>
      </c>
      <c r="L1327" t="s">
        <v>91</v>
      </c>
      <c r="M1327" t="s">
        <v>91</v>
      </c>
      <c r="N1327" t="s">
        <v>91</v>
      </c>
      <c r="O1327" s="15">
        <f t="shared" si="25"/>
        <v>17</v>
      </c>
    </row>
    <row r="1328" spans="1:15" x14ac:dyDescent="0.3">
      <c r="A1328" s="15">
        <v>2016</v>
      </c>
      <c r="B1328" s="15" t="s">
        <v>57</v>
      </c>
      <c r="C1328" t="s">
        <v>91</v>
      </c>
      <c r="D1328">
        <v>7</v>
      </c>
      <c r="E1328">
        <v>21</v>
      </c>
      <c r="F1328" t="s">
        <v>91</v>
      </c>
      <c r="G1328" t="s">
        <v>91</v>
      </c>
      <c r="H1328" t="s">
        <v>91</v>
      </c>
      <c r="I1328" t="s">
        <v>91</v>
      </c>
      <c r="J1328" t="s">
        <v>91</v>
      </c>
      <c r="K1328">
        <v>23</v>
      </c>
      <c r="L1328" t="s">
        <v>91</v>
      </c>
      <c r="M1328" t="s">
        <v>91</v>
      </c>
      <c r="N1328" t="s">
        <v>91</v>
      </c>
      <c r="O1328" s="15">
        <f t="shared" si="25"/>
        <v>51</v>
      </c>
    </row>
    <row r="1329" spans="1:15" x14ac:dyDescent="0.3">
      <c r="A1329" s="15">
        <v>2016</v>
      </c>
      <c r="B1329" s="15" t="s">
        <v>30</v>
      </c>
      <c r="C1329" t="s">
        <v>91</v>
      </c>
      <c r="D1329">
        <v>7</v>
      </c>
      <c r="E1329">
        <v>21</v>
      </c>
      <c r="F1329" t="s">
        <v>91</v>
      </c>
      <c r="G1329" t="s">
        <v>91</v>
      </c>
      <c r="H1329" t="s">
        <v>91</v>
      </c>
      <c r="I1329" t="s">
        <v>91</v>
      </c>
      <c r="J1329" t="s">
        <v>91</v>
      </c>
      <c r="K1329">
        <v>23</v>
      </c>
      <c r="L1329" t="s">
        <v>91</v>
      </c>
      <c r="M1329" t="s">
        <v>91</v>
      </c>
      <c r="N1329" t="s">
        <v>91</v>
      </c>
      <c r="O1329" s="15">
        <f t="shared" si="25"/>
        <v>51</v>
      </c>
    </row>
    <row r="1330" spans="1:15" x14ac:dyDescent="0.3">
      <c r="A1330" s="15">
        <v>2016</v>
      </c>
      <c r="B1330" s="15" t="s">
        <v>58</v>
      </c>
      <c r="C1330" t="s">
        <v>91</v>
      </c>
      <c r="D1330">
        <v>5</v>
      </c>
      <c r="E1330">
        <v>5</v>
      </c>
      <c r="F1330" t="s">
        <v>91</v>
      </c>
      <c r="G1330" t="s">
        <v>91</v>
      </c>
      <c r="H1330" t="s">
        <v>91</v>
      </c>
      <c r="I1330" t="s">
        <v>91</v>
      </c>
      <c r="J1330" t="s">
        <v>91</v>
      </c>
      <c r="K1330">
        <v>10</v>
      </c>
      <c r="L1330" t="s">
        <v>91</v>
      </c>
      <c r="M1330" t="s">
        <v>91</v>
      </c>
      <c r="N1330" t="s">
        <v>91</v>
      </c>
      <c r="O1330" s="15">
        <f t="shared" si="25"/>
        <v>20</v>
      </c>
    </row>
    <row r="1331" spans="1:15" x14ac:dyDescent="0.3">
      <c r="A1331" s="15">
        <v>2016</v>
      </c>
      <c r="B1331" s="15" t="s">
        <v>56</v>
      </c>
      <c r="O1331" s="15">
        <f t="shared" si="25"/>
        <v>0</v>
      </c>
    </row>
    <row r="1332" spans="1:15" x14ac:dyDescent="0.3">
      <c r="A1332" s="15">
        <v>2016</v>
      </c>
      <c r="B1332" s="15" t="s">
        <v>32</v>
      </c>
      <c r="C1332" t="s">
        <v>91</v>
      </c>
      <c r="D1332">
        <v>5</v>
      </c>
      <c r="E1332">
        <v>5</v>
      </c>
      <c r="F1332" t="s">
        <v>91</v>
      </c>
      <c r="G1332" t="s">
        <v>91</v>
      </c>
      <c r="H1332" t="s">
        <v>91</v>
      </c>
      <c r="I1332" t="s">
        <v>91</v>
      </c>
      <c r="J1332" t="s">
        <v>91</v>
      </c>
      <c r="K1332">
        <v>8</v>
      </c>
      <c r="L1332" t="s">
        <v>91</v>
      </c>
      <c r="M1332" t="s">
        <v>91</v>
      </c>
      <c r="N1332" t="s">
        <v>91</v>
      </c>
      <c r="O1332" s="15">
        <f t="shared" si="25"/>
        <v>18</v>
      </c>
    </row>
    <row r="1333" spans="1:15" x14ac:dyDescent="0.3">
      <c r="A1333" s="15">
        <v>2016</v>
      </c>
      <c r="B1333" s="15" t="s">
        <v>33</v>
      </c>
      <c r="O1333" s="15">
        <f t="shared" si="25"/>
        <v>0</v>
      </c>
    </row>
    <row r="1334" spans="1:15" x14ac:dyDescent="0.3">
      <c r="A1334" s="15">
        <v>2016</v>
      </c>
      <c r="B1334" s="15" t="s">
        <v>34</v>
      </c>
      <c r="C1334" t="s">
        <v>91</v>
      </c>
      <c r="D1334" t="s">
        <v>91</v>
      </c>
      <c r="E1334" t="s">
        <v>91</v>
      </c>
      <c r="F1334" t="s">
        <v>91</v>
      </c>
      <c r="G1334" t="s">
        <v>91</v>
      </c>
      <c r="H1334" t="s">
        <v>91</v>
      </c>
      <c r="I1334" t="s">
        <v>91</v>
      </c>
      <c r="J1334" t="s">
        <v>91</v>
      </c>
      <c r="K1334">
        <v>2</v>
      </c>
      <c r="L1334" t="s">
        <v>91</v>
      </c>
      <c r="M1334" t="s">
        <v>91</v>
      </c>
      <c r="N1334" t="s">
        <v>91</v>
      </c>
      <c r="O1334" s="15">
        <f t="shared" si="25"/>
        <v>2</v>
      </c>
    </row>
    <row r="1335" spans="1:15" x14ac:dyDescent="0.3">
      <c r="A1335" s="15">
        <v>2016</v>
      </c>
      <c r="B1335" s="15" t="s">
        <v>60</v>
      </c>
      <c r="C1335" t="s">
        <v>91</v>
      </c>
      <c r="D1335">
        <v>12</v>
      </c>
      <c r="E1335">
        <v>12</v>
      </c>
      <c r="F1335" t="s">
        <v>91</v>
      </c>
      <c r="G1335" t="s">
        <v>91</v>
      </c>
      <c r="H1335" t="s">
        <v>91</v>
      </c>
      <c r="I1335" t="s">
        <v>91</v>
      </c>
      <c r="J1335" t="s">
        <v>91</v>
      </c>
      <c r="K1335">
        <v>33</v>
      </c>
      <c r="L1335">
        <v>2</v>
      </c>
      <c r="M1335" t="s">
        <v>91</v>
      </c>
      <c r="N1335" t="s">
        <v>91</v>
      </c>
      <c r="O1335" s="15">
        <f t="shared" si="25"/>
        <v>59</v>
      </c>
    </row>
    <row r="1336" spans="1:15" x14ac:dyDescent="0.3">
      <c r="A1336" s="15">
        <v>2016</v>
      </c>
      <c r="B1336" s="15" t="s">
        <v>72</v>
      </c>
      <c r="O1336" s="15">
        <f t="shared" si="25"/>
        <v>0</v>
      </c>
    </row>
    <row r="1337" spans="1:15" x14ac:dyDescent="0.3">
      <c r="A1337" s="15">
        <v>2016</v>
      </c>
      <c r="B1337" s="15" t="s">
        <v>35</v>
      </c>
      <c r="C1337" t="s">
        <v>91</v>
      </c>
      <c r="D1337">
        <v>12</v>
      </c>
      <c r="E1337">
        <v>12</v>
      </c>
      <c r="F1337" t="s">
        <v>91</v>
      </c>
      <c r="G1337" t="s">
        <v>91</v>
      </c>
      <c r="H1337" t="s">
        <v>91</v>
      </c>
      <c r="I1337" t="s">
        <v>91</v>
      </c>
      <c r="J1337" t="s">
        <v>91</v>
      </c>
      <c r="K1337">
        <v>33</v>
      </c>
      <c r="L1337">
        <v>2</v>
      </c>
      <c r="M1337" t="s">
        <v>91</v>
      </c>
      <c r="N1337" t="s">
        <v>91</v>
      </c>
      <c r="O1337" s="15">
        <f t="shared" si="25"/>
        <v>59</v>
      </c>
    </row>
    <row r="1338" spans="1:15" x14ac:dyDescent="0.3">
      <c r="A1338" s="15">
        <v>2016</v>
      </c>
      <c r="B1338" s="15" t="s">
        <v>73</v>
      </c>
      <c r="O1338" s="15">
        <f t="shared" si="25"/>
        <v>0</v>
      </c>
    </row>
    <row r="1339" spans="1:15" x14ac:dyDescent="0.3">
      <c r="A1339" s="15">
        <v>2016</v>
      </c>
      <c r="B1339" s="15" t="s">
        <v>59</v>
      </c>
      <c r="C1339" t="s">
        <v>91</v>
      </c>
      <c r="D1339">
        <v>9</v>
      </c>
      <c r="E1339">
        <v>5</v>
      </c>
      <c r="F1339" t="s">
        <v>91</v>
      </c>
      <c r="G1339" t="s">
        <v>91</v>
      </c>
      <c r="H1339" t="s">
        <v>91</v>
      </c>
      <c r="I1339" t="s">
        <v>91</v>
      </c>
      <c r="J1339" t="s">
        <v>91</v>
      </c>
      <c r="K1339">
        <v>1</v>
      </c>
      <c r="L1339">
        <v>1</v>
      </c>
      <c r="M1339" t="s">
        <v>91</v>
      </c>
      <c r="N1339" t="s">
        <v>91</v>
      </c>
      <c r="O1339" s="15">
        <f t="shared" si="25"/>
        <v>16</v>
      </c>
    </row>
    <row r="1340" spans="1:15" x14ac:dyDescent="0.3">
      <c r="A1340" s="15">
        <v>2016</v>
      </c>
      <c r="B1340" s="15" t="s">
        <v>36</v>
      </c>
      <c r="C1340" t="s">
        <v>91</v>
      </c>
      <c r="D1340">
        <v>4</v>
      </c>
      <c r="E1340">
        <v>5</v>
      </c>
      <c r="F1340" t="s">
        <v>91</v>
      </c>
      <c r="G1340" t="s">
        <v>91</v>
      </c>
      <c r="H1340" t="s">
        <v>91</v>
      </c>
      <c r="I1340" t="s">
        <v>91</v>
      </c>
      <c r="J1340" t="s">
        <v>91</v>
      </c>
      <c r="K1340">
        <v>1</v>
      </c>
      <c r="L1340">
        <v>1</v>
      </c>
      <c r="M1340" t="s">
        <v>91</v>
      </c>
      <c r="N1340" t="s">
        <v>91</v>
      </c>
      <c r="O1340" s="15">
        <f t="shared" si="25"/>
        <v>11</v>
      </c>
    </row>
    <row r="1341" spans="1:15" x14ac:dyDescent="0.3">
      <c r="A1341" s="15">
        <v>2016</v>
      </c>
      <c r="B1341" s="15" t="s">
        <v>76</v>
      </c>
      <c r="C1341" t="s">
        <v>91</v>
      </c>
      <c r="D1341">
        <v>2</v>
      </c>
      <c r="E1341" t="s">
        <v>91</v>
      </c>
      <c r="F1341" t="s">
        <v>91</v>
      </c>
      <c r="G1341" t="s">
        <v>91</v>
      </c>
      <c r="H1341" t="s">
        <v>91</v>
      </c>
      <c r="I1341" t="s">
        <v>91</v>
      </c>
      <c r="J1341" t="s">
        <v>91</v>
      </c>
      <c r="K1341" t="s">
        <v>91</v>
      </c>
      <c r="L1341" t="s">
        <v>91</v>
      </c>
      <c r="M1341" t="s">
        <v>91</v>
      </c>
      <c r="N1341" t="s">
        <v>91</v>
      </c>
      <c r="O1341" s="15">
        <f t="shared" ref="O1341:O1372" si="26">SUM(C1341:N1341)</f>
        <v>2</v>
      </c>
    </row>
    <row r="1342" spans="1:15" x14ac:dyDescent="0.3">
      <c r="A1342" s="15">
        <v>2016</v>
      </c>
      <c r="B1342" s="15" t="s">
        <v>77</v>
      </c>
      <c r="C1342" t="s">
        <v>91</v>
      </c>
      <c r="D1342">
        <v>3</v>
      </c>
      <c r="E1342" t="s">
        <v>91</v>
      </c>
      <c r="F1342" t="s">
        <v>91</v>
      </c>
      <c r="G1342" t="s">
        <v>91</v>
      </c>
      <c r="H1342" t="s">
        <v>91</v>
      </c>
      <c r="I1342" t="s">
        <v>91</v>
      </c>
      <c r="J1342" t="s">
        <v>91</v>
      </c>
      <c r="K1342" t="s">
        <v>91</v>
      </c>
      <c r="L1342" t="s">
        <v>91</v>
      </c>
      <c r="M1342" t="s">
        <v>91</v>
      </c>
      <c r="N1342" t="s">
        <v>91</v>
      </c>
      <c r="O1342" s="15">
        <f t="shared" si="26"/>
        <v>3</v>
      </c>
    </row>
    <row r="1343" spans="1:15" x14ac:dyDescent="0.3">
      <c r="A1343" s="15">
        <v>2016</v>
      </c>
      <c r="B1343" s="15" t="s">
        <v>61</v>
      </c>
      <c r="C1343" t="s">
        <v>91</v>
      </c>
      <c r="D1343">
        <v>22</v>
      </c>
      <c r="E1343">
        <v>23</v>
      </c>
      <c r="F1343" t="s">
        <v>91</v>
      </c>
      <c r="G1343" t="s">
        <v>91</v>
      </c>
      <c r="H1343" t="s">
        <v>91</v>
      </c>
      <c r="I1343" t="s">
        <v>91</v>
      </c>
      <c r="J1343" t="s">
        <v>91</v>
      </c>
      <c r="K1343">
        <v>25</v>
      </c>
      <c r="L1343" t="s">
        <v>91</v>
      </c>
      <c r="M1343" t="s">
        <v>91</v>
      </c>
      <c r="N1343" t="s">
        <v>91</v>
      </c>
      <c r="O1343" s="15">
        <f t="shared" si="26"/>
        <v>70</v>
      </c>
    </row>
    <row r="1344" spans="1:15" x14ac:dyDescent="0.3">
      <c r="A1344" s="15">
        <v>2016</v>
      </c>
      <c r="B1344" s="15" t="s">
        <v>37</v>
      </c>
      <c r="C1344" t="s">
        <v>91</v>
      </c>
      <c r="D1344">
        <v>10</v>
      </c>
      <c r="E1344">
        <v>7</v>
      </c>
      <c r="F1344" t="s">
        <v>91</v>
      </c>
      <c r="G1344" t="s">
        <v>91</v>
      </c>
      <c r="H1344" t="s">
        <v>91</v>
      </c>
      <c r="I1344" t="s">
        <v>91</v>
      </c>
      <c r="J1344" t="s">
        <v>91</v>
      </c>
      <c r="K1344">
        <v>7</v>
      </c>
      <c r="L1344" t="s">
        <v>91</v>
      </c>
      <c r="M1344" t="s">
        <v>91</v>
      </c>
      <c r="N1344" t="s">
        <v>91</v>
      </c>
      <c r="O1344" s="15">
        <f t="shared" si="26"/>
        <v>24</v>
      </c>
    </row>
    <row r="1345" spans="1:15" x14ac:dyDescent="0.3">
      <c r="A1345" s="15">
        <v>2016</v>
      </c>
      <c r="B1345" s="15" t="s">
        <v>38</v>
      </c>
      <c r="C1345" t="s">
        <v>91</v>
      </c>
      <c r="D1345" t="s">
        <v>91</v>
      </c>
      <c r="E1345">
        <v>1</v>
      </c>
      <c r="F1345" t="s">
        <v>91</v>
      </c>
      <c r="G1345" t="s">
        <v>91</v>
      </c>
      <c r="H1345" t="s">
        <v>91</v>
      </c>
      <c r="I1345" t="s">
        <v>91</v>
      </c>
      <c r="J1345" t="s">
        <v>91</v>
      </c>
      <c r="K1345" t="s">
        <v>91</v>
      </c>
      <c r="L1345" t="s">
        <v>91</v>
      </c>
      <c r="M1345" t="s">
        <v>91</v>
      </c>
      <c r="N1345" t="s">
        <v>91</v>
      </c>
      <c r="O1345" s="15">
        <f t="shared" si="26"/>
        <v>1</v>
      </c>
    </row>
    <row r="1346" spans="1:15" x14ac:dyDescent="0.3">
      <c r="A1346" s="15">
        <v>2016</v>
      </c>
      <c r="B1346" s="15" t="s">
        <v>39</v>
      </c>
      <c r="C1346" t="s">
        <v>91</v>
      </c>
      <c r="D1346">
        <v>12</v>
      </c>
      <c r="E1346">
        <v>15</v>
      </c>
      <c r="F1346" t="s">
        <v>91</v>
      </c>
      <c r="G1346" t="s">
        <v>91</v>
      </c>
      <c r="H1346" t="s">
        <v>91</v>
      </c>
      <c r="I1346" t="s">
        <v>91</v>
      </c>
      <c r="J1346" t="s">
        <v>91</v>
      </c>
      <c r="K1346">
        <v>18</v>
      </c>
      <c r="L1346" t="s">
        <v>91</v>
      </c>
      <c r="M1346" t="s">
        <v>91</v>
      </c>
      <c r="N1346" t="s">
        <v>91</v>
      </c>
      <c r="O1346" s="15">
        <f t="shared" si="26"/>
        <v>45</v>
      </c>
    </row>
    <row r="1347" spans="1:15" x14ac:dyDescent="0.3">
      <c r="A1347" s="15">
        <v>2016</v>
      </c>
      <c r="B1347" s="15" t="s">
        <v>62</v>
      </c>
      <c r="O1347" s="15">
        <f t="shared" si="26"/>
        <v>0</v>
      </c>
    </row>
    <row r="1348" spans="1:15" x14ac:dyDescent="0.3">
      <c r="A1348" s="15">
        <v>2016</v>
      </c>
      <c r="B1348" s="15" t="s">
        <v>40</v>
      </c>
      <c r="O1348" s="15">
        <f t="shared" si="26"/>
        <v>0</v>
      </c>
    </row>
    <row r="1349" spans="1:15" x14ac:dyDescent="0.3">
      <c r="A1349" s="15">
        <v>2016</v>
      </c>
      <c r="B1349" s="15" t="s">
        <v>63</v>
      </c>
      <c r="C1349" t="s">
        <v>91</v>
      </c>
      <c r="D1349">
        <v>17</v>
      </c>
      <c r="E1349">
        <v>19</v>
      </c>
      <c r="F1349" t="s">
        <v>91</v>
      </c>
      <c r="G1349" t="s">
        <v>91</v>
      </c>
      <c r="H1349" t="s">
        <v>91</v>
      </c>
      <c r="I1349" t="s">
        <v>91</v>
      </c>
      <c r="J1349" t="s">
        <v>91</v>
      </c>
      <c r="K1349">
        <v>23</v>
      </c>
      <c r="L1349">
        <v>12</v>
      </c>
      <c r="M1349" t="s">
        <v>91</v>
      </c>
      <c r="N1349" t="s">
        <v>91</v>
      </c>
      <c r="O1349" s="15">
        <f t="shared" si="26"/>
        <v>71</v>
      </c>
    </row>
    <row r="1350" spans="1:15" x14ac:dyDescent="0.3">
      <c r="A1350" s="15">
        <v>2016</v>
      </c>
      <c r="B1350" s="15" t="s">
        <v>69</v>
      </c>
      <c r="C1350" t="s">
        <v>91</v>
      </c>
      <c r="D1350">
        <v>17</v>
      </c>
      <c r="E1350">
        <v>19</v>
      </c>
      <c r="F1350" t="s">
        <v>91</v>
      </c>
      <c r="G1350" t="s">
        <v>91</v>
      </c>
      <c r="H1350" t="s">
        <v>91</v>
      </c>
      <c r="I1350" t="s">
        <v>91</v>
      </c>
      <c r="J1350" t="s">
        <v>91</v>
      </c>
      <c r="K1350">
        <v>23</v>
      </c>
      <c r="L1350">
        <v>12</v>
      </c>
      <c r="M1350" t="s">
        <v>91</v>
      </c>
      <c r="N1350" t="s">
        <v>91</v>
      </c>
      <c r="O1350" s="15">
        <f t="shared" si="26"/>
        <v>71</v>
      </c>
    </row>
    <row r="1351" spans="1:15" x14ac:dyDescent="0.3">
      <c r="A1351" s="15">
        <v>2016</v>
      </c>
      <c r="B1351" s="15" t="s">
        <v>42</v>
      </c>
      <c r="O1351" s="15">
        <f t="shared" si="26"/>
        <v>0</v>
      </c>
    </row>
    <row r="1352" spans="1:15" x14ac:dyDescent="0.3">
      <c r="A1352" s="15">
        <v>2016</v>
      </c>
      <c r="B1352" s="15" t="s">
        <v>64</v>
      </c>
      <c r="C1352" t="s">
        <v>91</v>
      </c>
      <c r="D1352">
        <v>47</v>
      </c>
      <c r="E1352">
        <v>112</v>
      </c>
      <c r="F1352">
        <v>2</v>
      </c>
      <c r="G1352">
        <v>10</v>
      </c>
      <c r="H1352" t="s">
        <v>91</v>
      </c>
      <c r="I1352" t="s">
        <v>91</v>
      </c>
      <c r="J1352" t="s">
        <v>91</v>
      </c>
      <c r="K1352">
        <v>117</v>
      </c>
      <c r="L1352">
        <v>29</v>
      </c>
      <c r="M1352">
        <v>6</v>
      </c>
      <c r="N1352">
        <v>12</v>
      </c>
      <c r="O1352" s="15">
        <f t="shared" si="26"/>
        <v>335</v>
      </c>
    </row>
    <row r="1353" spans="1:15" x14ac:dyDescent="0.3">
      <c r="A1353" s="15">
        <v>2016</v>
      </c>
      <c r="B1353" s="15" t="s">
        <v>43</v>
      </c>
      <c r="C1353" t="s">
        <v>91</v>
      </c>
      <c r="D1353" t="s">
        <v>91</v>
      </c>
      <c r="E1353" t="s">
        <v>91</v>
      </c>
      <c r="F1353" t="s">
        <v>91</v>
      </c>
      <c r="G1353" t="s">
        <v>91</v>
      </c>
      <c r="H1353" t="s">
        <v>91</v>
      </c>
      <c r="I1353" t="s">
        <v>91</v>
      </c>
      <c r="J1353" t="s">
        <v>91</v>
      </c>
      <c r="K1353">
        <v>10</v>
      </c>
      <c r="L1353" t="s">
        <v>91</v>
      </c>
      <c r="M1353" t="s">
        <v>91</v>
      </c>
      <c r="N1353" t="s">
        <v>91</v>
      </c>
      <c r="O1353" s="15">
        <f t="shared" si="26"/>
        <v>10</v>
      </c>
    </row>
    <row r="1354" spans="1:15" x14ac:dyDescent="0.3">
      <c r="A1354" s="15">
        <v>2016</v>
      </c>
      <c r="B1354" s="15" t="s">
        <v>44</v>
      </c>
      <c r="C1354" t="s">
        <v>91</v>
      </c>
      <c r="D1354">
        <v>10</v>
      </c>
      <c r="E1354">
        <v>15</v>
      </c>
      <c r="F1354" t="s">
        <v>91</v>
      </c>
      <c r="G1354" t="s">
        <v>91</v>
      </c>
      <c r="H1354" t="s">
        <v>91</v>
      </c>
      <c r="I1354" t="s">
        <v>91</v>
      </c>
      <c r="J1354" t="s">
        <v>91</v>
      </c>
      <c r="K1354">
        <v>6</v>
      </c>
      <c r="L1354" t="s">
        <v>91</v>
      </c>
      <c r="M1354" t="s">
        <v>91</v>
      </c>
      <c r="N1354" t="s">
        <v>91</v>
      </c>
      <c r="O1354" s="15">
        <f t="shared" si="26"/>
        <v>31</v>
      </c>
    </row>
    <row r="1355" spans="1:15" x14ac:dyDescent="0.3">
      <c r="A1355" s="15">
        <v>2016</v>
      </c>
      <c r="B1355" s="15" t="s">
        <v>45</v>
      </c>
      <c r="C1355" t="s">
        <v>91</v>
      </c>
      <c r="D1355" t="s">
        <v>91</v>
      </c>
      <c r="E1355" t="s">
        <v>91</v>
      </c>
      <c r="F1355" t="s">
        <v>91</v>
      </c>
      <c r="G1355" t="s">
        <v>91</v>
      </c>
      <c r="H1355" t="s">
        <v>91</v>
      </c>
      <c r="I1355" t="s">
        <v>91</v>
      </c>
      <c r="J1355" t="s">
        <v>91</v>
      </c>
      <c r="K1355" t="s">
        <v>91</v>
      </c>
      <c r="L1355" t="s">
        <v>91</v>
      </c>
      <c r="M1355" t="s">
        <v>91</v>
      </c>
      <c r="N1355">
        <v>1</v>
      </c>
      <c r="O1355" s="15">
        <f t="shared" si="26"/>
        <v>1</v>
      </c>
    </row>
    <row r="1356" spans="1:15" x14ac:dyDescent="0.3">
      <c r="A1356" s="15">
        <v>2016</v>
      </c>
      <c r="B1356" s="15" t="s">
        <v>46</v>
      </c>
      <c r="C1356" t="s">
        <v>91</v>
      </c>
      <c r="D1356">
        <v>3</v>
      </c>
      <c r="E1356">
        <v>3</v>
      </c>
      <c r="F1356" t="s">
        <v>91</v>
      </c>
      <c r="G1356" t="s">
        <v>91</v>
      </c>
      <c r="H1356" t="s">
        <v>91</v>
      </c>
      <c r="I1356" t="s">
        <v>91</v>
      </c>
      <c r="J1356" t="s">
        <v>91</v>
      </c>
      <c r="K1356">
        <v>24</v>
      </c>
      <c r="L1356" t="s">
        <v>91</v>
      </c>
      <c r="M1356" t="s">
        <v>91</v>
      </c>
      <c r="N1356" t="s">
        <v>91</v>
      </c>
      <c r="O1356" s="15">
        <f t="shared" si="26"/>
        <v>30</v>
      </c>
    </row>
    <row r="1357" spans="1:15" x14ac:dyDescent="0.3">
      <c r="A1357" s="15">
        <v>2016</v>
      </c>
      <c r="B1357" s="15" t="s">
        <v>71</v>
      </c>
      <c r="C1357" t="s">
        <v>91</v>
      </c>
      <c r="D1357">
        <v>34</v>
      </c>
      <c r="E1357">
        <v>94</v>
      </c>
      <c r="F1357">
        <v>2</v>
      </c>
      <c r="G1357">
        <v>10</v>
      </c>
      <c r="H1357" t="s">
        <v>91</v>
      </c>
      <c r="I1357" t="s">
        <v>91</v>
      </c>
      <c r="J1357" t="s">
        <v>91</v>
      </c>
      <c r="K1357">
        <v>77</v>
      </c>
      <c r="L1357">
        <v>29</v>
      </c>
      <c r="M1357">
        <v>6</v>
      </c>
      <c r="N1357">
        <v>12</v>
      </c>
      <c r="O1357" s="15">
        <f t="shared" si="26"/>
        <v>264</v>
      </c>
    </row>
    <row r="1358" spans="1:15" x14ac:dyDescent="0.3">
      <c r="A1358" s="15">
        <v>2016</v>
      </c>
      <c r="B1358" s="15" t="s">
        <v>65</v>
      </c>
      <c r="O1358" s="15">
        <f t="shared" si="26"/>
        <v>0</v>
      </c>
    </row>
    <row r="1359" spans="1:15" x14ac:dyDescent="0.3">
      <c r="A1359" s="15">
        <v>2016</v>
      </c>
      <c r="B1359" s="15" t="s">
        <v>47</v>
      </c>
      <c r="O1359" s="15">
        <f t="shared" si="26"/>
        <v>0</v>
      </c>
    </row>
    <row r="1360" spans="1:15" x14ac:dyDescent="0.3">
      <c r="A1360" s="15">
        <v>2016</v>
      </c>
      <c r="B1360" s="15" t="s">
        <v>86</v>
      </c>
      <c r="C1360">
        <v>21</v>
      </c>
      <c r="D1360">
        <v>68</v>
      </c>
      <c r="E1360">
        <v>71</v>
      </c>
      <c r="F1360">
        <v>16</v>
      </c>
      <c r="G1360">
        <v>36</v>
      </c>
      <c r="H1360" t="s">
        <v>91</v>
      </c>
      <c r="I1360" t="s">
        <v>91</v>
      </c>
      <c r="J1360" t="s">
        <v>91</v>
      </c>
      <c r="K1360">
        <v>93</v>
      </c>
      <c r="L1360">
        <v>11</v>
      </c>
      <c r="M1360">
        <v>3</v>
      </c>
      <c r="N1360">
        <v>8</v>
      </c>
      <c r="O1360" s="15">
        <f t="shared" si="26"/>
        <v>327</v>
      </c>
    </row>
    <row r="1361" spans="1:15" x14ac:dyDescent="0.3">
      <c r="A1361" s="15">
        <v>2016</v>
      </c>
      <c r="B1361" s="15" t="s">
        <v>89</v>
      </c>
      <c r="O1361" s="15">
        <f t="shared" si="26"/>
        <v>0</v>
      </c>
    </row>
    <row r="1362" spans="1:15" x14ac:dyDescent="0.3">
      <c r="A1362" s="15">
        <v>2016</v>
      </c>
      <c r="B1362" s="15" t="s">
        <v>48</v>
      </c>
      <c r="C1362">
        <v>21</v>
      </c>
      <c r="D1362">
        <v>68</v>
      </c>
      <c r="E1362">
        <v>71</v>
      </c>
      <c r="F1362">
        <v>16</v>
      </c>
      <c r="G1362">
        <v>36</v>
      </c>
      <c r="H1362" t="s">
        <v>91</v>
      </c>
      <c r="I1362" t="s">
        <v>91</v>
      </c>
      <c r="J1362" t="s">
        <v>91</v>
      </c>
      <c r="K1362">
        <v>93</v>
      </c>
      <c r="L1362">
        <v>11</v>
      </c>
      <c r="M1362">
        <v>3</v>
      </c>
      <c r="N1362">
        <v>8</v>
      </c>
      <c r="O1362" s="15">
        <f t="shared" si="26"/>
        <v>327</v>
      </c>
    </row>
    <row r="1363" spans="1:15" x14ac:dyDescent="0.3">
      <c r="A1363" s="15">
        <v>2016</v>
      </c>
      <c r="B1363" s="15" t="s">
        <v>66</v>
      </c>
      <c r="C1363">
        <v>52</v>
      </c>
      <c r="D1363">
        <v>207</v>
      </c>
      <c r="E1363">
        <v>165</v>
      </c>
      <c r="F1363">
        <v>14</v>
      </c>
      <c r="G1363">
        <v>24</v>
      </c>
      <c r="H1363">
        <v>6</v>
      </c>
      <c r="I1363" t="s">
        <v>91</v>
      </c>
      <c r="J1363" t="s">
        <v>91</v>
      </c>
      <c r="K1363">
        <v>254</v>
      </c>
      <c r="L1363">
        <v>29</v>
      </c>
      <c r="M1363">
        <v>26</v>
      </c>
      <c r="N1363">
        <v>10</v>
      </c>
      <c r="O1363" s="15">
        <f t="shared" si="26"/>
        <v>787</v>
      </c>
    </row>
    <row r="1364" spans="1:15" x14ac:dyDescent="0.3">
      <c r="A1364" s="15">
        <v>2016</v>
      </c>
      <c r="B1364" s="15" t="s">
        <v>74</v>
      </c>
      <c r="O1364" s="15">
        <f t="shared" si="26"/>
        <v>0</v>
      </c>
    </row>
    <row r="1365" spans="1:15" x14ac:dyDescent="0.3">
      <c r="A1365" s="15">
        <v>2016</v>
      </c>
      <c r="B1365" s="15" t="s">
        <v>49</v>
      </c>
      <c r="C1365">
        <v>13</v>
      </c>
      <c r="D1365">
        <v>36</v>
      </c>
      <c r="E1365">
        <v>44</v>
      </c>
      <c r="F1365" t="s">
        <v>91</v>
      </c>
      <c r="G1365">
        <v>11</v>
      </c>
      <c r="H1365">
        <v>3</v>
      </c>
      <c r="I1365" t="s">
        <v>91</v>
      </c>
      <c r="J1365" t="s">
        <v>91</v>
      </c>
      <c r="K1365">
        <v>39</v>
      </c>
      <c r="L1365">
        <v>6</v>
      </c>
      <c r="M1365">
        <v>10</v>
      </c>
      <c r="N1365">
        <v>4</v>
      </c>
      <c r="O1365" s="15">
        <f t="shared" si="26"/>
        <v>166</v>
      </c>
    </row>
    <row r="1366" spans="1:15" x14ac:dyDescent="0.3">
      <c r="A1366" s="15">
        <v>2016</v>
      </c>
      <c r="B1366" s="15" t="s">
        <v>75</v>
      </c>
      <c r="O1366" s="15">
        <f t="shared" si="26"/>
        <v>0</v>
      </c>
    </row>
    <row r="1367" spans="1:15" x14ac:dyDescent="0.3">
      <c r="A1367" s="15">
        <v>2016</v>
      </c>
      <c r="B1367" s="15" t="s">
        <v>50</v>
      </c>
      <c r="C1367" t="s">
        <v>91</v>
      </c>
      <c r="D1367">
        <v>22</v>
      </c>
      <c r="E1367">
        <v>19</v>
      </c>
      <c r="F1367">
        <v>3</v>
      </c>
      <c r="G1367">
        <v>5</v>
      </c>
      <c r="H1367" t="s">
        <v>91</v>
      </c>
      <c r="I1367" t="s">
        <v>91</v>
      </c>
      <c r="J1367" t="s">
        <v>91</v>
      </c>
      <c r="K1367">
        <v>24</v>
      </c>
      <c r="L1367">
        <v>12</v>
      </c>
      <c r="M1367">
        <v>3</v>
      </c>
      <c r="N1367">
        <v>5</v>
      </c>
      <c r="O1367" s="15">
        <f t="shared" si="26"/>
        <v>93</v>
      </c>
    </row>
    <row r="1368" spans="1:15" x14ac:dyDescent="0.3">
      <c r="A1368" s="15">
        <v>2016</v>
      </c>
      <c r="B1368" s="15" t="s">
        <v>51</v>
      </c>
      <c r="C1368" t="s">
        <v>91</v>
      </c>
      <c r="D1368">
        <v>39</v>
      </c>
      <c r="E1368">
        <v>25</v>
      </c>
      <c r="F1368" t="s">
        <v>91</v>
      </c>
      <c r="G1368" t="s">
        <v>91</v>
      </c>
      <c r="H1368" t="s">
        <v>91</v>
      </c>
      <c r="I1368" t="s">
        <v>91</v>
      </c>
      <c r="J1368" t="s">
        <v>91</v>
      </c>
      <c r="K1368">
        <v>64</v>
      </c>
      <c r="L1368" t="s">
        <v>91</v>
      </c>
      <c r="M1368" t="s">
        <v>91</v>
      </c>
      <c r="N1368" t="s">
        <v>91</v>
      </c>
      <c r="O1368" s="15">
        <f t="shared" si="26"/>
        <v>128</v>
      </c>
    </row>
    <row r="1369" spans="1:15" x14ac:dyDescent="0.3">
      <c r="A1369" s="15">
        <v>2016</v>
      </c>
      <c r="B1369" s="15" t="s">
        <v>52</v>
      </c>
      <c r="O1369" s="15">
        <f t="shared" si="26"/>
        <v>0</v>
      </c>
    </row>
    <row r="1370" spans="1:15" x14ac:dyDescent="0.3">
      <c r="A1370" s="15">
        <v>2016</v>
      </c>
      <c r="B1370" s="15" t="s">
        <v>55</v>
      </c>
      <c r="C1370">
        <v>39</v>
      </c>
      <c r="D1370">
        <v>109</v>
      </c>
      <c r="E1370">
        <v>75</v>
      </c>
      <c r="F1370">
        <v>11</v>
      </c>
      <c r="G1370">
        <v>8</v>
      </c>
      <c r="H1370">
        <v>3</v>
      </c>
      <c r="I1370" t="s">
        <v>91</v>
      </c>
      <c r="J1370" t="s">
        <v>91</v>
      </c>
      <c r="K1370">
        <v>124</v>
      </c>
      <c r="L1370">
        <v>11</v>
      </c>
      <c r="M1370">
        <v>13</v>
      </c>
      <c r="N1370">
        <v>1</v>
      </c>
      <c r="O1370" s="15">
        <f t="shared" si="26"/>
        <v>394</v>
      </c>
    </row>
    <row r="1371" spans="1:15" x14ac:dyDescent="0.3">
      <c r="A1371" s="15">
        <v>2016</v>
      </c>
      <c r="B1371" s="15" t="s">
        <v>93</v>
      </c>
      <c r="O1371" s="15">
        <f t="shared" si="26"/>
        <v>0</v>
      </c>
    </row>
    <row r="1372" spans="1:15" x14ac:dyDescent="0.3">
      <c r="A1372" s="15">
        <v>2016</v>
      </c>
      <c r="B1372" s="15" t="s">
        <v>94</v>
      </c>
      <c r="C1372" t="s">
        <v>91</v>
      </c>
      <c r="D1372">
        <v>1</v>
      </c>
      <c r="E1372">
        <v>2</v>
      </c>
      <c r="F1372" t="s">
        <v>91</v>
      </c>
      <c r="G1372" t="s">
        <v>91</v>
      </c>
      <c r="H1372" t="s">
        <v>91</v>
      </c>
      <c r="I1372" t="s">
        <v>91</v>
      </c>
      <c r="J1372" t="s">
        <v>91</v>
      </c>
      <c r="K1372">
        <v>3</v>
      </c>
      <c r="L1372" t="s">
        <v>91</v>
      </c>
      <c r="M1372" t="s">
        <v>91</v>
      </c>
      <c r="N1372" t="s">
        <v>91</v>
      </c>
      <c r="O1372" s="15">
        <f t="shared" si="26"/>
        <v>6</v>
      </c>
    </row>
    <row r="1373" spans="1:15" x14ac:dyDescent="0.3">
      <c r="A1373" s="15">
        <v>2016</v>
      </c>
      <c r="B1373" s="15" t="s">
        <v>67</v>
      </c>
      <c r="O1373" s="15">
        <f t="shared" ref="O1373:O1436" si="27">SUM(C1373:N1373)</f>
        <v>0</v>
      </c>
    </row>
    <row r="1374" spans="1:15" x14ac:dyDescent="0.3">
      <c r="A1374" s="15">
        <v>2016</v>
      </c>
      <c r="B1374" s="15" t="s">
        <v>53</v>
      </c>
      <c r="O1374" s="15">
        <f t="shared" si="27"/>
        <v>0</v>
      </c>
    </row>
    <row r="1375" spans="1:15" x14ac:dyDescent="0.3">
      <c r="A1375" s="15">
        <v>2016</v>
      </c>
      <c r="B1375" s="15" t="s">
        <v>82</v>
      </c>
      <c r="O1375" s="15">
        <f t="shared" si="27"/>
        <v>0</v>
      </c>
    </row>
    <row r="1376" spans="1:15" x14ac:dyDescent="0.3">
      <c r="A1376" s="15">
        <v>2016</v>
      </c>
      <c r="B1376" s="15" t="s">
        <v>87</v>
      </c>
      <c r="O1376" s="15">
        <f t="shared" si="27"/>
        <v>0</v>
      </c>
    </row>
    <row r="1377" spans="1:15" x14ac:dyDescent="0.3">
      <c r="A1377" s="15">
        <v>2016</v>
      </c>
      <c r="B1377" s="15" t="s">
        <v>88</v>
      </c>
      <c r="O1377" s="15">
        <f t="shared" si="27"/>
        <v>0</v>
      </c>
    </row>
    <row r="1378" spans="1:15" x14ac:dyDescent="0.3">
      <c r="A1378" s="15">
        <v>2016</v>
      </c>
      <c r="B1378" s="15" t="s">
        <v>92</v>
      </c>
      <c r="O1378" s="15">
        <f t="shared" si="27"/>
        <v>0</v>
      </c>
    </row>
    <row r="1379" spans="1:15" x14ac:dyDescent="0.3">
      <c r="A1379" s="15">
        <v>2016</v>
      </c>
      <c r="B1379" s="15" t="s">
        <v>68</v>
      </c>
      <c r="O1379" s="15">
        <f t="shared" si="27"/>
        <v>0</v>
      </c>
    </row>
    <row r="1380" spans="1:15" x14ac:dyDescent="0.3">
      <c r="A1380" s="15">
        <v>2016</v>
      </c>
      <c r="B1380" s="15" t="s">
        <v>79</v>
      </c>
      <c r="O1380" s="15">
        <f t="shared" si="27"/>
        <v>0</v>
      </c>
    </row>
    <row r="1381" spans="1:15" x14ac:dyDescent="0.3">
      <c r="A1381" s="15">
        <v>2016</v>
      </c>
      <c r="B1381" s="15" t="s">
        <v>80</v>
      </c>
      <c r="O1381" s="15">
        <f t="shared" si="27"/>
        <v>0</v>
      </c>
    </row>
    <row r="1382" spans="1:15" x14ac:dyDescent="0.3">
      <c r="A1382" s="15">
        <v>2016</v>
      </c>
      <c r="B1382" s="15" t="s">
        <v>81</v>
      </c>
      <c r="O1382" s="15">
        <f t="shared" si="27"/>
        <v>0</v>
      </c>
    </row>
    <row r="1383" spans="1:15" x14ac:dyDescent="0.3">
      <c r="A1383" s="15">
        <v>2016</v>
      </c>
      <c r="B1383" s="15" t="s">
        <v>90</v>
      </c>
      <c r="O1383" s="15">
        <f t="shared" si="27"/>
        <v>0</v>
      </c>
    </row>
    <row r="1384" spans="1:15" x14ac:dyDescent="0.3">
      <c r="A1384">
        <v>2017</v>
      </c>
      <c r="B1384" s="15" t="s">
        <v>85</v>
      </c>
      <c r="C1384" t="s">
        <v>91</v>
      </c>
      <c r="D1384" t="s">
        <v>91</v>
      </c>
      <c r="E1384">
        <v>6</v>
      </c>
      <c r="F1384">
        <v>4</v>
      </c>
      <c r="G1384" t="s">
        <v>91</v>
      </c>
      <c r="H1384" t="s">
        <v>91</v>
      </c>
      <c r="I1384" t="s">
        <v>91</v>
      </c>
      <c r="J1384" t="s">
        <v>91</v>
      </c>
      <c r="K1384" t="s">
        <v>91</v>
      </c>
      <c r="L1384">
        <v>5</v>
      </c>
      <c r="M1384">
        <v>4</v>
      </c>
      <c r="N1384">
        <v>1</v>
      </c>
      <c r="O1384" s="15">
        <f t="shared" si="27"/>
        <v>20</v>
      </c>
    </row>
    <row r="1385" spans="1:15" x14ac:dyDescent="0.3">
      <c r="A1385" s="15">
        <v>2017</v>
      </c>
      <c r="B1385" s="15" t="s">
        <v>29</v>
      </c>
      <c r="C1385" s="15" t="s">
        <v>91</v>
      </c>
      <c r="D1385" s="15" t="s">
        <v>91</v>
      </c>
      <c r="E1385" s="15">
        <v>6</v>
      </c>
      <c r="F1385" s="15">
        <v>4</v>
      </c>
      <c r="G1385" s="15" t="s">
        <v>91</v>
      </c>
      <c r="H1385" s="15" t="s">
        <v>91</v>
      </c>
      <c r="I1385" s="15" t="s">
        <v>91</v>
      </c>
      <c r="J1385" s="15" t="s">
        <v>91</v>
      </c>
      <c r="K1385" s="15" t="s">
        <v>91</v>
      </c>
      <c r="L1385" s="15">
        <v>5</v>
      </c>
      <c r="M1385" s="15">
        <v>4</v>
      </c>
      <c r="N1385" s="15">
        <v>1</v>
      </c>
      <c r="O1385" s="15">
        <f t="shared" si="27"/>
        <v>20</v>
      </c>
    </row>
    <row r="1386" spans="1:15" x14ac:dyDescent="0.3">
      <c r="A1386" s="15">
        <v>2017</v>
      </c>
      <c r="B1386" s="15" t="s">
        <v>57</v>
      </c>
      <c r="C1386" t="s">
        <v>91</v>
      </c>
      <c r="D1386">
        <v>2</v>
      </c>
      <c r="E1386">
        <v>21</v>
      </c>
      <c r="F1386">
        <v>15</v>
      </c>
      <c r="G1386" t="s">
        <v>91</v>
      </c>
      <c r="H1386" t="s">
        <v>91</v>
      </c>
      <c r="I1386" t="s">
        <v>91</v>
      </c>
      <c r="J1386" t="s">
        <v>91</v>
      </c>
      <c r="K1386" t="s">
        <v>91</v>
      </c>
      <c r="L1386">
        <v>17</v>
      </c>
      <c r="M1386">
        <v>31</v>
      </c>
      <c r="N1386">
        <v>6</v>
      </c>
      <c r="O1386" s="15">
        <f t="shared" si="27"/>
        <v>92</v>
      </c>
    </row>
    <row r="1387" spans="1:15" x14ac:dyDescent="0.3">
      <c r="A1387" s="15">
        <v>2017</v>
      </c>
      <c r="B1387" s="15" t="s">
        <v>30</v>
      </c>
      <c r="C1387" s="15" t="s">
        <v>91</v>
      </c>
      <c r="D1387" s="15">
        <v>2</v>
      </c>
      <c r="E1387" s="15">
        <v>21</v>
      </c>
      <c r="F1387" s="15">
        <v>15</v>
      </c>
      <c r="G1387" s="15" t="s">
        <v>91</v>
      </c>
      <c r="H1387" s="15" t="s">
        <v>91</v>
      </c>
      <c r="I1387" s="15" t="s">
        <v>91</v>
      </c>
      <c r="J1387" s="15" t="s">
        <v>91</v>
      </c>
      <c r="K1387" s="15" t="s">
        <v>91</v>
      </c>
      <c r="L1387" s="15">
        <v>17</v>
      </c>
      <c r="M1387" s="15">
        <v>31</v>
      </c>
      <c r="N1387" s="15">
        <v>6</v>
      </c>
      <c r="O1387" s="15">
        <f t="shared" si="27"/>
        <v>92</v>
      </c>
    </row>
    <row r="1388" spans="1:15" x14ac:dyDescent="0.3">
      <c r="A1388" s="15">
        <v>2017</v>
      </c>
      <c r="B1388" s="15" t="s">
        <v>58</v>
      </c>
      <c r="C1388" t="s">
        <v>91</v>
      </c>
      <c r="D1388">
        <v>3</v>
      </c>
      <c r="E1388">
        <v>3</v>
      </c>
      <c r="F1388">
        <v>2</v>
      </c>
      <c r="G1388" t="s">
        <v>91</v>
      </c>
      <c r="H1388" t="s">
        <v>91</v>
      </c>
      <c r="I1388" t="s">
        <v>91</v>
      </c>
      <c r="J1388" t="s">
        <v>91</v>
      </c>
      <c r="K1388" t="s">
        <v>91</v>
      </c>
      <c r="L1388">
        <v>6</v>
      </c>
      <c r="M1388">
        <v>17</v>
      </c>
      <c r="N1388">
        <v>2</v>
      </c>
      <c r="O1388" s="15">
        <f t="shared" si="27"/>
        <v>33</v>
      </c>
    </row>
    <row r="1389" spans="1:15" x14ac:dyDescent="0.3">
      <c r="A1389" s="15">
        <v>2017</v>
      </c>
      <c r="B1389" s="15" t="s">
        <v>56</v>
      </c>
      <c r="O1389" s="15">
        <f t="shared" si="27"/>
        <v>0</v>
      </c>
    </row>
    <row r="1390" spans="1:15" x14ac:dyDescent="0.3">
      <c r="A1390" s="15">
        <v>2017</v>
      </c>
      <c r="B1390" s="15" t="s">
        <v>32</v>
      </c>
      <c r="C1390" t="s">
        <v>91</v>
      </c>
      <c r="D1390">
        <v>2</v>
      </c>
      <c r="E1390">
        <v>3</v>
      </c>
      <c r="F1390">
        <v>2</v>
      </c>
      <c r="G1390" t="s">
        <v>91</v>
      </c>
      <c r="H1390" t="s">
        <v>91</v>
      </c>
      <c r="I1390" t="s">
        <v>91</v>
      </c>
      <c r="J1390" t="s">
        <v>91</v>
      </c>
      <c r="K1390" t="s">
        <v>91</v>
      </c>
      <c r="L1390">
        <v>2</v>
      </c>
      <c r="M1390">
        <v>5</v>
      </c>
      <c r="N1390">
        <v>2</v>
      </c>
      <c r="O1390" s="15">
        <f t="shared" si="27"/>
        <v>16</v>
      </c>
    </row>
    <row r="1391" spans="1:15" x14ac:dyDescent="0.3">
      <c r="A1391" s="15">
        <v>2017</v>
      </c>
      <c r="B1391" s="15" t="s">
        <v>33</v>
      </c>
      <c r="O1391" s="15">
        <f t="shared" si="27"/>
        <v>0</v>
      </c>
    </row>
    <row r="1392" spans="1:15" x14ac:dyDescent="0.3">
      <c r="A1392" s="15">
        <v>2017</v>
      </c>
      <c r="B1392" s="15" t="s">
        <v>34</v>
      </c>
      <c r="C1392" t="s">
        <v>91</v>
      </c>
      <c r="D1392">
        <v>1</v>
      </c>
      <c r="E1392" t="s">
        <v>91</v>
      </c>
      <c r="F1392" t="s">
        <v>91</v>
      </c>
      <c r="G1392" t="s">
        <v>91</v>
      </c>
      <c r="H1392" t="s">
        <v>91</v>
      </c>
      <c r="I1392" t="s">
        <v>91</v>
      </c>
      <c r="J1392" t="s">
        <v>91</v>
      </c>
      <c r="K1392" t="s">
        <v>91</v>
      </c>
      <c r="L1392">
        <v>4</v>
      </c>
      <c r="M1392">
        <v>12</v>
      </c>
      <c r="N1392" t="s">
        <v>91</v>
      </c>
      <c r="O1392" s="15">
        <f t="shared" si="27"/>
        <v>17</v>
      </c>
    </row>
    <row r="1393" spans="1:15" x14ac:dyDescent="0.3">
      <c r="A1393" s="15">
        <v>2017</v>
      </c>
      <c r="B1393" s="15" t="s">
        <v>60</v>
      </c>
      <c r="C1393" t="s">
        <v>91</v>
      </c>
      <c r="D1393">
        <v>8</v>
      </c>
      <c r="E1393">
        <v>17</v>
      </c>
      <c r="F1393">
        <v>13</v>
      </c>
      <c r="G1393" t="s">
        <v>91</v>
      </c>
      <c r="H1393" t="s">
        <v>91</v>
      </c>
      <c r="I1393" t="s">
        <v>91</v>
      </c>
      <c r="J1393" t="s">
        <v>91</v>
      </c>
      <c r="K1393" t="s">
        <v>91</v>
      </c>
      <c r="L1393">
        <v>18</v>
      </c>
      <c r="M1393">
        <v>28</v>
      </c>
      <c r="N1393">
        <v>5</v>
      </c>
      <c r="O1393" s="15">
        <f t="shared" si="27"/>
        <v>89</v>
      </c>
    </row>
    <row r="1394" spans="1:15" x14ac:dyDescent="0.3">
      <c r="A1394" s="15">
        <v>2017</v>
      </c>
      <c r="B1394" s="15" t="s">
        <v>72</v>
      </c>
      <c r="O1394" s="15">
        <f t="shared" si="27"/>
        <v>0</v>
      </c>
    </row>
    <row r="1395" spans="1:15" x14ac:dyDescent="0.3">
      <c r="A1395" s="15">
        <v>2017</v>
      </c>
      <c r="B1395" s="15" t="s">
        <v>35</v>
      </c>
      <c r="C1395" t="s">
        <v>91</v>
      </c>
      <c r="D1395">
        <v>8</v>
      </c>
      <c r="E1395">
        <v>16</v>
      </c>
      <c r="F1395">
        <v>13</v>
      </c>
      <c r="G1395" t="s">
        <v>91</v>
      </c>
      <c r="H1395" t="s">
        <v>91</v>
      </c>
      <c r="I1395" t="s">
        <v>91</v>
      </c>
      <c r="J1395" t="s">
        <v>91</v>
      </c>
      <c r="K1395" t="s">
        <v>91</v>
      </c>
      <c r="L1395">
        <v>18</v>
      </c>
      <c r="M1395">
        <v>28</v>
      </c>
      <c r="N1395">
        <v>5</v>
      </c>
      <c r="O1395" s="15">
        <f t="shared" si="27"/>
        <v>88</v>
      </c>
    </row>
    <row r="1396" spans="1:15" x14ac:dyDescent="0.3">
      <c r="A1396" s="15">
        <v>2017</v>
      </c>
      <c r="B1396" s="15" t="s">
        <v>73</v>
      </c>
      <c r="C1396" t="s">
        <v>91</v>
      </c>
      <c r="D1396" t="s">
        <v>91</v>
      </c>
      <c r="E1396">
        <v>1</v>
      </c>
      <c r="F1396" t="s">
        <v>91</v>
      </c>
      <c r="G1396" t="s">
        <v>91</v>
      </c>
      <c r="H1396" t="s">
        <v>91</v>
      </c>
      <c r="I1396" t="s">
        <v>91</v>
      </c>
      <c r="J1396" t="s">
        <v>91</v>
      </c>
      <c r="K1396" t="s">
        <v>91</v>
      </c>
      <c r="L1396" t="s">
        <v>91</v>
      </c>
      <c r="M1396" t="s">
        <v>91</v>
      </c>
      <c r="N1396" t="s">
        <v>91</v>
      </c>
      <c r="O1396" s="15">
        <f t="shared" si="27"/>
        <v>1</v>
      </c>
    </row>
    <row r="1397" spans="1:15" x14ac:dyDescent="0.3">
      <c r="A1397" s="15">
        <v>2017</v>
      </c>
      <c r="B1397" s="15" t="s">
        <v>59</v>
      </c>
      <c r="C1397" t="s">
        <v>91</v>
      </c>
      <c r="D1397">
        <v>6</v>
      </c>
      <c r="E1397">
        <v>12</v>
      </c>
      <c r="F1397">
        <v>3</v>
      </c>
      <c r="G1397" t="s">
        <v>91</v>
      </c>
      <c r="H1397" t="s">
        <v>91</v>
      </c>
      <c r="I1397" t="s">
        <v>91</v>
      </c>
      <c r="J1397" t="s">
        <v>91</v>
      </c>
      <c r="K1397" t="s">
        <v>91</v>
      </c>
      <c r="L1397">
        <v>3</v>
      </c>
      <c r="M1397">
        <v>7</v>
      </c>
      <c r="N1397">
        <v>2</v>
      </c>
      <c r="O1397" s="15">
        <f t="shared" si="27"/>
        <v>33</v>
      </c>
    </row>
    <row r="1398" spans="1:15" x14ac:dyDescent="0.3">
      <c r="A1398" s="15">
        <v>2017</v>
      </c>
      <c r="B1398" s="15" t="s">
        <v>36</v>
      </c>
      <c r="C1398" t="s">
        <v>91</v>
      </c>
      <c r="D1398">
        <v>6</v>
      </c>
      <c r="E1398">
        <v>12</v>
      </c>
      <c r="F1398">
        <v>3</v>
      </c>
      <c r="G1398" t="s">
        <v>91</v>
      </c>
      <c r="H1398" t="s">
        <v>91</v>
      </c>
      <c r="I1398" t="s">
        <v>91</v>
      </c>
      <c r="J1398" t="s">
        <v>91</v>
      </c>
      <c r="K1398" t="s">
        <v>91</v>
      </c>
      <c r="L1398">
        <v>3</v>
      </c>
      <c r="M1398">
        <v>7</v>
      </c>
      <c r="N1398">
        <v>2</v>
      </c>
      <c r="O1398" s="15">
        <f t="shared" si="27"/>
        <v>33</v>
      </c>
    </row>
    <row r="1399" spans="1:15" x14ac:dyDescent="0.3">
      <c r="A1399" s="15">
        <v>2017</v>
      </c>
      <c r="B1399" s="15" t="s">
        <v>76</v>
      </c>
      <c r="O1399" s="15">
        <f t="shared" si="27"/>
        <v>0</v>
      </c>
    </row>
    <row r="1400" spans="1:15" x14ac:dyDescent="0.3">
      <c r="A1400" s="15">
        <v>2017</v>
      </c>
      <c r="B1400" s="15" t="s">
        <v>77</v>
      </c>
      <c r="O1400" s="15">
        <f t="shared" si="27"/>
        <v>0</v>
      </c>
    </row>
    <row r="1401" spans="1:15" x14ac:dyDescent="0.3">
      <c r="A1401" s="15">
        <v>2017</v>
      </c>
      <c r="B1401" s="15" t="s">
        <v>61</v>
      </c>
      <c r="C1401" t="s">
        <v>91</v>
      </c>
      <c r="D1401">
        <v>6</v>
      </c>
      <c r="E1401">
        <v>35</v>
      </c>
      <c r="F1401">
        <v>14</v>
      </c>
      <c r="G1401" t="s">
        <v>91</v>
      </c>
      <c r="H1401" t="s">
        <v>91</v>
      </c>
      <c r="I1401" t="s">
        <v>91</v>
      </c>
      <c r="J1401" t="s">
        <v>91</v>
      </c>
      <c r="K1401" t="s">
        <v>91</v>
      </c>
      <c r="L1401">
        <v>20</v>
      </c>
      <c r="M1401">
        <v>35</v>
      </c>
      <c r="N1401">
        <v>7</v>
      </c>
      <c r="O1401" s="15">
        <f t="shared" si="27"/>
        <v>117</v>
      </c>
    </row>
    <row r="1402" spans="1:15" x14ac:dyDescent="0.3">
      <c r="A1402" s="15">
        <v>2017</v>
      </c>
      <c r="B1402" s="15" t="s">
        <v>37</v>
      </c>
      <c r="C1402" t="s">
        <v>91</v>
      </c>
      <c r="D1402">
        <v>3</v>
      </c>
      <c r="E1402">
        <v>3</v>
      </c>
      <c r="F1402">
        <v>1</v>
      </c>
      <c r="G1402" t="s">
        <v>91</v>
      </c>
      <c r="H1402" t="s">
        <v>91</v>
      </c>
      <c r="I1402" t="s">
        <v>91</v>
      </c>
      <c r="J1402" t="s">
        <v>91</v>
      </c>
      <c r="K1402" t="s">
        <v>91</v>
      </c>
      <c r="L1402">
        <v>5</v>
      </c>
      <c r="M1402">
        <v>12</v>
      </c>
      <c r="N1402">
        <v>2</v>
      </c>
      <c r="O1402" s="15">
        <f t="shared" si="27"/>
        <v>26</v>
      </c>
    </row>
    <row r="1403" spans="1:15" x14ac:dyDescent="0.3">
      <c r="A1403" s="15">
        <v>2017</v>
      </c>
      <c r="B1403" s="15" t="s">
        <v>38</v>
      </c>
      <c r="C1403" t="s">
        <v>91</v>
      </c>
      <c r="D1403" t="s">
        <v>91</v>
      </c>
      <c r="E1403">
        <v>4</v>
      </c>
      <c r="F1403">
        <v>2</v>
      </c>
      <c r="G1403" t="s">
        <v>91</v>
      </c>
      <c r="H1403" t="s">
        <v>91</v>
      </c>
      <c r="I1403" t="s">
        <v>91</v>
      </c>
      <c r="J1403" t="s">
        <v>91</v>
      </c>
      <c r="K1403" t="s">
        <v>91</v>
      </c>
      <c r="L1403" t="s">
        <v>91</v>
      </c>
      <c r="M1403" t="s">
        <v>91</v>
      </c>
      <c r="N1403" t="s">
        <v>91</v>
      </c>
      <c r="O1403" s="15">
        <f t="shared" si="27"/>
        <v>6</v>
      </c>
    </row>
    <row r="1404" spans="1:15" x14ac:dyDescent="0.3">
      <c r="A1404" s="15">
        <v>2017</v>
      </c>
      <c r="B1404" s="15" t="s">
        <v>39</v>
      </c>
      <c r="C1404" t="s">
        <v>91</v>
      </c>
      <c r="D1404">
        <v>3</v>
      </c>
      <c r="E1404">
        <v>28</v>
      </c>
      <c r="F1404">
        <v>11</v>
      </c>
      <c r="G1404" t="s">
        <v>91</v>
      </c>
      <c r="H1404" t="s">
        <v>91</v>
      </c>
      <c r="I1404" t="s">
        <v>91</v>
      </c>
      <c r="J1404" t="s">
        <v>91</v>
      </c>
      <c r="K1404" t="s">
        <v>91</v>
      </c>
      <c r="L1404">
        <v>15</v>
      </c>
      <c r="M1404">
        <v>23</v>
      </c>
      <c r="N1404">
        <v>5</v>
      </c>
      <c r="O1404" s="15">
        <f t="shared" si="27"/>
        <v>85</v>
      </c>
    </row>
    <row r="1405" spans="1:15" x14ac:dyDescent="0.3">
      <c r="A1405" s="15">
        <v>2017</v>
      </c>
      <c r="B1405" s="15" t="s">
        <v>62</v>
      </c>
      <c r="O1405" s="15">
        <f t="shared" si="27"/>
        <v>0</v>
      </c>
    </row>
    <row r="1406" spans="1:15" x14ac:dyDescent="0.3">
      <c r="A1406" s="15">
        <v>2017</v>
      </c>
      <c r="B1406" s="15" t="s">
        <v>40</v>
      </c>
      <c r="O1406" s="15">
        <f t="shared" si="27"/>
        <v>0</v>
      </c>
    </row>
    <row r="1407" spans="1:15" x14ac:dyDescent="0.3">
      <c r="A1407" s="15">
        <v>2017</v>
      </c>
      <c r="B1407" s="15" t="s">
        <v>63</v>
      </c>
      <c r="C1407" t="s">
        <v>91</v>
      </c>
      <c r="D1407">
        <v>8</v>
      </c>
      <c r="E1407">
        <v>35</v>
      </c>
      <c r="F1407">
        <v>18</v>
      </c>
      <c r="G1407" t="s">
        <v>91</v>
      </c>
      <c r="H1407" t="s">
        <v>91</v>
      </c>
      <c r="I1407" t="s">
        <v>91</v>
      </c>
      <c r="J1407" t="s">
        <v>91</v>
      </c>
      <c r="K1407" t="s">
        <v>91</v>
      </c>
      <c r="L1407">
        <v>21</v>
      </c>
      <c r="M1407">
        <v>31</v>
      </c>
      <c r="N1407">
        <v>3</v>
      </c>
      <c r="O1407" s="15">
        <f t="shared" si="27"/>
        <v>116</v>
      </c>
    </row>
    <row r="1408" spans="1:15" x14ac:dyDescent="0.3">
      <c r="A1408" s="15">
        <v>2017</v>
      </c>
      <c r="B1408" s="15" t="s">
        <v>69</v>
      </c>
      <c r="C1408" s="15" t="s">
        <v>91</v>
      </c>
      <c r="D1408" s="15">
        <v>8</v>
      </c>
      <c r="E1408" s="15">
        <v>35</v>
      </c>
      <c r="F1408" s="15">
        <v>18</v>
      </c>
      <c r="G1408" s="15" t="s">
        <v>91</v>
      </c>
      <c r="H1408" s="15" t="s">
        <v>91</v>
      </c>
      <c r="I1408" s="15" t="s">
        <v>91</v>
      </c>
      <c r="J1408" s="15" t="s">
        <v>91</v>
      </c>
      <c r="K1408" s="15" t="s">
        <v>91</v>
      </c>
      <c r="L1408" s="15">
        <v>21</v>
      </c>
      <c r="M1408" s="15">
        <v>31</v>
      </c>
      <c r="N1408" s="15">
        <v>3</v>
      </c>
      <c r="O1408" s="15">
        <f t="shared" si="27"/>
        <v>116</v>
      </c>
    </row>
    <row r="1409" spans="1:15" x14ac:dyDescent="0.3">
      <c r="A1409" s="15">
        <v>2017</v>
      </c>
      <c r="B1409" s="15" t="s">
        <v>42</v>
      </c>
      <c r="O1409" s="15">
        <f t="shared" si="27"/>
        <v>0</v>
      </c>
    </row>
    <row r="1410" spans="1:15" x14ac:dyDescent="0.3">
      <c r="A1410" s="15">
        <v>2017</v>
      </c>
      <c r="B1410" s="15" t="s">
        <v>64</v>
      </c>
      <c r="C1410" t="s">
        <v>91</v>
      </c>
      <c r="D1410">
        <v>22</v>
      </c>
      <c r="E1410">
        <v>81</v>
      </c>
      <c r="F1410">
        <v>97</v>
      </c>
      <c r="G1410" t="s">
        <v>91</v>
      </c>
      <c r="H1410">
        <v>2</v>
      </c>
      <c r="I1410" t="s">
        <v>91</v>
      </c>
      <c r="J1410" t="s">
        <v>91</v>
      </c>
      <c r="K1410" t="s">
        <v>91</v>
      </c>
      <c r="L1410">
        <v>43</v>
      </c>
      <c r="M1410">
        <v>36</v>
      </c>
      <c r="N1410">
        <v>35</v>
      </c>
      <c r="O1410" s="15">
        <f t="shared" si="27"/>
        <v>316</v>
      </c>
    </row>
    <row r="1411" spans="1:15" x14ac:dyDescent="0.3">
      <c r="A1411" s="15">
        <v>2017</v>
      </c>
      <c r="B1411" s="15" t="s">
        <v>43</v>
      </c>
      <c r="C1411" t="s">
        <v>91</v>
      </c>
      <c r="D1411">
        <v>4</v>
      </c>
      <c r="E1411">
        <v>4</v>
      </c>
      <c r="F1411">
        <v>3</v>
      </c>
      <c r="G1411" t="s">
        <v>91</v>
      </c>
      <c r="H1411" t="s">
        <v>91</v>
      </c>
      <c r="I1411" t="s">
        <v>91</v>
      </c>
      <c r="J1411" t="s">
        <v>91</v>
      </c>
      <c r="K1411" t="s">
        <v>91</v>
      </c>
      <c r="L1411">
        <v>4</v>
      </c>
      <c r="M1411">
        <v>3</v>
      </c>
      <c r="N1411" t="s">
        <v>91</v>
      </c>
      <c r="O1411" s="15">
        <f t="shared" si="27"/>
        <v>18</v>
      </c>
    </row>
    <row r="1412" spans="1:15" x14ac:dyDescent="0.3">
      <c r="A1412" s="15">
        <v>2017</v>
      </c>
      <c r="B1412" s="15" t="s">
        <v>44</v>
      </c>
      <c r="C1412" t="s">
        <v>91</v>
      </c>
      <c r="D1412">
        <v>1</v>
      </c>
      <c r="E1412">
        <v>5</v>
      </c>
      <c r="F1412">
        <v>11</v>
      </c>
      <c r="G1412" t="s">
        <v>91</v>
      </c>
      <c r="H1412" t="s">
        <v>91</v>
      </c>
      <c r="I1412" t="s">
        <v>91</v>
      </c>
      <c r="J1412" t="s">
        <v>91</v>
      </c>
      <c r="K1412" t="s">
        <v>91</v>
      </c>
      <c r="L1412">
        <v>1</v>
      </c>
      <c r="M1412" t="s">
        <v>91</v>
      </c>
      <c r="N1412" t="s">
        <v>91</v>
      </c>
      <c r="O1412" s="15">
        <f t="shared" si="27"/>
        <v>18</v>
      </c>
    </row>
    <row r="1413" spans="1:15" x14ac:dyDescent="0.3">
      <c r="A1413" s="15">
        <v>2017</v>
      </c>
      <c r="B1413" s="15" t="s">
        <v>45</v>
      </c>
      <c r="C1413" t="s">
        <v>91</v>
      </c>
      <c r="D1413">
        <v>1</v>
      </c>
      <c r="E1413">
        <v>1</v>
      </c>
      <c r="F1413" t="s">
        <v>91</v>
      </c>
      <c r="G1413" t="s">
        <v>91</v>
      </c>
      <c r="H1413" t="s">
        <v>91</v>
      </c>
      <c r="I1413" t="s">
        <v>91</v>
      </c>
      <c r="J1413" t="s">
        <v>91</v>
      </c>
      <c r="K1413" t="s">
        <v>91</v>
      </c>
      <c r="L1413" t="s">
        <v>91</v>
      </c>
      <c r="M1413" t="s">
        <v>91</v>
      </c>
      <c r="N1413" t="s">
        <v>91</v>
      </c>
      <c r="O1413" s="15">
        <f t="shared" si="27"/>
        <v>2</v>
      </c>
    </row>
    <row r="1414" spans="1:15" x14ac:dyDescent="0.3">
      <c r="A1414" s="15">
        <v>2017</v>
      </c>
      <c r="B1414" s="15" t="s">
        <v>46</v>
      </c>
      <c r="C1414" t="s">
        <v>91</v>
      </c>
      <c r="D1414">
        <v>1</v>
      </c>
      <c r="E1414">
        <v>9</v>
      </c>
      <c r="F1414">
        <v>2</v>
      </c>
      <c r="G1414" t="s">
        <v>91</v>
      </c>
      <c r="H1414" t="s">
        <v>91</v>
      </c>
      <c r="I1414" t="s">
        <v>91</v>
      </c>
      <c r="J1414" t="s">
        <v>91</v>
      </c>
      <c r="K1414" t="s">
        <v>91</v>
      </c>
      <c r="L1414">
        <v>13</v>
      </c>
      <c r="M1414">
        <v>13</v>
      </c>
      <c r="N1414" t="s">
        <v>91</v>
      </c>
      <c r="O1414" s="15">
        <f t="shared" si="27"/>
        <v>38</v>
      </c>
    </row>
    <row r="1415" spans="1:15" x14ac:dyDescent="0.3">
      <c r="A1415" s="15">
        <v>2017</v>
      </c>
      <c r="B1415" s="15" t="s">
        <v>71</v>
      </c>
      <c r="C1415" t="s">
        <v>91</v>
      </c>
      <c r="D1415">
        <v>15</v>
      </c>
      <c r="E1415">
        <v>62</v>
      </c>
      <c r="F1415">
        <v>81</v>
      </c>
      <c r="G1415" t="s">
        <v>91</v>
      </c>
      <c r="H1415">
        <v>2</v>
      </c>
      <c r="I1415" t="s">
        <v>91</v>
      </c>
      <c r="J1415" t="s">
        <v>91</v>
      </c>
      <c r="K1415" t="s">
        <v>91</v>
      </c>
      <c r="L1415">
        <v>25</v>
      </c>
      <c r="M1415">
        <v>20</v>
      </c>
      <c r="N1415">
        <v>35</v>
      </c>
      <c r="O1415" s="15">
        <f t="shared" si="27"/>
        <v>240</v>
      </c>
    </row>
    <row r="1416" spans="1:15" x14ac:dyDescent="0.3">
      <c r="A1416" s="15">
        <v>2017</v>
      </c>
      <c r="B1416" s="15" t="s">
        <v>65</v>
      </c>
      <c r="O1416" s="15">
        <f t="shared" si="27"/>
        <v>0</v>
      </c>
    </row>
    <row r="1417" spans="1:15" x14ac:dyDescent="0.3">
      <c r="A1417" s="15">
        <v>2017</v>
      </c>
      <c r="B1417" s="15" t="s">
        <v>47</v>
      </c>
      <c r="O1417" s="15">
        <f t="shared" si="27"/>
        <v>0</v>
      </c>
    </row>
    <row r="1418" spans="1:15" x14ac:dyDescent="0.3">
      <c r="A1418" s="15">
        <v>2017</v>
      </c>
      <c r="B1418" s="15" t="s">
        <v>86</v>
      </c>
      <c r="C1418">
        <v>1</v>
      </c>
      <c r="D1418">
        <v>41</v>
      </c>
      <c r="E1418">
        <v>69</v>
      </c>
      <c r="F1418">
        <v>42</v>
      </c>
      <c r="G1418">
        <v>33</v>
      </c>
      <c r="H1418">
        <v>5</v>
      </c>
      <c r="I1418" t="s">
        <v>91</v>
      </c>
      <c r="J1418" t="s">
        <v>91</v>
      </c>
      <c r="K1418">
        <v>8</v>
      </c>
      <c r="L1418">
        <v>49</v>
      </c>
      <c r="M1418">
        <v>46</v>
      </c>
      <c r="N1418">
        <v>23</v>
      </c>
      <c r="O1418" s="15">
        <f t="shared" si="27"/>
        <v>317</v>
      </c>
    </row>
    <row r="1419" spans="1:15" x14ac:dyDescent="0.3">
      <c r="A1419" s="15">
        <v>2017</v>
      </c>
      <c r="B1419" s="15" t="s">
        <v>89</v>
      </c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>
        <f t="shared" si="27"/>
        <v>0</v>
      </c>
    </row>
    <row r="1420" spans="1:15" x14ac:dyDescent="0.3">
      <c r="A1420" s="15">
        <v>2017</v>
      </c>
      <c r="B1420" s="15" t="s">
        <v>48</v>
      </c>
      <c r="C1420" s="15">
        <v>1</v>
      </c>
      <c r="D1420" s="15">
        <v>41</v>
      </c>
      <c r="E1420" s="15">
        <v>69</v>
      </c>
      <c r="F1420" s="15">
        <v>42</v>
      </c>
      <c r="G1420" s="15">
        <v>33</v>
      </c>
      <c r="H1420" s="15">
        <v>5</v>
      </c>
      <c r="I1420" s="15" t="s">
        <v>91</v>
      </c>
      <c r="J1420" s="15" t="s">
        <v>91</v>
      </c>
      <c r="K1420" s="15">
        <v>8</v>
      </c>
      <c r="L1420" s="15">
        <v>49</v>
      </c>
      <c r="M1420" s="15">
        <v>46</v>
      </c>
      <c r="N1420" s="15">
        <v>23</v>
      </c>
      <c r="O1420" s="15">
        <f t="shared" si="27"/>
        <v>317</v>
      </c>
    </row>
    <row r="1421" spans="1:15" x14ac:dyDescent="0.3">
      <c r="A1421" s="15">
        <v>2017</v>
      </c>
      <c r="B1421" s="15" t="s">
        <v>66</v>
      </c>
      <c r="C1421">
        <v>16</v>
      </c>
      <c r="D1421">
        <v>110</v>
      </c>
      <c r="E1421">
        <v>164</v>
      </c>
      <c r="F1421">
        <v>73</v>
      </c>
      <c r="G1421">
        <v>40</v>
      </c>
      <c r="H1421">
        <v>21</v>
      </c>
      <c r="I1421">
        <v>14</v>
      </c>
      <c r="J1421">
        <v>10</v>
      </c>
      <c r="K1421">
        <v>13</v>
      </c>
      <c r="L1421">
        <v>149</v>
      </c>
      <c r="M1421">
        <v>166</v>
      </c>
      <c r="N1421">
        <v>73</v>
      </c>
      <c r="O1421" s="15">
        <f t="shared" si="27"/>
        <v>849</v>
      </c>
    </row>
    <row r="1422" spans="1:15" x14ac:dyDescent="0.3">
      <c r="A1422" s="15">
        <v>2017</v>
      </c>
      <c r="B1422" s="15" t="s">
        <v>74</v>
      </c>
      <c r="O1422" s="15">
        <f t="shared" si="27"/>
        <v>0</v>
      </c>
    </row>
    <row r="1423" spans="1:15" x14ac:dyDescent="0.3">
      <c r="A1423" s="15">
        <v>2017</v>
      </c>
      <c r="B1423" s="15" t="s">
        <v>49</v>
      </c>
      <c r="C1423">
        <v>5</v>
      </c>
      <c r="D1423">
        <v>32</v>
      </c>
      <c r="E1423">
        <v>26</v>
      </c>
      <c r="F1423">
        <v>7</v>
      </c>
      <c r="G1423">
        <v>12</v>
      </c>
      <c r="H1423">
        <v>2</v>
      </c>
      <c r="I1423">
        <v>2</v>
      </c>
      <c r="J1423">
        <v>7</v>
      </c>
      <c r="K1423">
        <v>5</v>
      </c>
      <c r="L1423">
        <v>20</v>
      </c>
      <c r="M1423">
        <v>35</v>
      </c>
      <c r="N1423">
        <v>11</v>
      </c>
      <c r="O1423" s="15">
        <f t="shared" si="27"/>
        <v>164</v>
      </c>
    </row>
    <row r="1424" spans="1:15" x14ac:dyDescent="0.3">
      <c r="A1424" s="15">
        <v>2017</v>
      </c>
      <c r="B1424" s="15" t="s">
        <v>75</v>
      </c>
      <c r="O1424" s="15">
        <f t="shared" si="27"/>
        <v>0</v>
      </c>
    </row>
    <row r="1425" spans="1:15" x14ac:dyDescent="0.3">
      <c r="A1425" s="15">
        <v>2017</v>
      </c>
      <c r="B1425" s="15" t="s">
        <v>50</v>
      </c>
      <c r="C1425" t="s">
        <v>91</v>
      </c>
      <c r="D1425">
        <v>6</v>
      </c>
      <c r="E1425">
        <v>21</v>
      </c>
      <c r="F1425">
        <v>24</v>
      </c>
      <c r="G1425">
        <v>4</v>
      </c>
      <c r="H1425" t="s">
        <v>91</v>
      </c>
      <c r="I1425">
        <v>1</v>
      </c>
      <c r="J1425" t="s">
        <v>91</v>
      </c>
      <c r="K1425" t="s">
        <v>91</v>
      </c>
      <c r="L1425">
        <v>11</v>
      </c>
      <c r="M1425">
        <v>20</v>
      </c>
      <c r="N1425">
        <v>21</v>
      </c>
      <c r="O1425" s="15">
        <f t="shared" si="27"/>
        <v>108</v>
      </c>
    </row>
    <row r="1426" spans="1:15" x14ac:dyDescent="0.3">
      <c r="A1426" s="15">
        <v>2017</v>
      </c>
      <c r="B1426" s="15" t="s">
        <v>51</v>
      </c>
      <c r="C1426" t="s">
        <v>91</v>
      </c>
      <c r="D1426">
        <v>9</v>
      </c>
      <c r="E1426">
        <v>30</v>
      </c>
      <c r="F1426">
        <v>3</v>
      </c>
      <c r="G1426" t="s">
        <v>91</v>
      </c>
      <c r="H1426" t="s">
        <v>91</v>
      </c>
      <c r="I1426" t="s">
        <v>91</v>
      </c>
      <c r="J1426" t="s">
        <v>91</v>
      </c>
      <c r="K1426" t="s">
        <v>91</v>
      </c>
      <c r="L1426">
        <v>44</v>
      </c>
      <c r="M1426">
        <v>28</v>
      </c>
      <c r="N1426">
        <v>2</v>
      </c>
      <c r="O1426" s="15">
        <f t="shared" si="27"/>
        <v>116</v>
      </c>
    </row>
    <row r="1427" spans="1:15" x14ac:dyDescent="0.3">
      <c r="A1427" s="15">
        <v>2017</v>
      </c>
      <c r="B1427" s="15" t="s">
        <v>52</v>
      </c>
      <c r="O1427" s="15">
        <f t="shared" si="27"/>
        <v>0</v>
      </c>
    </row>
    <row r="1428" spans="1:15" x14ac:dyDescent="0.3">
      <c r="A1428" s="15">
        <v>2017</v>
      </c>
      <c r="B1428" s="15" t="s">
        <v>55</v>
      </c>
      <c r="C1428">
        <v>11</v>
      </c>
      <c r="D1428">
        <v>63</v>
      </c>
      <c r="E1428">
        <v>85</v>
      </c>
      <c r="F1428">
        <v>39</v>
      </c>
      <c r="G1428">
        <v>24</v>
      </c>
      <c r="H1428">
        <v>19</v>
      </c>
      <c r="I1428">
        <v>11</v>
      </c>
      <c r="J1428">
        <v>3</v>
      </c>
      <c r="K1428">
        <v>8</v>
      </c>
      <c r="L1428">
        <v>73</v>
      </c>
      <c r="M1428">
        <v>81</v>
      </c>
      <c r="N1428">
        <v>39</v>
      </c>
      <c r="O1428" s="15">
        <f t="shared" si="27"/>
        <v>456</v>
      </c>
    </row>
    <row r="1429" spans="1:15" x14ac:dyDescent="0.3">
      <c r="A1429" s="15">
        <v>2017</v>
      </c>
      <c r="B1429" s="15" t="s">
        <v>93</v>
      </c>
      <c r="O1429" s="15">
        <f t="shared" si="27"/>
        <v>0</v>
      </c>
    </row>
    <row r="1430" spans="1:15" x14ac:dyDescent="0.3">
      <c r="A1430" s="15">
        <v>2017</v>
      </c>
      <c r="B1430" s="15" t="s">
        <v>94</v>
      </c>
      <c r="C1430" t="s">
        <v>91</v>
      </c>
      <c r="D1430" t="s">
        <v>91</v>
      </c>
      <c r="E1430">
        <v>2</v>
      </c>
      <c r="F1430" t="s">
        <v>91</v>
      </c>
      <c r="G1430" t="s">
        <v>91</v>
      </c>
      <c r="H1430" t="s">
        <v>91</v>
      </c>
      <c r="I1430" t="s">
        <v>91</v>
      </c>
      <c r="J1430" t="s">
        <v>91</v>
      </c>
      <c r="K1430" t="s">
        <v>91</v>
      </c>
      <c r="L1430">
        <v>1</v>
      </c>
      <c r="M1430">
        <v>2</v>
      </c>
      <c r="N1430" t="s">
        <v>91</v>
      </c>
      <c r="O1430" s="15">
        <f t="shared" si="27"/>
        <v>5</v>
      </c>
    </row>
    <row r="1431" spans="1:15" x14ac:dyDescent="0.3">
      <c r="A1431" s="15">
        <v>2017</v>
      </c>
      <c r="B1431" s="15" t="s">
        <v>67</v>
      </c>
      <c r="O1431" s="15">
        <f t="shared" si="27"/>
        <v>0</v>
      </c>
    </row>
    <row r="1432" spans="1:15" x14ac:dyDescent="0.3">
      <c r="A1432" s="15">
        <v>2017</v>
      </c>
      <c r="B1432" s="15" t="s">
        <v>53</v>
      </c>
      <c r="O1432" s="15">
        <f t="shared" si="27"/>
        <v>0</v>
      </c>
    </row>
    <row r="1433" spans="1:15" x14ac:dyDescent="0.3">
      <c r="A1433" s="15">
        <v>2017</v>
      </c>
      <c r="B1433" s="15" t="s">
        <v>82</v>
      </c>
      <c r="O1433" s="15">
        <f t="shared" si="27"/>
        <v>0</v>
      </c>
    </row>
    <row r="1434" spans="1:15" x14ac:dyDescent="0.3">
      <c r="A1434" s="15">
        <v>2017</v>
      </c>
      <c r="B1434" s="15" t="s">
        <v>87</v>
      </c>
      <c r="O1434" s="15">
        <f t="shared" si="27"/>
        <v>0</v>
      </c>
    </row>
    <row r="1435" spans="1:15" x14ac:dyDescent="0.3">
      <c r="A1435" s="15">
        <v>2017</v>
      </c>
      <c r="B1435" s="15" t="s">
        <v>88</v>
      </c>
      <c r="O1435" s="15">
        <f t="shared" si="27"/>
        <v>0</v>
      </c>
    </row>
    <row r="1436" spans="1:15" x14ac:dyDescent="0.3">
      <c r="A1436" s="15">
        <v>2017</v>
      </c>
      <c r="B1436" s="15" t="s">
        <v>92</v>
      </c>
      <c r="O1436" s="15">
        <f t="shared" si="27"/>
        <v>0</v>
      </c>
    </row>
    <row r="1437" spans="1:15" x14ac:dyDescent="0.3">
      <c r="A1437" s="15">
        <v>2017</v>
      </c>
      <c r="B1437" s="15" t="s">
        <v>68</v>
      </c>
      <c r="C1437" t="s">
        <v>91</v>
      </c>
      <c r="D1437" t="s">
        <v>91</v>
      </c>
      <c r="E1437">
        <v>11</v>
      </c>
      <c r="F1437">
        <v>17</v>
      </c>
      <c r="G1437" t="s">
        <v>91</v>
      </c>
      <c r="H1437" t="s">
        <v>91</v>
      </c>
      <c r="I1437" t="s">
        <v>91</v>
      </c>
      <c r="J1437" t="s">
        <v>91</v>
      </c>
      <c r="K1437" t="s">
        <v>91</v>
      </c>
      <c r="L1437" t="s">
        <v>91</v>
      </c>
      <c r="M1437" t="s">
        <v>91</v>
      </c>
      <c r="N1437" t="s">
        <v>91</v>
      </c>
      <c r="O1437" s="15">
        <f t="shared" ref="O1437:O1468" si="28">SUM(C1437:N1437)</f>
        <v>28</v>
      </c>
    </row>
    <row r="1438" spans="1:15" x14ac:dyDescent="0.3">
      <c r="A1438" s="15">
        <v>2017</v>
      </c>
      <c r="B1438" s="15" t="s">
        <v>79</v>
      </c>
      <c r="C1438" t="s">
        <v>91</v>
      </c>
      <c r="D1438" t="s">
        <v>91</v>
      </c>
      <c r="E1438">
        <v>11</v>
      </c>
      <c r="F1438">
        <v>17</v>
      </c>
      <c r="G1438" t="s">
        <v>91</v>
      </c>
      <c r="H1438" t="s">
        <v>91</v>
      </c>
      <c r="I1438" t="s">
        <v>91</v>
      </c>
      <c r="J1438" t="s">
        <v>91</v>
      </c>
      <c r="K1438" t="s">
        <v>91</v>
      </c>
      <c r="L1438" t="s">
        <v>91</v>
      </c>
      <c r="M1438" t="s">
        <v>91</v>
      </c>
      <c r="N1438" t="s">
        <v>91</v>
      </c>
      <c r="O1438" s="15">
        <f t="shared" si="28"/>
        <v>28</v>
      </c>
    </row>
    <row r="1439" spans="1:15" x14ac:dyDescent="0.3">
      <c r="A1439" s="15">
        <v>2017</v>
      </c>
      <c r="B1439" s="15" t="s">
        <v>80</v>
      </c>
      <c r="O1439" s="15">
        <f t="shared" si="28"/>
        <v>0</v>
      </c>
    </row>
    <row r="1440" spans="1:15" x14ac:dyDescent="0.3">
      <c r="A1440" s="15">
        <v>2017</v>
      </c>
      <c r="B1440" s="15" t="s">
        <v>81</v>
      </c>
      <c r="O1440" s="15">
        <f t="shared" si="28"/>
        <v>0</v>
      </c>
    </row>
    <row r="1441" spans="1:15" x14ac:dyDescent="0.3">
      <c r="A1441" s="15">
        <v>2017</v>
      </c>
      <c r="B1441" s="15" t="s">
        <v>90</v>
      </c>
      <c r="O1441" s="15">
        <f t="shared" si="28"/>
        <v>0</v>
      </c>
    </row>
    <row r="1442" spans="1:15" x14ac:dyDescent="0.3">
      <c r="A1442">
        <v>2018</v>
      </c>
      <c r="B1442" s="15" t="s">
        <v>85</v>
      </c>
      <c r="C1442" t="s">
        <v>91</v>
      </c>
      <c r="D1442" t="s">
        <v>91</v>
      </c>
      <c r="E1442">
        <v>7</v>
      </c>
      <c r="F1442">
        <v>8</v>
      </c>
      <c r="G1442" t="s">
        <v>91</v>
      </c>
      <c r="H1442" t="s">
        <v>91</v>
      </c>
      <c r="I1442" t="s">
        <v>91</v>
      </c>
      <c r="J1442" t="s">
        <v>91</v>
      </c>
      <c r="K1442" t="s">
        <v>91</v>
      </c>
      <c r="L1442">
        <v>7</v>
      </c>
      <c r="M1442">
        <v>7</v>
      </c>
      <c r="N1442" t="s">
        <v>91</v>
      </c>
      <c r="O1442" s="15">
        <f t="shared" si="28"/>
        <v>29</v>
      </c>
    </row>
    <row r="1443" spans="1:15" x14ac:dyDescent="0.3">
      <c r="A1443" s="15">
        <v>2018</v>
      </c>
      <c r="B1443" s="15" t="s">
        <v>29</v>
      </c>
      <c r="C1443" t="s">
        <v>91</v>
      </c>
      <c r="D1443" t="s">
        <v>91</v>
      </c>
      <c r="E1443">
        <v>7</v>
      </c>
      <c r="F1443">
        <v>8</v>
      </c>
      <c r="G1443" t="s">
        <v>91</v>
      </c>
      <c r="H1443" t="s">
        <v>91</v>
      </c>
      <c r="I1443" t="s">
        <v>91</v>
      </c>
      <c r="J1443" t="s">
        <v>91</v>
      </c>
      <c r="K1443" t="s">
        <v>91</v>
      </c>
      <c r="L1443">
        <v>7</v>
      </c>
      <c r="M1443">
        <v>7</v>
      </c>
      <c r="N1443" t="s">
        <v>91</v>
      </c>
      <c r="O1443" s="15">
        <f t="shared" si="28"/>
        <v>29</v>
      </c>
    </row>
    <row r="1444" spans="1:15" x14ac:dyDescent="0.3">
      <c r="A1444" s="15">
        <v>2018</v>
      </c>
      <c r="B1444" s="15" t="s">
        <v>57</v>
      </c>
      <c r="C1444" t="s">
        <v>91</v>
      </c>
      <c r="D1444">
        <v>1</v>
      </c>
      <c r="E1444">
        <v>17</v>
      </c>
      <c r="F1444">
        <v>14</v>
      </c>
      <c r="G1444">
        <v>7</v>
      </c>
      <c r="H1444" t="s">
        <v>91</v>
      </c>
      <c r="I1444" t="s">
        <v>91</v>
      </c>
      <c r="J1444" t="s">
        <v>91</v>
      </c>
      <c r="K1444" t="s">
        <v>91</v>
      </c>
      <c r="L1444">
        <v>13</v>
      </c>
      <c r="M1444">
        <v>23</v>
      </c>
      <c r="N1444">
        <v>3</v>
      </c>
      <c r="O1444" s="15">
        <f t="shared" si="28"/>
        <v>78</v>
      </c>
    </row>
    <row r="1445" spans="1:15" x14ac:dyDescent="0.3">
      <c r="A1445" s="15">
        <v>2018</v>
      </c>
      <c r="B1445" s="15" t="s">
        <v>30</v>
      </c>
      <c r="C1445" t="s">
        <v>91</v>
      </c>
      <c r="D1445">
        <v>1</v>
      </c>
      <c r="E1445">
        <v>17</v>
      </c>
      <c r="F1445">
        <v>14</v>
      </c>
      <c r="G1445">
        <v>7</v>
      </c>
      <c r="H1445" t="s">
        <v>91</v>
      </c>
      <c r="I1445" t="s">
        <v>91</v>
      </c>
      <c r="J1445" t="s">
        <v>91</v>
      </c>
      <c r="K1445" t="s">
        <v>91</v>
      </c>
      <c r="L1445">
        <v>13</v>
      </c>
      <c r="M1445">
        <v>23</v>
      </c>
      <c r="N1445">
        <v>3</v>
      </c>
      <c r="O1445" s="15">
        <f t="shared" si="28"/>
        <v>78</v>
      </c>
    </row>
    <row r="1446" spans="1:15" x14ac:dyDescent="0.3">
      <c r="A1446" s="15">
        <v>2018</v>
      </c>
      <c r="B1446" s="15" t="s">
        <v>58</v>
      </c>
      <c r="C1446" t="s">
        <v>91</v>
      </c>
      <c r="D1446" t="s">
        <v>91</v>
      </c>
      <c r="E1446">
        <v>4</v>
      </c>
      <c r="F1446">
        <v>1</v>
      </c>
      <c r="G1446" t="s">
        <v>91</v>
      </c>
      <c r="H1446" t="s">
        <v>91</v>
      </c>
      <c r="I1446" t="s">
        <v>91</v>
      </c>
      <c r="J1446" t="s">
        <v>91</v>
      </c>
      <c r="K1446" t="s">
        <v>91</v>
      </c>
      <c r="L1446" t="s">
        <v>91</v>
      </c>
      <c r="M1446" t="s">
        <v>91</v>
      </c>
      <c r="N1446" t="s">
        <v>91</v>
      </c>
      <c r="O1446" s="15">
        <f t="shared" si="28"/>
        <v>5</v>
      </c>
    </row>
    <row r="1447" spans="1:15" x14ac:dyDescent="0.3">
      <c r="A1447" s="15">
        <v>2018</v>
      </c>
      <c r="B1447" s="15" t="s">
        <v>56</v>
      </c>
      <c r="O1447" s="15">
        <f t="shared" si="28"/>
        <v>0</v>
      </c>
    </row>
    <row r="1448" spans="1:15" x14ac:dyDescent="0.3">
      <c r="A1448" s="15">
        <v>2018</v>
      </c>
      <c r="B1448" s="15" t="s">
        <v>32</v>
      </c>
      <c r="C1448" t="s">
        <v>91</v>
      </c>
      <c r="D1448" t="s">
        <v>91</v>
      </c>
      <c r="E1448">
        <v>2</v>
      </c>
      <c r="F1448">
        <v>1</v>
      </c>
      <c r="G1448" t="s">
        <v>91</v>
      </c>
      <c r="H1448" t="s">
        <v>91</v>
      </c>
      <c r="I1448" t="s">
        <v>91</v>
      </c>
      <c r="J1448" t="s">
        <v>91</v>
      </c>
      <c r="K1448" t="s">
        <v>91</v>
      </c>
      <c r="L1448" t="s">
        <v>91</v>
      </c>
      <c r="M1448" t="s">
        <v>91</v>
      </c>
      <c r="N1448" t="s">
        <v>91</v>
      </c>
      <c r="O1448" s="15">
        <f t="shared" si="28"/>
        <v>3</v>
      </c>
    </row>
    <row r="1449" spans="1:15" x14ac:dyDescent="0.3">
      <c r="A1449" s="15">
        <v>2018</v>
      </c>
      <c r="B1449" s="15" t="s">
        <v>33</v>
      </c>
      <c r="O1449" s="15">
        <f t="shared" si="28"/>
        <v>0</v>
      </c>
    </row>
    <row r="1450" spans="1:15" x14ac:dyDescent="0.3">
      <c r="A1450" s="15">
        <v>2018</v>
      </c>
      <c r="B1450" s="15" t="s">
        <v>34</v>
      </c>
      <c r="C1450" t="s">
        <v>91</v>
      </c>
      <c r="D1450" t="s">
        <v>91</v>
      </c>
      <c r="E1450">
        <v>2</v>
      </c>
      <c r="F1450" t="s">
        <v>91</v>
      </c>
      <c r="G1450" t="s">
        <v>91</v>
      </c>
      <c r="H1450" t="s">
        <v>91</v>
      </c>
      <c r="I1450" t="s">
        <v>91</v>
      </c>
      <c r="J1450" t="s">
        <v>91</v>
      </c>
      <c r="K1450" t="s">
        <v>91</v>
      </c>
      <c r="L1450" t="s">
        <v>91</v>
      </c>
      <c r="M1450" t="s">
        <v>91</v>
      </c>
      <c r="N1450" t="s">
        <v>91</v>
      </c>
      <c r="O1450" s="15">
        <f t="shared" si="28"/>
        <v>2</v>
      </c>
    </row>
    <row r="1451" spans="1:15" x14ac:dyDescent="0.3">
      <c r="A1451" s="15">
        <v>2018</v>
      </c>
      <c r="B1451" s="15" t="s">
        <v>60</v>
      </c>
      <c r="C1451" t="s">
        <v>91</v>
      </c>
      <c r="D1451">
        <v>5</v>
      </c>
      <c r="E1451">
        <v>18</v>
      </c>
      <c r="F1451">
        <v>13</v>
      </c>
      <c r="G1451">
        <v>4</v>
      </c>
      <c r="H1451" t="s">
        <v>91</v>
      </c>
      <c r="I1451" t="s">
        <v>91</v>
      </c>
      <c r="J1451" t="s">
        <v>91</v>
      </c>
      <c r="K1451" t="s">
        <v>91</v>
      </c>
      <c r="L1451">
        <v>15</v>
      </c>
      <c r="M1451">
        <v>13</v>
      </c>
      <c r="N1451">
        <v>6</v>
      </c>
      <c r="O1451" s="15">
        <f t="shared" si="28"/>
        <v>74</v>
      </c>
    </row>
    <row r="1452" spans="1:15" x14ac:dyDescent="0.3">
      <c r="A1452" s="15">
        <v>2018</v>
      </c>
      <c r="B1452" s="15" t="s">
        <v>72</v>
      </c>
      <c r="O1452" s="15">
        <f t="shared" si="28"/>
        <v>0</v>
      </c>
    </row>
    <row r="1453" spans="1:15" x14ac:dyDescent="0.3">
      <c r="A1453" s="15">
        <v>2018</v>
      </c>
      <c r="B1453" s="15" t="s">
        <v>35</v>
      </c>
      <c r="C1453" t="s">
        <v>91</v>
      </c>
      <c r="D1453">
        <v>5</v>
      </c>
      <c r="E1453">
        <v>18</v>
      </c>
      <c r="F1453">
        <v>13</v>
      </c>
      <c r="G1453">
        <v>1</v>
      </c>
      <c r="H1453" t="s">
        <v>91</v>
      </c>
      <c r="I1453" t="s">
        <v>91</v>
      </c>
      <c r="J1453" t="s">
        <v>91</v>
      </c>
      <c r="K1453" t="s">
        <v>91</v>
      </c>
      <c r="L1453">
        <v>15</v>
      </c>
      <c r="M1453">
        <v>13</v>
      </c>
      <c r="N1453">
        <v>6</v>
      </c>
      <c r="O1453" s="15">
        <f t="shared" si="28"/>
        <v>71</v>
      </c>
    </row>
    <row r="1454" spans="1:15" x14ac:dyDescent="0.3">
      <c r="A1454" s="15">
        <v>2018</v>
      </c>
      <c r="B1454" s="15" t="s">
        <v>73</v>
      </c>
      <c r="C1454" t="s">
        <v>91</v>
      </c>
      <c r="D1454" t="s">
        <v>91</v>
      </c>
      <c r="E1454" t="s">
        <v>91</v>
      </c>
      <c r="F1454" t="s">
        <v>91</v>
      </c>
      <c r="G1454">
        <v>3</v>
      </c>
      <c r="H1454" t="s">
        <v>91</v>
      </c>
      <c r="I1454" t="s">
        <v>91</v>
      </c>
      <c r="J1454" t="s">
        <v>91</v>
      </c>
      <c r="K1454" t="s">
        <v>91</v>
      </c>
      <c r="L1454" t="s">
        <v>91</v>
      </c>
      <c r="M1454" t="s">
        <v>91</v>
      </c>
      <c r="N1454" t="s">
        <v>91</v>
      </c>
      <c r="O1454" s="15">
        <f t="shared" si="28"/>
        <v>3</v>
      </c>
    </row>
    <row r="1455" spans="1:15" x14ac:dyDescent="0.3">
      <c r="A1455" s="15">
        <v>2018</v>
      </c>
      <c r="B1455" s="15" t="s">
        <v>59</v>
      </c>
      <c r="C1455" t="s">
        <v>91</v>
      </c>
      <c r="D1455" t="s">
        <v>91</v>
      </c>
      <c r="E1455">
        <v>17</v>
      </c>
      <c r="F1455">
        <v>6</v>
      </c>
      <c r="G1455">
        <v>11</v>
      </c>
      <c r="H1455">
        <v>3</v>
      </c>
      <c r="I1455" t="s">
        <v>91</v>
      </c>
      <c r="J1455" t="s">
        <v>91</v>
      </c>
      <c r="K1455" t="s">
        <v>91</v>
      </c>
      <c r="L1455">
        <v>7</v>
      </c>
      <c r="M1455">
        <v>3</v>
      </c>
      <c r="N1455">
        <v>2</v>
      </c>
      <c r="O1455" s="15">
        <f t="shared" si="28"/>
        <v>49</v>
      </c>
    </row>
    <row r="1456" spans="1:15" x14ac:dyDescent="0.3">
      <c r="A1456" s="15">
        <v>2018</v>
      </c>
      <c r="B1456" s="15" t="s">
        <v>36</v>
      </c>
      <c r="C1456" t="s">
        <v>91</v>
      </c>
      <c r="D1456" t="s">
        <v>91</v>
      </c>
      <c r="E1456">
        <v>17</v>
      </c>
      <c r="F1456">
        <v>6</v>
      </c>
      <c r="G1456">
        <v>9</v>
      </c>
      <c r="H1456">
        <v>3</v>
      </c>
      <c r="I1456" t="s">
        <v>91</v>
      </c>
      <c r="J1456" t="s">
        <v>91</v>
      </c>
      <c r="K1456" t="s">
        <v>91</v>
      </c>
      <c r="L1456">
        <v>6</v>
      </c>
      <c r="M1456">
        <v>3</v>
      </c>
      <c r="N1456" t="s">
        <v>91</v>
      </c>
      <c r="O1456" s="15">
        <f t="shared" si="28"/>
        <v>44</v>
      </c>
    </row>
    <row r="1457" spans="1:15" x14ac:dyDescent="0.3">
      <c r="A1457" s="15">
        <v>2018</v>
      </c>
      <c r="B1457" s="15" t="s">
        <v>76</v>
      </c>
      <c r="O1457" s="15">
        <f t="shared" si="28"/>
        <v>0</v>
      </c>
    </row>
    <row r="1458" spans="1:15" x14ac:dyDescent="0.3">
      <c r="A1458" s="15">
        <v>2018</v>
      </c>
      <c r="B1458" s="15" t="s">
        <v>77</v>
      </c>
      <c r="C1458" t="s">
        <v>91</v>
      </c>
      <c r="D1458" t="s">
        <v>91</v>
      </c>
      <c r="E1458" t="s">
        <v>91</v>
      </c>
      <c r="F1458" t="s">
        <v>91</v>
      </c>
      <c r="G1458">
        <v>2</v>
      </c>
      <c r="H1458" t="s">
        <v>91</v>
      </c>
      <c r="I1458" t="s">
        <v>91</v>
      </c>
      <c r="J1458" t="s">
        <v>91</v>
      </c>
      <c r="K1458" t="s">
        <v>91</v>
      </c>
      <c r="L1458">
        <v>1</v>
      </c>
      <c r="M1458" t="s">
        <v>91</v>
      </c>
      <c r="N1458">
        <v>2</v>
      </c>
      <c r="O1458" s="15">
        <f t="shared" si="28"/>
        <v>5</v>
      </c>
    </row>
    <row r="1459" spans="1:15" x14ac:dyDescent="0.3">
      <c r="A1459" s="15">
        <v>2018</v>
      </c>
      <c r="B1459" s="15" t="s">
        <v>61</v>
      </c>
      <c r="C1459" t="s">
        <v>91</v>
      </c>
      <c r="D1459">
        <v>3</v>
      </c>
      <c r="E1459">
        <v>20</v>
      </c>
      <c r="F1459">
        <v>9</v>
      </c>
      <c r="G1459">
        <v>6</v>
      </c>
      <c r="H1459" t="s">
        <v>91</v>
      </c>
      <c r="I1459" t="s">
        <v>91</v>
      </c>
      <c r="J1459" t="s">
        <v>91</v>
      </c>
      <c r="K1459" t="s">
        <v>91</v>
      </c>
      <c r="L1459">
        <v>9</v>
      </c>
      <c r="M1459">
        <v>19</v>
      </c>
      <c r="N1459">
        <v>12</v>
      </c>
      <c r="O1459" s="15">
        <f t="shared" si="28"/>
        <v>78</v>
      </c>
    </row>
    <row r="1460" spans="1:15" x14ac:dyDescent="0.3">
      <c r="A1460" s="15">
        <v>2018</v>
      </c>
      <c r="B1460" s="15" t="s">
        <v>37</v>
      </c>
      <c r="C1460" t="s">
        <v>91</v>
      </c>
      <c r="D1460">
        <v>1</v>
      </c>
      <c r="E1460">
        <v>2</v>
      </c>
      <c r="F1460">
        <v>1</v>
      </c>
      <c r="G1460">
        <v>1</v>
      </c>
      <c r="H1460" t="s">
        <v>91</v>
      </c>
      <c r="I1460" t="s">
        <v>91</v>
      </c>
      <c r="J1460" t="s">
        <v>91</v>
      </c>
      <c r="K1460" t="s">
        <v>91</v>
      </c>
      <c r="L1460" t="s">
        <v>91</v>
      </c>
      <c r="M1460">
        <v>1</v>
      </c>
      <c r="N1460" t="s">
        <v>91</v>
      </c>
      <c r="O1460" s="15">
        <f t="shared" si="28"/>
        <v>6</v>
      </c>
    </row>
    <row r="1461" spans="1:15" x14ac:dyDescent="0.3">
      <c r="A1461" s="15">
        <v>2018</v>
      </c>
      <c r="B1461" s="15" t="s">
        <v>38</v>
      </c>
      <c r="C1461" t="s">
        <v>91</v>
      </c>
      <c r="D1461" t="s">
        <v>91</v>
      </c>
      <c r="E1461" t="s">
        <v>91</v>
      </c>
      <c r="F1461" t="s">
        <v>91</v>
      </c>
      <c r="G1461" t="s">
        <v>91</v>
      </c>
      <c r="H1461" t="s">
        <v>91</v>
      </c>
      <c r="I1461" t="s">
        <v>91</v>
      </c>
      <c r="J1461" t="s">
        <v>91</v>
      </c>
      <c r="K1461" t="s">
        <v>91</v>
      </c>
      <c r="L1461">
        <v>2</v>
      </c>
      <c r="M1461">
        <v>2</v>
      </c>
      <c r="N1461">
        <v>2</v>
      </c>
      <c r="O1461" s="15">
        <f t="shared" si="28"/>
        <v>6</v>
      </c>
    </row>
    <row r="1462" spans="1:15" x14ac:dyDescent="0.3">
      <c r="A1462" s="15">
        <v>2018</v>
      </c>
      <c r="B1462" s="15" t="s">
        <v>39</v>
      </c>
      <c r="C1462" t="s">
        <v>91</v>
      </c>
      <c r="D1462">
        <v>2</v>
      </c>
      <c r="E1462">
        <v>18</v>
      </c>
      <c r="F1462">
        <v>8</v>
      </c>
      <c r="G1462">
        <v>5</v>
      </c>
      <c r="H1462" t="s">
        <v>91</v>
      </c>
      <c r="I1462" t="s">
        <v>91</v>
      </c>
      <c r="J1462" t="s">
        <v>91</v>
      </c>
      <c r="K1462" t="s">
        <v>91</v>
      </c>
      <c r="L1462">
        <v>7</v>
      </c>
      <c r="M1462">
        <v>16</v>
      </c>
      <c r="N1462">
        <v>10</v>
      </c>
      <c r="O1462" s="15">
        <f t="shared" si="28"/>
        <v>66</v>
      </c>
    </row>
    <row r="1463" spans="1:15" x14ac:dyDescent="0.3">
      <c r="A1463" s="15">
        <v>2018</v>
      </c>
      <c r="B1463" s="15" t="s">
        <v>62</v>
      </c>
      <c r="O1463" s="18">
        <f t="shared" si="28"/>
        <v>0</v>
      </c>
    </row>
    <row r="1464" spans="1:15" x14ac:dyDescent="0.3">
      <c r="A1464" s="15">
        <v>2018</v>
      </c>
      <c r="B1464" s="15" t="s">
        <v>40</v>
      </c>
      <c r="O1464" s="18">
        <f t="shared" si="28"/>
        <v>0</v>
      </c>
    </row>
    <row r="1465" spans="1:15" x14ac:dyDescent="0.3">
      <c r="A1465" s="15">
        <v>2018</v>
      </c>
      <c r="B1465" s="15" t="s">
        <v>63</v>
      </c>
      <c r="C1465" t="s">
        <v>91</v>
      </c>
      <c r="D1465">
        <v>2</v>
      </c>
      <c r="E1465">
        <v>18</v>
      </c>
      <c r="F1465">
        <v>12</v>
      </c>
      <c r="G1465">
        <v>20</v>
      </c>
      <c r="H1465" t="s">
        <v>91</v>
      </c>
      <c r="I1465" t="s">
        <v>91</v>
      </c>
      <c r="J1465" t="s">
        <v>91</v>
      </c>
      <c r="K1465" t="s">
        <v>91</v>
      </c>
      <c r="L1465">
        <v>14</v>
      </c>
      <c r="M1465">
        <v>24</v>
      </c>
      <c r="N1465">
        <v>23</v>
      </c>
      <c r="O1465" s="18">
        <f t="shared" si="28"/>
        <v>113</v>
      </c>
    </row>
    <row r="1466" spans="1:15" x14ac:dyDescent="0.3">
      <c r="A1466" s="15">
        <v>2018</v>
      </c>
      <c r="B1466" s="15" t="s">
        <v>69</v>
      </c>
      <c r="C1466" s="18" t="s">
        <v>91</v>
      </c>
      <c r="D1466" s="18">
        <v>2</v>
      </c>
      <c r="E1466" s="18">
        <v>18</v>
      </c>
      <c r="F1466" s="18">
        <v>12</v>
      </c>
      <c r="G1466" s="18">
        <v>20</v>
      </c>
      <c r="H1466" s="18" t="s">
        <v>91</v>
      </c>
      <c r="I1466" s="18" t="s">
        <v>91</v>
      </c>
      <c r="J1466" s="18" t="s">
        <v>91</v>
      </c>
      <c r="K1466" s="18" t="s">
        <v>91</v>
      </c>
      <c r="L1466" s="18">
        <v>14</v>
      </c>
      <c r="M1466" s="18">
        <v>24</v>
      </c>
      <c r="N1466" s="18">
        <v>23</v>
      </c>
      <c r="O1466" s="18">
        <f t="shared" si="28"/>
        <v>113</v>
      </c>
    </row>
    <row r="1467" spans="1:15" x14ac:dyDescent="0.3">
      <c r="A1467" s="15">
        <v>2018</v>
      </c>
      <c r="B1467" s="15" t="s">
        <v>42</v>
      </c>
      <c r="O1467" s="18">
        <f t="shared" si="28"/>
        <v>0</v>
      </c>
    </row>
    <row r="1468" spans="1:15" x14ac:dyDescent="0.3">
      <c r="A1468" s="15">
        <v>2018</v>
      </c>
      <c r="B1468" s="15" t="s">
        <v>64</v>
      </c>
      <c r="C1468" t="s">
        <v>91</v>
      </c>
      <c r="D1468">
        <v>10</v>
      </c>
      <c r="E1468">
        <v>72</v>
      </c>
      <c r="F1468">
        <v>24</v>
      </c>
      <c r="G1468">
        <v>6</v>
      </c>
      <c r="H1468" t="s">
        <v>91</v>
      </c>
      <c r="I1468" t="s">
        <v>91</v>
      </c>
      <c r="J1468" t="s">
        <v>91</v>
      </c>
      <c r="K1468" t="s">
        <v>91</v>
      </c>
      <c r="L1468">
        <v>24</v>
      </c>
      <c r="M1468">
        <v>49</v>
      </c>
      <c r="N1468">
        <v>66</v>
      </c>
      <c r="O1468" s="18">
        <f t="shared" si="28"/>
        <v>251</v>
      </c>
    </row>
    <row r="1469" spans="1:15" x14ac:dyDescent="0.3">
      <c r="A1469" s="15">
        <v>2018</v>
      </c>
      <c r="B1469" s="15" t="s">
        <v>43</v>
      </c>
      <c r="C1469" t="s">
        <v>91</v>
      </c>
      <c r="D1469" t="s">
        <v>91</v>
      </c>
      <c r="E1469" t="s">
        <v>91</v>
      </c>
      <c r="F1469" t="s">
        <v>91</v>
      </c>
      <c r="G1469">
        <v>1</v>
      </c>
      <c r="H1469" t="s">
        <v>91</v>
      </c>
      <c r="I1469" t="s">
        <v>91</v>
      </c>
      <c r="J1469" t="s">
        <v>91</v>
      </c>
      <c r="K1469" t="s">
        <v>91</v>
      </c>
      <c r="L1469">
        <v>1</v>
      </c>
      <c r="M1469">
        <v>3</v>
      </c>
      <c r="N1469">
        <v>1</v>
      </c>
      <c r="O1469" s="18">
        <f t="shared" ref="O1469:O1499" si="29">SUM(C1469:N1469)</f>
        <v>6</v>
      </c>
    </row>
    <row r="1470" spans="1:15" x14ac:dyDescent="0.3">
      <c r="A1470" s="15">
        <v>2018</v>
      </c>
      <c r="B1470" s="15" t="s">
        <v>44</v>
      </c>
      <c r="C1470" t="s">
        <v>91</v>
      </c>
      <c r="D1470" t="s">
        <v>91</v>
      </c>
      <c r="E1470">
        <v>4</v>
      </c>
      <c r="F1470" t="s">
        <v>91</v>
      </c>
      <c r="G1470" t="s">
        <v>91</v>
      </c>
      <c r="H1470" t="s">
        <v>91</v>
      </c>
      <c r="I1470" t="s">
        <v>91</v>
      </c>
      <c r="J1470" t="s">
        <v>91</v>
      </c>
      <c r="K1470" t="s">
        <v>91</v>
      </c>
      <c r="L1470">
        <v>2</v>
      </c>
      <c r="M1470">
        <v>2</v>
      </c>
      <c r="N1470">
        <v>2</v>
      </c>
      <c r="O1470" s="18">
        <f t="shared" si="29"/>
        <v>10</v>
      </c>
    </row>
    <row r="1471" spans="1:15" x14ac:dyDescent="0.3">
      <c r="A1471" s="15">
        <v>2018</v>
      </c>
      <c r="B1471" s="15" t="s">
        <v>45</v>
      </c>
      <c r="C1471" t="s">
        <v>91</v>
      </c>
      <c r="D1471" t="s">
        <v>91</v>
      </c>
      <c r="E1471" t="s">
        <v>91</v>
      </c>
      <c r="F1471">
        <v>1</v>
      </c>
      <c r="G1471" t="s">
        <v>91</v>
      </c>
      <c r="H1471" t="s">
        <v>91</v>
      </c>
      <c r="I1471" t="s">
        <v>91</v>
      </c>
      <c r="J1471" t="s">
        <v>91</v>
      </c>
      <c r="K1471" t="s">
        <v>91</v>
      </c>
      <c r="L1471" t="s">
        <v>91</v>
      </c>
      <c r="M1471" t="s">
        <v>91</v>
      </c>
      <c r="N1471" t="s">
        <v>91</v>
      </c>
      <c r="O1471" s="18">
        <f t="shared" si="29"/>
        <v>1</v>
      </c>
    </row>
    <row r="1472" spans="1:15" x14ac:dyDescent="0.3">
      <c r="A1472" s="15">
        <v>2018</v>
      </c>
      <c r="B1472" s="15" t="s">
        <v>46</v>
      </c>
      <c r="C1472" t="s">
        <v>91</v>
      </c>
      <c r="D1472">
        <v>2</v>
      </c>
      <c r="E1472">
        <v>3</v>
      </c>
      <c r="F1472">
        <v>2</v>
      </c>
      <c r="G1472">
        <v>5</v>
      </c>
      <c r="H1472" t="s">
        <v>91</v>
      </c>
      <c r="I1472" t="s">
        <v>91</v>
      </c>
      <c r="J1472" t="s">
        <v>91</v>
      </c>
      <c r="K1472" t="s">
        <v>91</v>
      </c>
      <c r="L1472">
        <v>5</v>
      </c>
      <c r="M1472">
        <v>5</v>
      </c>
      <c r="N1472">
        <v>3</v>
      </c>
      <c r="O1472" s="18">
        <f t="shared" si="29"/>
        <v>25</v>
      </c>
    </row>
    <row r="1473" spans="1:15" x14ac:dyDescent="0.3">
      <c r="A1473" s="15">
        <v>2018</v>
      </c>
      <c r="B1473" s="15" t="s">
        <v>71</v>
      </c>
      <c r="C1473" t="s">
        <v>91</v>
      </c>
      <c r="D1473">
        <v>8</v>
      </c>
      <c r="E1473">
        <v>65</v>
      </c>
      <c r="F1473">
        <v>21</v>
      </c>
      <c r="G1473" t="s">
        <v>91</v>
      </c>
      <c r="H1473" t="s">
        <v>91</v>
      </c>
      <c r="I1473" t="s">
        <v>91</v>
      </c>
      <c r="J1473" t="s">
        <v>91</v>
      </c>
      <c r="K1473" t="s">
        <v>91</v>
      </c>
      <c r="L1473">
        <v>16</v>
      </c>
      <c r="M1473">
        <v>39</v>
      </c>
      <c r="N1473">
        <v>60</v>
      </c>
      <c r="O1473" s="18">
        <f t="shared" si="29"/>
        <v>209</v>
      </c>
    </row>
    <row r="1474" spans="1:15" x14ac:dyDescent="0.3">
      <c r="A1474" s="15">
        <v>2018</v>
      </c>
      <c r="B1474" s="15" t="s">
        <v>65</v>
      </c>
      <c r="O1474" s="18">
        <f t="shared" si="29"/>
        <v>0</v>
      </c>
    </row>
    <row r="1475" spans="1:15" x14ac:dyDescent="0.3">
      <c r="A1475" s="15">
        <v>2018</v>
      </c>
      <c r="B1475" s="15" t="s">
        <v>47</v>
      </c>
      <c r="O1475" s="18">
        <f t="shared" si="29"/>
        <v>0</v>
      </c>
    </row>
    <row r="1476" spans="1:15" x14ac:dyDescent="0.3">
      <c r="A1476" s="15">
        <v>2018</v>
      </c>
      <c r="B1476" s="15" t="s">
        <v>86</v>
      </c>
      <c r="C1476" t="s">
        <v>91</v>
      </c>
      <c r="D1476">
        <v>13</v>
      </c>
      <c r="E1476">
        <v>27</v>
      </c>
      <c r="F1476">
        <v>16</v>
      </c>
      <c r="G1476">
        <v>23</v>
      </c>
      <c r="H1476">
        <v>17</v>
      </c>
      <c r="I1476">
        <v>8</v>
      </c>
      <c r="J1476" t="s">
        <v>91</v>
      </c>
      <c r="K1476">
        <v>2</v>
      </c>
      <c r="L1476">
        <v>51</v>
      </c>
      <c r="M1476">
        <v>36</v>
      </c>
      <c r="N1476">
        <v>35</v>
      </c>
      <c r="O1476" s="18">
        <f t="shared" si="29"/>
        <v>228</v>
      </c>
    </row>
    <row r="1477" spans="1:15" x14ac:dyDescent="0.3">
      <c r="A1477" s="15">
        <v>2018</v>
      </c>
      <c r="B1477" s="15" t="s">
        <v>89</v>
      </c>
      <c r="O1477" s="18">
        <f t="shared" si="29"/>
        <v>0</v>
      </c>
    </row>
    <row r="1478" spans="1:15" x14ac:dyDescent="0.3">
      <c r="A1478" s="15">
        <v>2018</v>
      </c>
      <c r="B1478" s="15" t="s">
        <v>48</v>
      </c>
      <c r="C1478" t="s">
        <v>91</v>
      </c>
      <c r="D1478">
        <v>13</v>
      </c>
      <c r="E1478">
        <v>27</v>
      </c>
      <c r="F1478">
        <v>16</v>
      </c>
      <c r="G1478">
        <v>23</v>
      </c>
      <c r="H1478">
        <v>17</v>
      </c>
      <c r="I1478">
        <v>8</v>
      </c>
      <c r="J1478" t="s">
        <v>91</v>
      </c>
      <c r="K1478">
        <v>2</v>
      </c>
      <c r="L1478">
        <v>51</v>
      </c>
      <c r="M1478">
        <v>36</v>
      </c>
      <c r="N1478">
        <v>35</v>
      </c>
      <c r="O1478" s="18">
        <f t="shared" si="29"/>
        <v>228</v>
      </c>
    </row>
    <row r="1479" spans="1:15" x14ac:dyDescent="0.3">
      <c r="A1479" s="15">
        <v>2018</v>
      </c>
      <c r="B1479" s="15" t="s">
        <v>66</v>
      </c>
      <c r="C1479">
        <v>32</v>
      </c>
      <c r="D1479">
        <v>62</v>
      </c>
      <c r="E1479">
        <v>98</v>
      </c>
      <c r="F1479">
        <v>48</v>
      </c>
      <c r="G1479">
        <v>43</v>
      </c>
      <c r="H1479">
        <v>25</v>
      </c>
      <c r="I1479">
        <v>2</v>
      </c>
      <c r="J1479">
        <v>2</v>
      </c>
      <c r="K1479">
        <v>27</v>
      </c>
      <c r="L1479">
        <v>148</v>
      </c>
      <c r="M1479">
        <v>123</v>
      </c>
      <c r="N1479">
        <v>58</v>
      </c>
      <c r="O1479" s="18">
        <f t="shared" si="29"/>
        <v>668</v>
      </c>
    </row>
    <row r="1480" spans="1:15" x14ac:dyDescent="0.3">
      <c r="A1480" s="15">
        <v>2018</v>
      </c>
      <c r="B1480" s="15" t="s">
        <v>74</v>
      </c>
      <c r="O1480" s="18">
        <f t="shared" si="29"/>
        <v>0</v>
      </c>
    </row>
    <row r="1481" spans="1:15" x14ac:dyDescent="0.3">
      <c r="A1481" s="15">
        <v>2018</v>
      </c>
      <c r="B1481" s="15" t="s">
        <v>49</v>
      </c>
      <c r="C1481">
        <v>12</v>
      </c>
      <c r="D1481">
        <v>20</v>
      </c>
      <c r="E1481">
        <v>23</v>
      </c>
      <c r="F1481">
        <v>15</v>
      </c>
      <c r="G1481">
        <v>13</v>
      </c>
      <c r="H1481">
        <v>10</v>
      </c>
      <c r="I1481" t="s">
        <v>91</v>
      </c>
      <c r="J1481" t="s">
        <v>91</v>
      </c>
      <c r="K1481">
        <v>3</v>
      </c>
      <c r="L1481">
        <v>38</v>
      </c>
      <c r="M1481">
        <v>32</v>
      </c>
      <c r="N1481">
        <v>5</v>
      </c>
      <c r="O1481" s="18">
        <f t="shared" si="29"/>
        <v>171</v>
      </c>
    </row>
    <row r="1482" spans="1:15" x14ac:dyDescent="0.3">
      <c r="A1482" s="15">
        <v>2018</v>
      </c>
      <c r="B1482" s="15" t="s">
        <v>75</v>
      </c>
      <c r="O1482" s="18">
        <f t="shared" si="29"/>
        <v>0</v>
      </c>
    </row>
    <row r="1483" spans="1:15" x14ac:dyDescent="0.3">
      <c r="A1483" s="15">
        <v>2018</v>
      </c>
      <c r="B1483" s="15" t="s">
        <v>50</v>
      </c>
      <c r="C1483" t="s">
        <v>91</v>
      </c>
      <c r="D1483">
        <v>17</v>
      </c>
      <c r="E1483">
        <v>12</v>
      </c>
      <c r="F1483">
        <v>10</v>
      </c>
      <c r="G1483">
        <v>8</v>
      </c>
      <c r="H1483">
        <v>2</v>
      </c>
      <c r="I1483">
        <v>2</v>
      </c>
      <c r="J1483" t="s">
        <v>91</v>
      </c>
      <c r="K1483" t="s">
        <v>91</v>
      </c>
      <c r="L1483">
        <v>20</v>
      </c>
      <c r="M1483">
        <v>16</v>
      </c>
      <c r="N1483">
        <v>18</v>
      </c>
      <c r="O1483" s="18">
        <f t="shared" si="29"/>
        <v>105</v>
      </c>
    </row>
    <row r="1484" spans="1:15" x14ac:dyDescent="0.3">
      <c r="A1484" s="15">
        <v>2018</v>
      </c>
      <c r="B1484" s="15" t="s">
        <v>51</v>
      </c>
      <c r="C1484" t="s">
        <v>91</v>
      </c>
      <c r="D1484">
        <v>5</v>
      </c>
      <c r="E1484">
        <v>13</v>
      </c>
      <c r="F1484">
        <v>6</v>
      </c>
      <c r="G1484">
        <v>2</v>
      </c>
      <c r="H1484" t="s">
        <v>91</v>
      </c>
      <c r="I1484" t="s">
        <v>91</v>
      </c>
      <c r="J1484" t="s">
        <v>91</v>
      </c>
      <c r="K1484" t="s">
        <v>91</v>
      </c>
      <c r="L1484">
        <v>14</v>
      </c>
      <c r="M1484">
        <v>21</v>
      </c>
      <c r="N1484">
        <v>6</v>
      </c>
      <c r="O1484" s="18">
        <f t="shared" si="29"/>
        <v>67</v>
      </c>
    </row>
    <row r="1485" spans="1:15" x14ac:dyDescent="0.3">
      <c r="A1485" s="15">
        <v>2018</v>
      </c>
      <c r="B1485" s="15" t="s">
        <v>52</v>
      </c>
      <c r="O1485" s="18">
        <f t="shared" si="29"/>
        <v>0</v>
      </c>
    </row>
    <row r="1486" spans="1:15" x14ac:dyDescent="0.3">
      <c r="A1486" s="15">
        <v>2018</v>
      </c>
      <c r="B1486" s="15" t="s">
        <v>55</v>
      </c>
      <c r="C1486">
        <v>20</v>
      </c>
      <c r="D1486">
        <v>19</v>
      </c>
      <c r="E1486">
        <v>47</v>
      </c>
      <c r="F1486">
        <v>17</v>
      </c>
      <c r="G1486">
        <v>20</v>
      </c>
      <c r="H1486">
        <v>13</v>
      </c>
      <c r="I1486" t="s">
        <v>91</v>
      </c>
      <c r="J1486">
        <v>2</v>
      </c>
      <c r="K1486">
        <v>24</v>
      </c>
      <c r="L1486">
        <v>75</v>
      </c>
      <c r="M1486">
        <v>54</v>
      </c>
      <c r="N1486">
        <v>29</v>
      </c>
      <c r="O1486" s="18">
        <f t="shared" si="29"/>
        <v>320</v>
      </c>
    </row>
    <row r="1487" spans="1:15" x14ac:dyDescent="0.3">
      <c r="A1487" s="15">
        <v>2018</v>
      </c>
      <c r="B1487" s="15" t="s">
        <v>93</v>
      </c>
      <c r="O1487" s="18">
        <f t="shared" si="29"/>
        <v>0</v>
      </c>
    </row>
    <row r="1488" spans="1:15" x14ac:dyDescent="0.3">
      <c r="A1488" s="15">
        <v>2018</v>
      </c>
      <c r="B1488" s="15" t="s">
        <v>94</v>
      </c>
      <c r="C1488" t="s">
        <v>91</v>
      </c>
      <c r="D1488">
        <v>1</v>
      </c>
      <c r="E1488">
        <v>3</v>
      </c>
      <c r="F1488" t="s">
        <v>91</v>
      </c>
      <c r="G1488" t="s">
        <v>91</v>
      </c>
      <c r="H1488" t="s">
        <v>91</v>
      </c>
      <c r="I1488" t="s">
        <v>91</v>
      </c>
      <c r="J1488" t="s">
        <v>91</v>
      </c>
      <c r="K1488" t="s">
        <v>91</v>
      </c>
      <c r="L1488">
        <v>1</v>
      </c>
      <c r="M1488" t="s">
        <v>91</v>
      </c>
      <c r="N1488" t="s">
        <v>91</v>
      </c>
      <c r="O1488" s="18">
        <f t="shared" si="29"/>
        <v>5</v>
      </c>
    </row>
    <row r="1489" spans="1:15" x14ac:dyDescent="0.3">
      <c r="A1489" s="15">
        <v>2018</v>
      </c>
      <c r="B1489" s="15" t="s">
        <v>67</v>
      </c>
      <c r="O1489" s="18">
        <f t="shared" si="29"/>
        <v>0</v>
      </c>
    </row>
    <row r="1490" spans="1:15" x14ac:dyDescent="0.3">
      <c r="A1490" s="15">
        <v>2018</v>
      </c>
      <c r="B1490" s="15" t="s">
        <v>53</v>
      </c>
      <c r="O1490" s="18">
        <f t="shared" si="29"/>
        <v>0</v>
      </c>
    </row>
    <row r="1491" spans="1:15" x14ac:dyDescent="0.3">
      <c r="A1491" s="15">
        <v>2018</v>
      </c>
      <c r="B1491" s="15" t="s">
        <v>82</v>
      </c>
      <c r="O1491" s="18">
        <f t="shared" si="29"/>
        <v>0</v>
      </c>
    </row>
    <row r="1492" spans="1:15" x14ac:dyDescent="0.3">
      <c r="A1492" s="15">
        <v>2018</v>
      </c>
      <c r="B1492" s="15" t="s">
        <v>87</v>
      </c>
      <c r="O1492" s="18">
        <f t="shared" si="29"/>
        <v>0</v>
      </c>
    </row>
    <row r="1493" spans="1:15" x14ac:dyDescent="0.3">
      <c r="A1493" s="15">
        <v>2018</v>
      </c>
      <c r="B1493" s="15" t="s">
        <v>88</v>
      </c>
      <c r="O1493" s="18">
        <f t="shared" si="29"/>
        <v>0</v>
      </c>
    </row>
    <row r="1494" spans="1:15" x14ac:dyDescent="0.3">
      <c r="A1494" s="15">
        <v>2018</v>
      </c>
      <c r="B1494" s="15" t="s">
        <v>92</v>
      </c>
      <c r="O1494" s="18">
        <f t="shared" si="29"/>
        <v>0</v>
      </c>
    </row>
    <row r="1495" spans="1:15" x14ac:dyDescent="0.3">
      <c r="A1495" s="15">
        <v>2018</v>
      </c>
      <c r="B1495" s="15" t="s">
        <v>68</v>
      </c>
      <c r="C1495" t="s">
        <v>91</v>
      </c>
      <c r="D1495" t="s">
        <v>91</v>
      </c>
      <c r="E1495">
        <v>7</v>
      </c>
      <c r="F1495">
        <v>14</v>
      </c>
      <c r="G1495">
        <v>6</v>
      </c>
      <c r="H1495" t="s">
        <v>91</v>
      </c>
      <c r="I1495" t="s">
        <v>91</v>
      </c>
      <c r="J1495" t="s">
        <v>91</v>
      </c>
      <c r="K1495">
        <v>6</v>
      </c>
      <c r="L1495" t="s">
        <v>91</v>
      </c>
      <c r="M1495">
        <v>1</v>
      </c>
      <c r="N1495">
        <v>3</v>
      </c>
      <c r="O1495" s="18">
        <f t="shared" si="29"/>
        <v>37</v>
      </c>
    </row>
    <row r="1496" spans="1:15" x14ac:dyDescent="0.3">
      <c r="A1496" s="15">
        <v>2018</v>
      </c>
      <c r="B1496" s="15" t="s">
        <v>79</v>
      </c>
      <c r="C1496" t="s">
        <v>91</v>
      </c>
      <c r="D1496" t="s">
        <v>91</v>
      </c>
      <c r="E1496">
        <v>7</v>
      </c>
      <c r="F1496" t="s">
        <v>91</v>
      </c>
      <c r="G1496" t="s">
        <v>91</v>
      </c>
      <c r="H1496" t="s">
        <v>91</v>
      </c>
      <c r="I1496" t="s">
        <v>91</v>
      </c>
      <c r="J1496" t="s">
        <v>91</v>
      </c>
      <c r="K1496">
        <v>6</v>
      </c>
      <c r="L1496" t="s">
        <v>91</v>
      </c>
      <c r="M1496">
        <v>1</v>
      </c>
      <c r="N1496">
        <v>3</v>
      </c>
      <c r="O1496" s="18">
        <f t="shared" si="29"/>
        <v>17</v>
      </c>
    </row>
    <row r="1497" spans="1:15" x14ac:dyDescent="0.3">
      <c r="A1497" s="15">
        <v>2018</v>
      </c>
      <c r="B1497" s="15" t="s">
        <v>80</v>
      </c>
      <c r="O1497" s="18">
        <f t="shared" si="29"/>
        <v>0</v>
      </c>
    </row>
    <row r="1498" spans="1:15" x14ac:dyDescent="0.3">
      <c r="A1498" s="15">
        <v>2018</v>
      </c>
      <c r="B1498" s="15" t="s">
        <v>81</v>
      </c>
      <c r="O1498" s="18">
        <f t="shared" si="29"/>
        <v>0</v>
      </c>
    </row>
    <row r="1499" spans="1:15" x14ac:dyDescent="0.3">
      <c r="A1499" s="15">
        <v>2018</v>
      </c>
      <c r="B1499" s="15" t="s">
        <v>90</v>
      </c>
      <c r="C1499" s="18" t="s">
        <v>91</v>
      </c>
      <c r="D1499" s="18" t="s">
        <v>91</v>
      </c>
      <c r="E1499" s="18" t="s">
        <v>91</v>
      </c>
      <c r="F1499" s="18">
        <v>14</v>
      </c>
      <c r="G1499" s="18">
        <v>6</v>
      </c>
      <c r="H1499" s="18" t="s">
        <v>91</v>
      </c>
      <c r="I1499" s="18" t="s">
        <v>91</v>
      </c>
      <c r="J1499" s="18" t="s">
        <v>91</v>
      </c>
      <c r="K1499" s="18" t="s">
        <v>91</v>
      </c>
      <c r="L1499" s="18" t="s">
        <v>91</v>
      </c>
      <c r="M1499" s="18" t="s">
        <v>91</v>
      </c>
      <c r="N1499" s="18" t="s">
        <v>91</v>
      </c>
      <c r="O1499" s="18">
        <f t="shared" si="29"/>
        <v>20</v>
      </c>
    </row>
    <row r="1500" spans="1:15" x14ac:dyDescent="0.3">
      <c r="A1500" s="15">
        <v>2018</v>
      </c>
      <c r="B1500" s="15" t="s">
        <v>96</v>
      </c>
      <c r="O1500" s="18">
        <f t="shared" ref="O1500:O1563" si="30">SUM(C1500:N1500)</f>
        <v>0</v>
      </c>
    </row>
    <row r="1501" spans="1:15" x14ac:dyDescent="0.3">
      <c r="A1501">
        <v>2019</v>
      </c>
      <c r="B1501" s="18" t="s">
        <v>85</v>
      </c>
      <c r="C1501" t="s">
        <v>91</v>
      </c>
      <c r="D1501" t="s">
        <v>91</v>
      </c>
      <c r="E1501">
        <v>4</v>
      </c>
      <c r="F1501">
        <v>3</v>
      </c>
      <c r="G1501">
        <v>7</v>
      </c>
      <c r="H1501" t="s">
        <v>91</v>
      </c>
      <c r="I1501" t="s">
        <v>91</v>
      </c>
      <c r="J1501" t="s">
        <v>91</v>
      </c>
      <c r="K1501" t="s">
        <v>91</v>
      </c>
      <c r="L1501">
        <v>4</v>
      </c>
      <c r="M1501">
        <v>5</v>
      </c>
      <c r="N1501">
        <v>3</v>
      </c>
      <c r="O1501" s="18">
        <f t="shared" si="30"/>
        <v>26</v>
      </c>
    </row>
    <row r="1502" spans="1:15" x14ac:dyDescent="0.3">
      <c r="A1502" s="18">
        <v>2019</v>
      </c>
      <c r="B1502" s="18" t="s">
        <v>29</v>
      </c>
      <c r="C1502" t="s">
        <v>91</v>
      </c>
      <c r="D1502" t="s">
        <v>91</v>
      </c>
      <c r="E1502">
        <v>4</v>
      </c>
      <c r="F1502">
        <v>3</v>
      </c>
      <c r="G1502">
        <v>7</v>
      </c>
      <c r="H1502" t="s">
        <v>91</v>
      </c>
      <c r="I1502" t="s">
        <v>91</v>
      </c>
      <c r="J1502" t="s">
        <v>91</v>
      </c>
      <c r="K1502" t="s">
        <v>91</v>
      </c>
      <c r="L1502">
        <v>4</v>
      </c>
      <c r="M1502">
        <v>5</v>
      </c>
      <c r="N1502">
        <v>3</v>
      </c>
      <c r="O1502" s="18">
        <f t="shared" si="30"/>
        <v>26</v>
      </c>
    </row>
    <row r="1503" spans="1:15" x14ac:dyDescent="0.3">
      <c r="A1503" s="18">
        <v>2019</v>
      </c>
      <c r="B1503" s="18" t="s">
        <v>57</v>
      </c>
      <c r="C1503" t="s">
        <v>91</v>
      </c>
      <c r="D1503" t="s">
        <v>91</v>
      </c>
      <c r="E1503">
        <v>5</v>
      </c>
      <c r="F1503">
        <v>5</v>
      </c>
      <c r="G1503">
        <v>3</v>
      </c>
      <c r="H1503">
        <v>2</v>
      </c>
      <c r="I1503" t="s">
        <v>91</v>
      </c>
      <c r="J1503" t="s">
        <v>91</v>
      </c>
      <c r="K1503" t="s">
        <v>91</v>
      </c>
      <c r="L1503">
        <v>10</v>
      </c>
      <c r="M1503">
        <v>15</v>
      </c>
      <c r="N1503">
        <v>15</v>
      </c>
      <c r="O1503" s="18">
        <f t="shared" si="30"/>
        <v>55</v>
      </c>
    </row>
    <row r="1504" spans="1:15" x14ac:dyDescent="0.3">
      <c r="A1504" s="18">
        <v>2019</v>
      </c>
      <c r="B1504" s="18" t="s">
        <v>30</v>
      </c>
      <c r="C1504" t="s">
        <v>91</v>
      </c>
      <c r="D1504" t="s">
        <v>91</v>
      </c>
      <c r="E1504">
        <v>5</v>
      </c>
      <c r="F1504">
        <v>5</v>
      </c>
      <c r="G1504">
        <v>3</v>
      </c>
      <c r="H1504">
        <v>2</v>
      </c>
      <c r="I1504" t="s">
        <v>91</v>
      </c>
      <c r="J1504" t="s">
        <v>91</v>
      </c>
      <c r="K1504" t="s">
        <v>91</v>
      </c>
      <c r="L1504">
        <v>10</v>
      </c>
      <c r="M1504">
        <v>15</v>
      </c>
      <c r="N1504">
        <v>15</v>
      </c>
      <c r="O1504" s="18">
        <f t="shared" si="30"/>
        <v>55</v>
      </c>
    </row>
    <row r="1505" spans="1:15" x14ac:dyDescent="0.3">
      <c r="A1505" s="18">
        <v>2019</v>
      </c>
      <c r="B1505" s="18" t="s">
        <v>58</v>
      </c>
      <c r="C1505" t="s">
        <v>91</v>
      </c>
      <c r="D1505" t="s">
        <v>91</v>
      </c>
      <c r="E1505" t="s">
        <v>91</v>
      </c>
      <c r="F1505">
        <v>1</v>
      </c>
      <c r="G1505">
        <v>2</v>
      </c>
      <c r="H1505" t="s">
        <v>91</v>
      </c>
      <c r="I1505" t="s">
        <v>91</v>
      </c>
      <c r="J1505" t="s">
        <v>91</v>
      </c>
      <c r="K1505" t="s">
        <v>91</v>
      </c>
      <c r="L1505">
        <v>4</v>
      </c>
      <c r="M1505" t="s">
        <v>91</v>
      </c>
      <c r="N1505" t="s">
        <v>91</v>
      </c>
      <c r="O1505" s="18">
        <f t="shared" si="30"/>
        <v>7</v>
      </c>
    </row>
    <row r="1506" spans="1:15" x14ac:dyDescent="0.3">
      <c r="A1506" s="18">
        <v>2019</v>
      </c>
      <c r="B1506" s="18" t="s">
        <v>56</v>
      </c>
      <c r="O1506" s="18">
        <f t="shared" si="30"/>
        <v>0</v>
      </c>
    </row>
    <row r="1507" spans="1:15" x14ac:dyDescent="0.3">
      <c r="A1507" s="18">
        <v>2019</v>
      </c>
      <c r="B1507" s="18" t="s">
        <v>32</v>
      </c>
      <c r="C1507" t="s">
        <v>91</v>
      </c>
      <c r="D1507" t="s">
        <v>91</v>
      </c>
      <c r="E1507" t="s">
        <v>91</v>
      </c>
      <c r="F1507">
        <v>1</v>
      </c>
      <c r="G1507">
        <v>2</v>
      </c>
      <c r="H1507" t="s">
        <v>91</v>
      </c>
      <c r="I1507" t="s">
        <v>91</v>
      </c>
      <c r="J1507" t="s">
        <v>91</v>
      </c>
      <c r="K1507" t="s">
        <v>91</v>
      </c>
      <c r="L1507" t="s">
        <v>91</v>
      </c>
      <c r="M1507" t="s">
        <v>91</v>
      </c>
      <c r="N1507" t="s">
        <v>91</v>
      </c>
      <c r="O1507" s="18">
        <f t="shared" si="30"/>
        <v>3</v>
      </c>
    </row>
    <row r="1508" spans="1:15" x14ac:dyDescent="0.3">
      <c r="A1508" s="18">
        <v>2019</v>
      </c>
      <c r="B1508" s="18" t="s">
        <v>33</v>
      </c>
      <c r="O1508" s="18">
        <f t="shared" si="30"/>
        <v>0</v>
      </c>
    </row>
    <row r="1509" spans="1:15" x14ac:dyDescent="0.3">
      <c r="A1509" s="18">
        <v>2019</v>
      </c>
      <c r="B1509" s="18" t="s">
        <v>34</v>
      </c>
      <c r="C1509" t="s">
        <v>91</v>
      </c>
      <c r="D1509" t="s">
        <v>91</v>
      </c>
      <c r="E1509" t="s">
        <v>91</v>
      </c>
      <c r="F1509" t="s">
        <v>91</v>
      </c>
      <c r="G1509" t="s">
        <v>91</v>
      </c>
      <c r="H1509" t="s">
        <v>91</v>
      </c>
      <c r="I1509" t="s">
        <v>91</v>
      </c>
      <c r="J1509" t="s">
        <v>91</v>
      </c>
      <c r="K1509" t="s">
        <v>91</v>
      </c>
      <c r="L1509">
        <v>4</v>
      </c>
      <c r="M1509" t="s">
        <v>91</v>
      </c>
      <c r="N1509" t="s">
        <v>91</v>
      </c>
      <c r="O1509" s="18">
        <f t="shared" si="30"/>
        <v>4</v>
      </c>
    </row>
    <row r="1510" spans="1:15" x14ac:dyDescent="0.3">
      <c r="A1510" s="18">
        <v>2019</v>
      </c>
      <c r="B1510" s="18" t="s">
        <v>60</v>
      </c>
      <c r="C1510" t="s">
        <v>91</v>
      </c>
      <c r="D1510" t="s">
        <v>91</v>
      </c>
      <c r="E1510">
        <v>12</v>
      </c>
      <c r="F1510">
        <v>5</v>
      </c>
      <c r="G1510">
        <v>3</v>
      </c>
      <c r="H1510">
        <v>1</v>
      </c>
      <c r="I1510" t="s">
        <v>91</v>
      </c>
      <c r="J1510" t="s">
        <v>91</v>
      </c>
      <c r="K1510" t="s">
        <v>91</v>
      </c>
      <c r="L1510">
        <v>17</v>
      </c>
      <c r="M1510">
        <v>16</v>
      </c>
      <c r="N1510">
        <v>9</v>
      </c>
      <c r="O1510" s="18">
        <f t="shared" si="30"/>
        <v>63</v>
      </c>
    </row>
    <row r="1511" spans="1:15" x14ac:dyDescent="0.3">
      <c r="A1511" s="18">
        <v>2019</v>
      </c>
      <c r="B1511" s="18" t="s">
        <v>72</v>
      </c>
      <c r="O1511" s="18">
        <f t="shared" si="30"/>
        <v>0</v>
      </c>
    </row>
    <row r="1512" spans="1:15" x14ac:dyDescent="0.3">
      <c r="A1512" s="18">
        <v>2019</v>
      </c>
      <c r="B1512" s="18" t="s">
        <v>35</v>
      </c>
      <c r="C1512" t="s">
        <v>91</v>
      </c>
      <c r="D1512" t="s">
        <v>91</v>
      </c>
      <c r="E1512">
        <v>12</v>
      </c>
      <c r="F1512">
        <v>5</v>
      </c>
      <c r="G1512">
        <v>3</v>
      </c>
      <c r="H1512">
        <v>1</v>
      </c>
      <c r="I1512" t="s">
        <v>91</v>
      </c>
      <c r="J1512" t="s">
        <v>91</v>
      </c>
      <c r="K1512" t="s">
        <v>91</v>
      </c>
      <c r="L1512">
        <v>17</v>
      </c>
      <c r="M1512">
        <v>16</v>
      </c>
      <c r="N1512">
        <v>9</v>
      </c>
      <c r="O1512" s="18">
        <f t="shared" si="30"/>
        <v>63</v>
      </c>
    </row>
    <row r="1513" spans="1:15" x14ac:dyDescent="0.3">
      <c r="A1513" s="18">
        <v>2019</v>
      </c>
      <c r="B1513" s="18" t="s">
        <v>73</v>
      </c>
      <c r="O1513" s="18">
        <f t="shared" si="30"/>
        <v>0</v>
      </c>
    </row>
    <row r="1514" spans="1:15" x14ac:dyDescent="0.3">
      <c r="A1514" s="18">
        <v>2019</v>
      </c>
      <c r="B1514" s="18" t="s">
        <v>59</v>
      </c>
      <c r="C1514" t="s">
        <v>91</v>
      </c>
      <c r="D1514" t="s">
        <v>91</v>
      </c>
      <c r="E1514">
        <v>10</v>
      </c>
      <c r="F1514">
        <v>7</v>
      </c>
      <c r="G1514">
        <v>4</v>
      </c>
      <c r="H1514" t="s">
        <v>91</v>
      </c>
      <c r="I1514" t="s">
        <v>91</v>
      </c>
      <c r="J1514" t="s">
        <v>91</v>
      </c>
      <c r="K1514" t="s">
        <v>91</v>
      </c>
      <c r="L1514">
        <v>2</v>
      </c>
      <c r="M1514">
        <v>7</v>
      </c>
      <c r="N1514">
        <v>5</v>
      </c>
      <c r="O1514" s="18">
        <f t="shared" si="30"/>
        <v>35</v>
      </c>
    </row>
    <row r="1515" spans="1:15" x14ac:dyDescent="0.3">
      <c r="A1515" s="18">
        <v>2019</v>
      </c>
      <c r="B1515" s="18" t="s">
        <v>36</v>
      </c>
      <c r="C1515" t="s">
        <v>91</v>
      </c>
      <c r="D1515" t="s">
        <v>91</v>
      </c>
      <c r="E1515">
        <v>10</v>
      </c>
      <c r="F1515">
        <v>5</v>
      </c>
      <c r="G1515" t="s">
        <v>91</v>
      </c>
      <c r="H1515" t="s">
        <v>91</v>
      </c>
      <c r="I1515" t="s">
        <v>91</v>
      </c>
      <c r="J1515" t="s">
        <v>91</v>
      </c>
      <c r="K1515" t="s">
        <v>91</v>
      </c>
      <c r="L1515" t="s">
        <v>91</v>
      </c>
      <c r="M1515">
        <v>7</v>
      </c>
      <c r="N1515">
        <v>5</v>
      </c>
      <c r="O1515" s="18">
        <f t="shared" si="30"/>
        <v>27</v>
      </c>
    </row>
    <row r="1516" spans="1:15" x14ac:dyDescent="0.3">
      <c r="A1516" s="18">
        <v>2019</v>
      </c>
      <c r="B1516" s="18" t="s">
        <v>76</v>
      </c>
      <c r="O1516" s="18">
        <f t="shared" si="30"/>
        <v>0</v>
      </c>
    </row>
    <row r="1517" spans="1:15" x14ac:dyDescent="0.3">
      <c r="A1517" s="18">
        <v>2019</v>
      </c>
      <c r="B1517" s="18" t="s">
        <v>77</v>
      </c>
      <c r="C1517" t="s">
        <v>91</v>
      </c>
      <c r="D1517" t="s">
        <v>91</v>
      </c>
      <c r="E1517" t="s">
        <v>91</v>
      </c>
      <c r="F1517">
        <v>2</v>
      </c>
      <c r="G1517">
        <v>4</v>
      </c>
      <c r="H1517" t="s">
        <v>91</v>
      </c>
      <c r="I1517" t="s">
        <v>91</v>
      </c>
      <c r="J1517" t="s">
        <v>91</v>
      </c>
      <c r="K1517" t="s">
        <v>91</v>
      </c>
      <c r="L1517">
        <v>2</v>
      </c>
      <c r="M1517" t="s">
        <v>91</v>
      </c>
      <c r="N1517" t="s">
        <v>91</v>
      </c>
      <c r="O1517" s="18">
        <f t="shared" si="30"/>
        <v>8</v>
      </c>
    </row>
    <row r="1518" spans="1:15" x14ac:dyDescent="0.3">
      <c r="A1518" s="18">
        <v>2019</v>
      </c>
      <c r="B1518" s="18" t="s">
        <v>61</v>
      </c>
      <c r="C1518" t="s">
        <v>91</v>
      </c>
      <c r="D1518" t="s">
        <v>91</v>
      </c>
      <c r="E1518">
        <v>9</v>
      </c>
      <c r="F1518">
        <v>8</v>
      </c>
      <c r="G1518">
        <v>2</v>
      </c>
      <c r="H1518" t="s">
        <v>91</v>
      </c>
      <c r="I1518" t="s">
        <v>91</v>
      </c>
      <c r="J1518" t="s">
        <v>91</v>
      </c>
      <c r="K1518" t="s">
        <v>91</v>
      </c>
      <c r="L1518">
        <v>7</v>
      </c>
      <c r="M1518">
        <v>7</v>
      </c>
      <c r="N1518">
        <v>9</v>
      </c>
      <c r="O1518" s="18">
        <f t="shared" si="30"/>
        <v>42</v>
      </c>
    </row>
    <row r="1519" spans="1:15" x14ac:dyDescent="0.3">
      <c r="A1519" s="18">
        <v>2019</v>
      </c>
      <c r="B1519" s="18" t="s">
        <v>37</v>
      </c>
      <c r="C1519" t="s">
        <v>91</v>
      </c>
      <c r="D1519" t="s">
        <v>91</v>
      </c>
      <c r="E1519" t="s">
        <v>91</v>
      </c>
      <c r="F1519" t="s">
        <v>91</v>
      </c>
      <c r="G1519" t="s">
        <v>91</v>
      </c>
      <c r="H1519" t="s">
        <v>91</v>
      </c>
      <c r="I1519" t="s">
        <v>91</v>
      </c>
      <c r="J1519" t="s">
        <v>91</v>
      </c>
      <c r="K1519" t="s">
        <v>91</v>
      </c>
      <c r="L1519">
        <v>1</v>
      </c>
      <c r="M1519">
        <v>2</v>
      </c>
      <c r="N1519">
        <v>2</v>
      </c>
      <c r="O1519" s="18">
        <f t="shared" si="30"/>
        <v>5</v>
      </c>
    </row>
    <row r="1520" spans="1:15" x14ac:dyDescent="0.3">
      <c r="A1520" s="18">
        <v>2019</v>
      </c>
      <c r="B1520" s="18" t="s">
        <v>38</v>
      </c>
      <c r="C1520" t="s">
        <v>91</v>
      </c>
      <c r="D1520" t="s">
        <v>91</v>
      </c>
      <c r="E1520">
        <v>3</v>
      </c>
      <c r="F1520">
        <v>1</v>
      </c>
      <c r="G1520" t="s">
        <v>91</v>
      </c>
      <c r="H1520" t="s">
        <v>91</v>
      </c>
      <c r="I1520" t="s">
        <v>91</v>
      </c>
      <c r="J1520" t="s">
        <v>91</v>
      </c>
      <c r="K1520" t="s">
        <v>91</v>
      </c>
      <c r="L1520" t="s">
        <v>91</v>
      </c>
      <c r="M1520" t="s">
        <v>91</v>
      </c>
      <c r="N1520">
        <v>1</v>
      </c>
      <c r="O1520" s="18">
        <f t="shared" si="30"/>
        <v>5</v>
      </c>
    </row>
    <row r="1521" spans="1:15" x14ac:dyDescent="0.3">
      <c r="A1521" s="18">
        <v>2019</v>
      </c>
      <c r="B1521" s="18" t="s">
        <v>39</v>
      </c>
      <c r="C1521" t="s">
        <v>91</v>
      </c>
      <c r="D1521" t="s">
        <v>91</v>
      </c>
      <c r="E1521">
        <v>6</v>
      </c>
      <c r="F1521">
        <v>7</v>
      </c>
      <c r="G1521">
        <v>2</v>
      </c>
      <c r="H1521" t="s">
        <v>91</v>
      </c>
      <c r="I1521" t="s">
        <v>91</v>
      </c>
      <c r="J1521" t="s">
        <v>91</v>
      </c>
      <c r="K1521" t="s">
        <v>91</v>
      </c>
      <c r="L1521">
        <v>6</v>
      </c>
      <c r="M1521">
        <v>5</v>
      </c>
      <c r="N1521">
        <v>6</v>
      </c>
      <c r="O1521" s="18">
        <f t="shared" si="30"/>
        <v>32</v>
      </c>
    </row>
    <row r="1522" spans="1:15" x14ac:dyDescent="0.3">
      <c r="A1522" s="18">
        <v>2019</v>
      </c>
      <c r="B1522" s="18" t="s">
        <v>62</v>
      </c>
      <c r="O1522" s="18">
        <f t="shared" si="30"/>
        <v>0</v>
      </c>
    </row>
    <row r="1523" spans="1:15" x14ac:dyDescent="0.3">
      <c r="A1523" s="18">
        <v>2019</v>
      </c>
      <c r="B1523" s="18" t="s">
        <v>40</v>
      </c>
      <c r="O1523" s="18">
        <f t="shared" si="30"/>
        <v>0</v>
      </c>
    </row>
    <row r="1524" spans="1:15" x14ac:dyDescent="0.3">
      <c r="A1524" s="18">
        <v>2019</v>
      </c>
      <c r="B1524" s="18" t="s">
        <v>63</v>
      </c>
      <c r="C1524" t="s">
        <v>91</v>
      </c>
      <c r="D1524" t="s">
        <v>91</v>
      </c>
      <c r="E1524">
        <v>4</v>
      </c>
      <c r="F1524">
        <v>14</v>
      </c>
      <c r="G1524">
        <v>4</v>
      </c>
      <c r="H1524" t="s">
        <v>91</v>
      </c>
      <c r="I1524" t="s">
        <v>91</v>
      </c>
      <c r="J1524" t="s">
        <v>91</v>
      </c>
      <c r="K1524" t="s">
        <v>91</v>
      </c>
      <c r="L1524">
        <v>24</v>
      </c>
      <c r="M1524">
        <v>39</v>
      </c>
      <c r="N1524">
        <v>17</v>
      </c>
      <c r="O1524" s="18">
        <f t="shared" si="30"/>
        <v>102</v>
      </c>
    </row>
    <row r="1525" spans="1:15" x14ac:dyDescent="0.3">
      <c r="A1525" s="18">
        <v>2019</v>
      </c>
      <c r="B1525" s="18" t="s">
        <v>69</v>
      </c>
      <c r="C1525" t="s">
        <v>91</v>
      </c>
      <c r="D1525" t="s">
        <v>91</v>
      </c>
      <c r="E1525">
        <v>4</v>
      </c>
      <c r="F1525">
        <v>14</v>
      </c>
      <c r="G1525">
        <v>4</v>
      </c>
      <c r="H1525" t="s">
        <v>91</v>
      </c>
      <c r="I1525" t="s">
        <v>91</v>
      </c>
      <c r="J1525" t="s">
        <v>91</v>
      </c>
      <c r="K1525" t="s">
        <v>91</v>
      </c>
      <c r="L1525">
        <v>24</v>
      </c>
      <c r="M1525">
        <v>39</v>
      </c>
      <c r="N1525">
        <v>17</v>
      </c>
      <c r="O1525" s="18">
        <f t="shared" si="30"/>
        <v>102</v>
      </c>
    </row>
    <row r="1526" spans="1:15" x14ac:dyDescent="0.3">
      <c r="A1526" s="18">
        <v>2019</v>
      </c>
      <c r="B1526" s="18" t="s">
        <v>42</v>
      </c>
      <c r="O1526" s="18">
        <f t="shared" si="30"/>
        <v>0</v>
      </c>
    </row>
    <row r="1527" spans="1:15" x14ac:dyDescent="0.3">
      <c r="A1527" s="18">
        <v>2019</v>
      </c>
      <c r="B1527" s="18" t="s">
        <v>64</v>
      </c>
      <c r="C1527" t="s">
        <v>91</v>
      </c>
      <c r="D1527">
        <v>1</v>
      </c>
      <c r="E1527">
        <v>43</v>
      </c>
      <c r="F1527">
        <v>16</v>
      </c>
      <c r="G1527">
        <v>12</v>
      </c>
      <c r="H1527" t="s">
        <v>91</v>
      </c>
      <c r="I1527" t="s">
        <v>91</v>
      </c>
      <c r="J1527" t="s">
        <v>91</v>
      </c>
      <c r="K1527" t="s">
        <v>91</v>
      </c>
      <c r="L1527">
        <v>36</v>
      </c>
      <c r="M1527">
        <v>57</v>
      </c>
      <c r="N1527">
        <v>83</v>
      </c>
      <c r="O1527" s="18">
        <f t="shared" si="30"/>
        <v>248</v>
      </c>
    </row>
    <row r="1528" spans="1:15" x14ac:dyDescent="0.3">
      <c r="A1528" s="18">
        <v>2019</v>
      </c>
      <c r="B1528" s="18" t="s">
        <v>43</v>
      </c>
      <c r="O1528" s="18">
        <f t="shared" si="30"/>
        <v>0</v>
      </c>
    </row>
    <row r="1529" spans="1:15" x14ac:dyDescent="0.3">
      <c r="A1529" s="18">
        <v>2019</v>
      </c>
      <c r="B1529" s="18" t="s">
        <v>44</v>
      </c>
      <c r="C1529" t="s">
        <v>91</v>
      </c>
      <c r="D1529" t="s">
        <v>91</v>
      </c>
      <c r="E1529" t="s">
        <v>91</v>
      </c>
      <c r="F1529" t="s">
        <v>91</v>
      </c>
      <c r="G1529" t="s">
        <v>91</v>
      </c>
      <c r="H1529" t="s">
        <v>91</v>
      </c>
      <c r="I1529" t="s">
        <v>91</v>
      </c>
      <c r="J1529" t="s">
        <v>91</v>
      </c>
      <c r="K1529" t="s">
        <v>91</v>
      </c>
      <c r="L1529">
        <v>4</v>
      </c>
      <c r="M1529" t="s">
        <v>91</v>
      </c>
      <c r="N1529">
        <v>4</v>
      </c>
      <c r="O1529" s="18">
        <f t="shared" si="30"/>
        <v>8</v>
      </c>
    </row>
    <row r="1530" spans="1:15" x14ac:dyDescent="0.3">
      <c r="A1530" s="18">
        <v>2019</v>
      </c>
      <c r="B1530" s="18" t="s">
        <v>45</v>
      </c>
      <c r="O1530" s="18">
        <f t="shared" si="30"/>
        <v>0</v>
      </c>
    </row>
    <row r="1531" spans="1:15" x14ac:dyDescent="0.3">
      <c r="A1531" s="18">
        <v>2019</v>
      </c>
      <c r="B1531" s="18" t="s">
        <v>46</v>
      </c>
      <c r="C1531" t="s">
        <v>91</v>
      </c>
      <c r="D1531" t="s">
        <v>91</v>
      </c>
      <c r="E1531">
        <v>3</v>
      </c>
      <c r="F1531">
        <v>5</v>
      </c>
      <c r="G1531">
        <v>5</v>
      </c>
      <c r="H1531" t="s">
        <v>91</v>
      </c>
      <c r="I1531" t="s">
        <v>91</v>
      </c>
      <c r="J1531" t="s">
        <v>91</v>
      </c>
      <c r="K1531" t="s">
        <v>91</v>
      </c>
      <c r="L1531">
        <v>4</v>
      </c>
      <c r="M1531">
        <v>7</v>
      </c>
      <c r="N1531">
        <v>2</v>
      </c>
      <c r="O1531" s="18">
        <f t="shared" si="30"/>
        <v>26</v>
      </c>
    </row>
    <row r="1532" spans="1:15" x14ac:dyDescent="0.3">
      <c r="A1532" s="18">
        <v>2019</v>
      </c>
      <c r="B1532" s="18" t="s">
        <v>71</v>
      </c>
      <c r="C1532" t="s">
        <v>91</v>
      </c>
      <c r="D1532">
        <v>1</v>
      </c>
      <c r="E1532">
        <v>40</v>
      </c>
      <c r="F1532">
        <v>11</v>
      </c>
      <c r="G1532">
        <v>7</v>
      </c>
      <c r="H1532" t="s">
        <v>91</v>
      </c>
      <c r="I1532" t="s">
        <v>91</v>
      </c>
      <c r="J1532" t="s">
        <v>91</v>
      </c>
      <c r="K1532" t="s">
        <v>91</v>
      </c>
      <c r="L1532">
        <v>28</v>
      </c>
      <c r="M1532">
        <v>50</v>
      </c>
      <c r="N1532">
        <v>77</v>
      </c>
      <c r="O1532" s="18">
        <f t="shared" si="30"/>
        <v>214</v>
      </c>
    </row>
    <row r="1533" spans="1:15" x14ac:dyDescent="0.3">
      <c r="A1533" s="18">
        <v>2019</v>
      </c>
      <c r="B1533" s="18" t="s">
        <v>65</v>
      </c>
      <c r="O1533" s="18">
        <f t="shared" si="30"/>
        <v>0</v>
      </c>
    </row>
    <row r="1534" spans="1:15" x14ac:dyDescent="0.3">
      <c r="A1534" s="18">
        <v>2019</v>
      </c>
      <c r="B1534" s="18" t="s">
        <v>47</v>
      </c>
      <c r="O1534" s="18">
        <f t="shared" si="30"/>
        <v>0</v>
      </c>
    </row>
    <row r="1535" spans="1:15" x14ac:dyDescent="0.3">
      <c r="A1535" s="18">
        <v>2019</v>
      </c>
      <c r="B1535" s="18" t="s">
        <v>86</v>
      </c>
      <c r="C1535" t="s">
        <v>91</v>
      </c>
      <c r="D1535">
        <v>10</v>
      </c>
      <c r="E1535">
        <v>12</v>
      </c>
      <c r="F1535">
        <v>21</v>
      </c>
      <c r="G1535">
        <v>7</v>
      </c>
      <c r="H1535">
        <v>14</v>
      </c>
      <c r="I1535" t="s">
        <v>91</v>
      </c>
      <c r="J1535" t="s">
        <v>91</v>
      </c>
      <c r="K1535">
        <v>8</v>
      </c>
      <c r="L1535">
        <v>41</v>
      </c>
      <c r="M1535">
        <v>48</v>
      </c>
      <c r="N1535">
        <v>42</v>
      </c>
      <c r="O1535" s="18">
        <f t="shared" si="30"/>
        <v>203</v>
      </c>
    </row>
    <row r="1536" spans="1:15" x14ac:dyDescent="0.3">
      <c r="A1536" s="18">
        <v>2019</v>
      </c>
      <c r="B1536" s="18" t="s">
        <v>89</v>
      </c>
      <c r="O1536" s="18">
        <f t="shared" si="30"/>
        <v>0</v>
      </c>
    </row>
    <row r="1537" spans="1:15" x14ac:dyDescent="0.3">
      <c r="A1537" s="18">
        <v>2019</v>
      </c>
      <c r="B1537" s="18" t="s">
        <v>48</v>
      </c>
      <c r="C1537" t="s">
        <v>91</v>
      </c>
      <c r="D1537">
        <v>10</v>
      </c>
      <c r="E1537">
        <v>12</v>
      </c>
      <c r="F1537">
        <v>21</v>
      </c>
      <c r="G1537">
        <v>7</v>
      </c>
      <c r="H1537">
        <v>14</v>
      </c>
      <c r="I1537" t="s">
        <v>91</v>
      </c>
      <c r="J1537" t="s">
        <v>91</v>
      </c>
      <c r="K1537">
        <v>8</v>
      </c>
      <c r="L1537">
        <v>41</v>
      </c>
      <c r="M1537">
        <v>48</v>
      </c>
      <c r="N1537">
        <v>42</v>
      </c>
      <c r="O1537" s="18">
        <f t="shared" si="30"/>
        <v>203</v>
      </c>
    </row>
    <row r="1538" spans="1:15" x14ac:dyDescent="0.3">
      <c r="A1538" s="18">
        <v>2019</v>
      </c>
      <c r="B1538" s="18" t="s">
        <v>66</v>
      </c>
      <c r="C1538">
        <v>8</v>
      </c>
      <c r="D1538">
        <v>63</v>
      </c>
      <c r="E1538">
        <v>73</v>
      </c>
      <c r="F1538">
        <v>83</v>
      </c>
      <c r="G1538">
        <v>29</v>
      </c>
      <c r="H1538">
        <v>19</v>
      </c>
      <c r="I1538">
        <v>3</v>
      </c>
      <c r="J1538">
        <v>10</v>
      </c>
      <c r="K1538">
        <v>26</v>
      </c>
      <c r="L1538">
        <v>194</v>
      </c>
      <c r="M1538">
        <v>143</v>
      </c>
      <c r="N1538">
        <v>90</v>
      </c>
      <c r="O1538" s="18">
        <f t="shared" si="30"/>
        <v>741</v>
      </c>
    </row>
    <row r="1539" spans="1:15" x14ac:dyDescent="0.3">
      <c r="A1539" s="18">
        <v>2019</v>
      </c>
      <c r="B1539" s="18" t="s">
        <v>74</v>
      </c>
      <c r="O1539" s="18">
        <f t="shared" si="30"/>
        <v>0</v>
      </c>
    </row>
    <row r="1540" spans="1:15" x14ac:dyDescent="0.3">
      <c r="A1540" s="18">
        <v>2019</v>
      </c>
      <c r="B1540" s="18" t="s">
        <v>49</v>
      </c>
      <c r="C1540" t="s">
        <v>91</v>
      </c>
      <c r="D1540">
        <v>9</v>
      </c>
      <c r="E1540">
        <v>20</v>
      </c>
      <c r="F1540">
        <v>28</v>
      </c>
      <c r="G1540">
        <v>6</v>
      </c>
      <c r="H1540">
        <v>6</v>
      </c>
      <c r="I1540" t="s">
        <v>91</v>
      </c>
      <c r="J1540" t="s">
        <v>91</v>
      </c>
      <c r="K1540">
        <v>6</v>
      </c>
      <c r="L1540">
        <v>38</v>
      </c>
      <c r="M1540">
        <v>71</v>
      </c>
      <c r="N1540">
        <v>35</v>
      </c>
      <c r="O1540" s="18">
        <f t="shared" si="30"/>
        <v>219</v>
      </c>
    </row>
    <row r="1541" spans="1:15" x14ac:dyDescent="0.3">
      <c r="A1541" s="18">
        <v>2019</v>
      </c>
      <c r="B1541" s="18" t="s">
        <v>75</v>
      </c>
      <c r="O1541" s="18">
        <f t="shared" si="30"/>
        <v>0</v>
      </c>
    </row>
    <row r="1542" spans="1:15" x14ac:dyDescent="0.3">
      <c r="A1542" s="18">
        <v>2019</v>
      </c>
      <c r="B1542" s="18" t="s">
        <v>50</v>
      </c>
      <c r="C1542" t="s">
        <v>91</v>
      </c>
      <c r="D1542">
        <v>17</v>
      </c>
      <c r="E1542">
        <v>8</v>
      </c>
      <c r="F1542">
        <v>17</v>
      </c>
      <c r="G1542" t="s">
        <v>91</v>
      </c>
      <c r="H1542" t="s">
        <v>91</v>
      </c>
      <c r="I1542" t="s">
        <v>91</v>
      </c>
      <c r="J1542" t="s">
        <v>91</v>
      </c>
      <c r="K1542" t="s">
        <v>91</v>
      </c>
      <c r="L1542">
        <v>13</v>
      </c>
      <c r="M1542">
        <v>9</v>
      </c>
      <c r="N1542">
        <v>11</v>
      </c>
      <c r="O1542" s="18">
        <f t="shared" si="30"/>
        <v>75</v>
      </c>
    </row>
    <row r="1543" spans="1:15" x14ac:dyDescent="0.3">
      <c r="A1543" s="18">
        <v>2019</v>
      </c>
      <c r="B1543" s="18" t="s">
        <v>51</v>
      </c>
      <c r="C1543" t="s">
        <v>91</v>
      </c>
      <c r="D1543">
        <v>2</v>
      </c>
      <c r="E1543">
        <v>5</v>
      </c>
      <c r="F1543">
        <v>4</v>
      </c>
      <c r="G1543">
        <v>7</v>
      </c>
      <c r="H1543" t="s">
        <v>91</v>
      </c>
      <c r="I1543" t="s">
        <v>91</v>
      </c>
      <c r="J1543" t="s">
        <v>91</v>
      </c>
      <c r="K1543" t="s">
        <v>91</v>
      </c>
      <c r="L1543">
        <v>33</v>
      </c>
      <c r="M1543">
        <v>13</v>
      </c>
      <c r="N1543">
        <v>5</v>
      </c>
      <c r="O1543" s="18">
        <f t="shared" si="30"/>
        <v>69</v>
      </c>
    </row>
    <row r="1544" spans="1:15" x14ac:dyDescent="0.3">
      <c r="A1544" s="18">
        <v>2019</v>
      </c>
      <c r="B1544" s="18" t="s">
        <v>52</v>
      </c>
      <c r="O1544" s="18">
        <f t="shared" si="30"/>
        <v>0</v>
      </c>
    </row>
    <row r="1545" spans="1:15" x14ac:dyDescent="0.3">
      <c r="A1545" s="18">
        <v>2019</v>
      </c>
      <c r="B1545" s="18" t="s">
        <v>55</v>
      </c>
      <c r="C1545">
        <v>8</v>
      </c>
      <c r="D1545">
        <v>35</v>
      </c>
      <c r="E1545">
        <v>37</v>
      </c>
      <c r="F1545">
        <v>34</v>
      </c>
      <c r="G1545">
        <v>16</v>
      </c>
      <c r="H1545">
        <v>13</v>
      </c>
      <c r="I1545">
        <v>3</v>
      </c>
      <c r="J1545">
        <v>10</v>
      </c>
      <c r="K1545">
        <v>20</v>
      </c>
      <c r="L1545">
        <v>110</v>
      </c>
      <c r="M1545">
        <v>50</v>
      </c>
      <c r="N1545">
        <v>39</v>
      </c>
      <c r="O1545" s="18">
        <f t="shared" si="30"/>
        <v>375</v>
      </c>
    </row>
    <row r="1546" spans="1:15" x14ac:dyDescent="0.3">
      <c r="A1546" s="18">
        <v>2019</v>
      </c>
      <c r="B1546" s="18" t="s">
        <v>93</v>
      </c>
      <c r="O1546" s="18">
        <f t="shared" si="30"/>
        <v>0</v>
      </c>
    </row>
    <row r="1547" spans="1:15" x14ac:dyDescent="0.3">
      <c r="A1547" s="18">
        <v>2019</v>
      </c>
      <c r="B1547" s="18" t="s">
        <v>94</v>
      </c>
      <c r="C1547" t="s">
        <v>91</v>
      </c>
      <c r="D1547" t="s">
        <v>91</v>
      </c>
      <c r="E1547">
        <v>3</v>
      </c>
      <c r="F1547" t="s">
        <v>91</v>
      </c>
      <c r="G1547" t="s">
        <v>91</v>
      </c>
      <c r="H1547" t="s">
        <v>91</v>
      </c>
      <c r="I1547" t="s">
        <v>91</v>
      </c>
      <c r="J1547" t="s">
        <v>91</v>
      </c>
      <c r="K1547" t="s">
        <v>91</v>
      </c>
      <c r="L1547" t="s">
        <v>91</v>
      </c>
      <c r="M1547" t="s">
        <v>91</v>
      </c>
      <c r="N1547" t="s">
        <v>91</v>
      </c>
      <c r="O1547" s="18">
        <f t="shared" si="30"/>
        <v>3</v>
      </c>
    </row>
    <row r="1548" spans="1:15" x14ac:dyDescent="0.3">
      <c r="A1548" s="18">
        <v>2019</v>
      </c>
      <c r="B1548" s="18" t="s">
        <v>67</v>
      </c>
      <c r="O1548" s="18">
        <f t="shared" si="30"/>
        <v>0</v>
      </c>
    </row>
    <row r="1549" spans="1:15" x14ac:dyDescent="0.3">
      <c r="A1549" s="18">
        <v>2019</v>
      </c>
      <c r="B1549" s="18" t="s">
        <v>53</v>
      </c>
      <c r="O1549" s="18">
        <f t="shared" si="30"/>
        <v>0</v>
      </c>
    </row>
    <row r="1550" spans="1:15" x14ac:dyDescent="0.3">
      <c r="A1550" s="18">
        <v>2019</v>
      </c>
      <c r="B1550" s="18" t="s">
        <v>82</v>
      </c>
      <c r="O1550" s="18">
        <f t="shared" si="30"/>
        <v>0</v>
      </c>
    </row>
    <row r="1551" spans="1:15" x14ac:dyDescent="0.3">
      <c r="A1551" s="18">
        <v>2019</v>
      </c>
      <c r="B1551" s="18" t="s">
        <v>87</v>
      </c>
      <c r="O1551" s="18">
        <f t="shared" si="30"/>
        <v>0</v>
      </c>
    </row>
    <row r="1552" spans="1:15" x14ac:dyDescent="0.3">
      <c r="A1552" s="18">
        <v>2019</v>
      </c>
      <c r="B1552" s="18" t="s">
        <v>88</v>
      </c>
      <c r="O1552" s="18">
        <f t="shared" si="30"/>
        <v>0</v>
      </c>
    </row>
    <row r="1553" spans="1:15" x14ac:dyDescent="0.3">
      <c r="A1553" s="18">
        <v>2019</v>
      </c>
      <c r="B1553" s="18" t="s">
        <v>92</v>
      </c>
      <c r="O1553" s="18">
        <f t="shared" si="30"/>
        <v>0</v>
      </c>
    </row>
    <row r="1554" spans="1:15" x14ac:dyDescent="0.3">
      <c r="A1554" s="18">
        <v>2019</v>
      </c>
      <c r="B1554" s="18" t="s">
        <v>68</v>
      </c>
      <c r="C1554" t="s">
        <v>91</v>
      </c>
      <c r="D1554">
        <v>13</v>
      </c>
      <c r="E1554">
        <v>19</v>
      </c>
      <c r="F1554">
        <v>21</v>
      </c>
      <c r="G1554">
        <v>8</v>
      </c>
      <c r="H1554">
        <v>15</v>
      </c>
      <c r="I1554" t="s">
        <v>91</v>
      </c>
      <c r="J1554" t="s">
        <v>91</v>
      </c>
      <c r="K1554">
        <v>6</v>
      </c>
      <c r="L1554">
        <v>1</v>
      </c>
      <c r="M1554">
        <v>10</v>
      </c>
      <c r="N1554">
        <v>14</v>
      </c>
      <c r="O1554" s="18">
        <f t="shared" si="30"/>
        <v>107</v>
      </c>
    </row>
    <row r="1555" spans="1:15" x14ac:dyDescent="0.3">
      <c r="A1555" s="18">
        <v>2019</v>
      </c>
      <c r="B1555" s="18" t="s">
        <v>79</v>
      </c>
      <c r="C1555" t="s">
        <v>91</v>
      </c>
      <c r="D1555">
        <v>13</v>
      </c>
      <c r="E1555">
        <v>19</v>
      </c>
      <c r="F1555">
        <v>21</v>
      </c>
      <c r="G1555">
        <v>8</v>
      </c>
      <c r="H1555">
        <v>15</v>
      </c>
      <c r="I1555" t="s">
        <v>91</v>
      </c>
      <c r="J1555" t="s">
        <v>91</v>
      </c>
      <c r="K1555">
        <v>6</v>
      </c>
      <c r="L1555">
        <v>1</v>
      </c>
      <c r="M1555">
        <v>10</v>
      </c>
      <c r="N1555">
        <v>14</v>
      </c>
      <c r="O1555" s="18">
        <f t="shared" si="30"/>
        <v>107</v>
      </c>
    </row>
    <row r="1556" spans="1:15" x14ac:dyDescent="0.3">
      <c r="A1556" s="18">
        <v>2019</v>
      </c>
      <c r="B1556" s="18" t="s">
        <v>80</v>
      </c>
      <c r="O1556" s="18">
        <f t="shared" si="30"/>
        <v>0</v>
      </c>
    </row>
    <row r="1557" spans="1:15" x14ac:dyDescent="0.3">
      <c r="A1557" s="18">
        <v>2019</v>
      </c>
      <c r="B1557" s="18" t="s">
        <v>81</v>
      </c>
      <c r="O1557" s="18">
        <f t="shared" si="30"/>
        <v>0</v>
      </c>
    </row>
    <row r="1558" spans="1:15" x14ac:dyDescent="0.3">
      <c r="A1558" s="18">
        <v>2019</v>
      </c>
      <c r="B1558" s="18" t="s">
        <v>90</v>
      </c>
      <c r="O1558" s="18">
        <f t="shared" si="30"/>
        <v>0</v>
      </c>
    </row>
    <row r="1559" spans="1:15" x14ac:dyDescent="0.3">
      <c r="A1559" s="18">
        <v>2019</v>
      </c>
      <c r="B1559" s="18" t="s">
        <v>96</v>
      </c>
      <c r="O1559" s="18">
        <f t="shared" si="30"/>
        <v>0</v>
      </c>
    </row>
    <row r="1560" spans="1:15" x14ac:dyDescent="0.3">
      <c r="A1560">
        <v>2020</v>
      </c>
      <c r="B1560" s="18" t="s">
        <v>85</v>
      </c>
      <c r="C1560" t="s">
        <v>91</v>
      </c>
      <c r="D1560" t="s">
        <v>91</v>
      </c>
      <c r="E1560">
        <v>2</v>
      </c>
      <c r="F1560" t="s">
        <v>91</v>
      </c>
      <c r="G1560">
        <v>3</v>
      </c>
      <c r="H1560" t="s">
        <v>91</v>
      </c>
      <c r="I1560" t="s">
        <v>91</v>
      </c>
      <c r="J1560" t="s">
        <v>91</v>
      </c>
      <c r="K1560" t="s">
        <v>91</v>
      </c>
      <c r="L1560" t="s">
        <v>91</v>
      </c>
      <c r="M1560" t="s">
        <v>91</v>
      </c>
      <c r="N1560" t="s">
        <v>91</v>
      </c>
      <c r="O1560" s="18">
        <f t="shared" si="30"/>
        <v>5</v>
      </c>
    </row>
    <row r="1561" spans="1:15" x14ac:dyDescent="0.3">
      <c r="A1561" s="18">
        <v>2020</v>
      </c>
      <c r="B1561" s="18" t="s">
        <v>29</v>
      </c>
      <c r="C1561" t="s">
        <v>91</v>
      </c>
      <c r="D1561" t="s">
        <v>91</v>
      </c>
      <c r="E1561">
        <v>2</v>
      </c>
      <c r="F1561" t="s">
        <v>91</v>
      </c>
      <c r="G1561">
        <v>3</v>
      </c>
      <c r="H1561" t="s">
        <v>91</v>
      </c>
      <c r="I1561" t="s">
        <v>91</v>
      </c>
      <c r="J1561" t="s">
        <v>91</v>
      </c>
      <c r="K1561" t="s">
        <v>91</v>
      </c>
      <c r="L1561" t="s">
        <v>91</v>
      </c>
      <c r="M1561" t="s">
        <v>91</v>
      </c>
      <c r="N1561" t="s">
        <v>91</v>
      </c>
      <c r="O1561" s="18">
        <f t="shared" si="30"/>
        <v>5</v>
      </c>
    </row>
    <row r="1562" spans="1:15" x14ac:dyDescent="0.3">
      <c r="A1562" s="18">
        <v>2020</v>
      </c>
      <c r="B1562" s="18" t="s">
        <v>57</v>
      </c>
      <c r="C1562" t="s">
        <v>91</v>
      </c>
      <c r="D1562" t="s">
        <v>91</v>
      </c>
      <c r="E1562">
        <v>4</v>
      </c>
      <c r="F1562">
        <v>2</v>
      </c>
      <c r="G1562">
        <v>7</v>
      </c>
      <c r="H1562">
        <v>5</v>
      </c>
      <c r="I1562" t="s">
        <v>91</v>
      </c>
      <c r="J1562" t="s">
        <v>91</v>
      </c>
      <c r="K1562" t="s">
        <v>91</v>
      </c>
      <c r="L1562" t="s">
        <v>91</v>
      </c>
      <c r="M1562" t="s">
        <v>91</v>
      </c>
      <c r="N1562" t="s">
        <v>91</v>
      </c>
      <c r="O1562" s="18">
        <f t="shared" si="30"/>
        <v>18</v>
      </c>
    </row>
    <row r="1563" spans="1:15" x14ac:dyDescent="0.3">
      <c r="A1563" s="18">
        <v>2020</v>
      </c>
      <c r="B1563" s="18" t="s">
        <v>30</v>
      </c>
      <c r="C1563" t="s">
        <v>91</v>
      </c>
      <c r="D1563" t="s">
        <v>91</v>
      </c>
      <c r="E1563">
        <v>4</v>
      </c>
      <c r="F1563">
        <v>2</v>
      </c>
      <c r="G1563">
        <v>7</v>
      </c>
      <c r="H1563">
        <v>5</v>
      </c>
      <c r="I1563" t="s">
        <v>91</v>
      </c>
      <c r="J1563" t="s">
        <v>91</v>
      </c>
      <c r="K1563" t="s">
        <v>91</v>
      </c>
      <c r="L1563" t="s">
        <v>91</v>
      </c>
      <c r="M1563" t="s">
        <v>91</v>
      </c>
      <c r="N1563" t="s">
        <v>91</v>
      </c>
      <c r="O1563" s="18">
        <f t="shared" si="30"/>
        <v>18</v>
      </c>
    </row>
    <row r="1564" spans="1:15" x14ac:dyDescent="0.3">
      <c r="A1564" s="18">
        <v>2020</v>
      </c>
      <c r="B1564" s="18" t="s">
        <v>58</v>
      </c>
      <c r="C1564" t="s">
        <v>91</v>
      </c>
      <c r="D1564" t="s">
        <v>91</v>
      </c>
      <c r="E1564" t="s">
        <v>91</v>
      </c>
      <c r="F1564">
        <v>4</v>
      </c>
      <c r="G1564">
        <v>3</v>
      </c>
      <c r="H1564" t="s">
        <v>91</v>
      </c>
      <c r="I1564" t="s">
        <v>91</v>
      </c>
      <c r="J1564" t="s">
        <v>91</v>
      </c>
      <c r="K1564" t="s">
        <v>91</v>
      </c>
      <c r="L1564" t="s">
        <v>91</v>
      </c>
      <c r="M1564" t="s">
        <v>91</v>
      </c>
      <c r="N1564" t="s">
        <v>91</v>
      </c>
      <c r="O1564" s="18">
        <f t="shared" ref="O1564:O1627" si="31">SUM(C1564:N1564)</f>
        <v>7</v>
      </c>
    </row>
    <row r="1565" spans="1:15" x14ac:dyDescent="0.3">
      <c r="A1565" s="18">
        <v>2020</v>
      </c>
      <c r="B1565" s="18" t="s">
        <v>56</v>
      </c>
      <c r="O1565" s="18">
        <f t="shared" si="31"/>
        <v>0</v>
      </c>
    </row>
    <row r="1566" spans="1:15" x14ac:dyDescent="0.3">
      <c r="A1566" s="18">
        <v>2020</v>
      </c>
      <c r="B1566" s="18" t="s">
        <v>32</v>
      </c>
      <c r="C1566" t="s">
        <v>91</v>
      </c>
      <c r="D1566" t="s">
        <v>91</v>
      </c>
      <c r="E1566" t="s">
        <v>91</v>
      </c>
      <c r="F1566">
        <v>4</v>
      </c>
      <c r="G1566">
        <v>3</v>
      </c>
      <c r="H1566" t="s">
        <v>91</v>
      </c>
      <c r="I1566" t="s">
        <v>91</v>
      </c>
      <c r="J1566" t="s">
        <v>91</v>
      </c>
      <c r="K1566" t="s">
        <v>91</v>
      </c>
      <c r="L1566" t="s">
        <v>91</v>
      </c>
      <c r="M1566" t="s">
        <v>91</v>
      </c>
      <c r="N1566" t="s">
        <v>91</v>
      </c>
      <c r="O1566" s="18">
        <f t="shared" si="31"/>
        <v>7</v>
      </c>
    </row>
    <row r="1567" spans="1:15" x14ac:dyDescent="0.3">
      <c r="A1567" s="18">
        <v>2020</v>
      </c>
      <c r="B1567" s="18" t="s">
        <v>33</v>
      </c>
      <c r="O1567" s="18">
        <f t="shared" si="31"/>
        <v>0</v>
      </c>
    </row>
    <row r="1568" spans="1:15" x14ac:dyDescent="0.3">
      <c r="A1568" s="18">
        <v>2020</v>
      </c>
      <c r="B1568" s="18" t="s">
        <v>34</v>
      </c>
      <c r="O1568" s="18">
        <f t="shared" si="31"/>
        <v>0</v>
      </c>
    </row>
    <row r="1569" spans="1:15" x14ac:dyDescent="0.3">
      <c r="A1569" s="18">
        <v>2020</v>
      </c>
      <c r="B1569" s="18" t="s">
        <v>60</v>
      </c>
      <c r="O1569" s="18">
        <f t="shared" si="31"/>
        <v>0</v>
      </c>
    </row>
    <row r="1570" spans="1:15" x14ac:dyDescent="0.3">
      <c r="A1570" s="18">
        <v>2020</v>
      </c>
      <c r="B1570" s="18" t="s">
        <v>72</v>
      </c>
      <c r="O1570" s="18">
        <f t="shared" si="31"/>
        <v>0</v>
      </c>
    </row>
    <row r="1571" spans="1:15" x14ac:dyDescent="0.3">
      <c r="A1571" s="18">
        <v>2020</v>
      </c>
      <c r="B1571" s="18" t="s">
        <v>35</v>
      </c>
      <c r="O1571" s="18">
        <f t="shared" si="31"/>
        <v>0</v>
      </c>
    </row>
    <row r="1572" spans="1:15" x14ac:dyDescent="0.3">
      <c r="A1572" s="18">
        <v>2020</v>
      </c>
      <c r="B1572" s="18" t="s">
        <v>73</v>
      </c>
      <c r="O1572" s="18">
        <f t="shared" si="31"/>
        <v>0</v>
      </c>
    </row>
    <row r="1573" spans="1:15" x14ac:dyDescent="0.3">
      <c r="A1573" s="18">
        <v>2020</v>
      </c>
      <c r="B1573" s="18" t="s">
        <v>59</v>
      </c>
      <c r="C1573" t="s">
        <v>91</v>
      </c>
      <c r="D1573" t="s">
        <v>91</v>
      </c>
      <c r="E1573">
        <v>1</v>
      </c>
      <c r="F1573" t="s">
        <v>91</v>
      </c>
      <c r="G1573" t="s">
        <v>91</v>
      </c>
      <c r="H1573" t="s">
        <v>91</v>
      </c>
      <c r="I1573" t="s">
        <v>91</v>
      </c>
      <c r="J1573" t="s">
        <v>91</v>
      </c>
      <c r="K1573" t="s">
        <v>91</v>
      </c>
      <c r="L1573" t="s">
        <v>91</v>
      </c>
      <c r="M1573" t="s">
        <v>91</v>
      </c>
      <c r="N1573" t="s">
        <v>91</v>
      </c>
      <c r="O1573" s="18">
        <f t="shared" si="31"/>
        <v>1</v>
      </c>
    </row>
    <row r="1574" spans="1:15" x14ac:dyDescent="0.3">
      <c r="A1574" s="18">
        <v>2020</v>
      </c>
      <c r="B1574" s="18" t="s">
        <v>36</v>
      </c>
      <c r="O1574" s="18">
        <f t="shared" si="31"/>
        <v>0</v>
      </c>
    </row>
    <row r="1575" spans="1:15" x14ac:dyDescent="0.3">
      <c r="A1575" s="18">
        <v>2020</v>
      </c>
      <c r="B1575" s="18" t="s">
        <v>76</v>
      </c>
      <c r="O1575" s="18">
        <f t="shared" si="31"/>
        <v>0</v>
      </c>
    </row>
    <row r="1576" spans="1:15" x14ac:dyDescent="0.3">
      <c r="A1576" s="18">
        <v>2020</v>
      </c>
      <c r="B1576" s="18" t="s">
        <v>77</v>
      </c>
      <c r="C1576" t="s">
        <v>91</v>
      </c>
      <c r="D1576" t="s">
        <v>91</v>
      </c>
      <c r="E1576">
        <v>1</v>
      </c>
      <c r="F1576" t="s">
        <v>91</v>
      </c>
      <c r="G1576" t="s">
        <v>91</v>
      </c>
      <c r="H1576" t="s">
        <v>91</v>
      </c>
      <c r="I1576" t="s">
        <v>91</v>
      </c>
      <c r="J1576" t="s">
        <v>91</v>
      </c>
      <c r="K1576" t="s">
        <v>91</v>
      </c>
      <c r="L1576" t="s">
        <v>91</v>
      </c>
      <c r="M1576" t="s">
        <v>91</v>
      </c>
      <c r="N1576" t="s">
        <v>91</v>
      </c>
      <c r="O1576" s="18">
        <f t="shared" si="31"/>
        <v>1</v>
      </c>
    </row>
    <row r="1577" spans="1:15" x14ac:dyDescent="0.3">
      <c r="A1577" s="18">
        <v>2020</v>
      </c>
      <c r="B1577" s="18" t="s">
        <v>61</v>
      </c>
      <c r="C1577" t="s">
        <v>91</v>
      </c>
      <c r="D1577" t="s">
        <v>91</v>
      </c>
      <c r="E1577">
        <v>21</v>
      </c>
      <c r="F1577">
        <v>1</v>
      </c>
      <c r="G1577">
        <v>5</v>
      </c>
      <c r="H1577" t="s">
        <v>91</v>
      </c>
      <c r="I1577" t="s">
        <v>91</v>
      </c>
      <c r="J1577" t="s">
        <v>91</v>
      </c>
      <c r="K1577" t="s">
        <v>91</v>
      </c>
      <c r="L1577" t="s">
        <v>91</v>
      </c>
      <c r="M1577" t="s">
        <v>91</v>
      </c>
      <c r="N1577" t="s">
        <v>91</v>
      </c>
      <c r="O1577" s="18">
        <f t="shared" si="31"/>
        <v>27</v>
      </c>
    </row>
    <row r="1578" spans="1:15" x14ac:dyDescent="0.3">
      <c r="A1578" s="18">
        <v>2020</v>
      </c>
      <c r="B1578" s="18" t="s">
        <v>37</v>
      </c>
      <c r="C1578" t="s">
        <v>91</v>
      </c>
      <c r="D1578" t="s">
        <v>91</v>
      </c>
      <c r="E1578">
        <v>9</v>
      </c>
      <c r="F1578" t="s">
        <v>91</v>
      </c>
      <c r="G1578" t="s">
        <v>91</v>
      </c>
      <c r="H1578" t="s">
        <v>91</v>
      </c>
      <c r="I1578" t="s">
        <v>91</v>
      </c>
      <c r="J1578" t="s">
        <v>91</v>
      </c>
      <c r="K1578" t="s">
        <v>91</v>
      </c>
      <c r="L1578" t="s">
        <v>91</v>
      </c>
      <c r="M1578" t="s">
        <v>91</v>
      </c>
      <c r="N1578" t="s">
        <v>91</v>
      </c>
      <c r="O1578" s="18">
        <f t="shared" si="31"/>
        <v>9</v>
      </c>
    </row>
    <row r="1579" spans="1:15" x14ac:dyDescent="0.3">
      <c r="A1579" s="18">
        <v>2020</v>
      </c>
      <c r="B1579" s="18" t="s">
        <v>38</v>
      </c>
      <c r="O1579" s="18">
        <f t="shared" si="31"/>
        <v>0</v>
      </c>
    </row>
    <row r="1580" spans="1:15" x14ac:dyDescent="0.3">
      <c r="A1580" s="18">
        <v>2020</v>
      </c>
      <c r="B1580" s="18" t="s">
        <v>39</v>
      </c>
      <c r="C1580" t="s">
        <v>91</v>
      </c>
      <c r="D1580" t="s">
        <v>91</v>
      </c>
      <c r="E1580">
        <v>12</v>
      </c>
      <c r="F1580">
        <v>1</v>
      </c>
      <c r="G1580">
        <v>5</v>
      </c>
      <c r="H1580" t="s">
        <v>91</v>
      </c>
      <c r="I1580" t="s">
        <v>91</v>
      </c>
      <c r="J1580" t="s">
        <v>91</v>
      </c>
      <c r="K1580" t="s">
        <v>91</v>
      </c>
      <c r="L1580" t="s">
        <v>91</v>
      </c>
      <c r="M1580" t="s">
        <v>91</v>
      </c>
      <c r="N1580" t="s">
        <v>91</v>
      </c>
      <c r="O1580" s="18">
        <f t="shared" si="31"/>
        <v>18</v>
      </c>
    </row>
    <row r="1581" spans="1:15" x14ac:dyDescent="0.3">
      <c r="A1581" s="18">
        <v>2020</v>
      </c>
      <c r="B1581" s="18" t="s">
        <v>62</v>
      </c>
      <c r="O1581" s="18">
        <f t="shared" si="31"/>
        <v>0</v>
      </c>
    </row>
    <row r="1582" spans="1:15" x14ac:dyDescent="0.3">
      <c r="A1582" s="18">
        <v>2020</v>
      </c>
      <c r="B1582" s="18" t="s">
        <v>40</v>
      </c>
      <c r="O1582" s="18">
        <f t="shared" si="31"/>
        <v>0</v>
      </c>
    </row>
    <row r="1583" spans="1:15" x14ac:dyDescent="0.3">
      <c r="A1583" s="18">
        <v>2020</v>
      </c>
      <c r="B1583" s="18" t="s">
        <v>63</v>
      </c>
      <c r="C1583" t="s">
        <v>91</v>
      </c>
      <c r="D1583" t="s">
        <v>91</v>
      </c>
      <c r="E1583">
        <v>33</v>
      </c>
      <c r="F1583">
        <v>9</v>
      </c>
      <c r="G1583">
        <v>12</v>
      </c>
      <c r="H1583" t="s">
        <v>91</v>
      </c>
      <c r="I1583" t="s">
        <v>91</v>
      </c>
      <c r="J1583" t="s">
        <v>91</v>
      </c>
      <c r="K1583" t="s">
        <v>91</v>
      </c>
      <c r="L1583">
        <v>3</v>
      </c>
      <c r="M1583">
        <v>10</v>
      </c>
      <c r="N1583">
        <v>11</v>
      </c>
      <c r="O1583" s="18">
        <f t="shared" si="31"/>
        <v>78</v>
      </c>
    </row>
    <row r="1584" spans="1:15" x14ac:dyDescent="0.3">
      <c r="A1584" s="18">
        <v>2020</v>
      </c>
      <c r="B1584" s="18" t="s">
        <v>69</v>
      </c>
      <c r="C1584" t="s">
        <v>91</v>
      </c>
      <c r="D1584" t="s">
        <v>91</v>
      </c>
      <c r="E1584">
        <v>33</v>
      </c>
      <c r="F1584">
        <v>9</v>
      </c>
      <c r="G1584">
        <v>12</v>
      </c>
      <c r="H1584" t="s">
        <v>91</v>
      </c>
      <c r="I1584" t="s">
        <v>91</v>
      </c>
      <c r="J1584" t="s">
        <v>91</v>
      </c>
      <c r="K1584" t="s">
        <v>91</v>
      </c>
      <c r="L1584">
        <v>3</v>
      </c>
      <c r="M1584">
        <v>10</v>
      </c>
      <c r="N1584">
        <v>11</v>
      </c>
      <c r="O1584" s="18">
        <f t="shared" si="31"/>
        <v>78</v>
      </c>
    </row>
    <row r="1585" spans="1:15" x14ac:dyDescent="0.3">
      <c r="A1585" s="18">
        <v>2020</v>
      </c>
      <c r="B1585" s="18" t="s">
        <v>42</v>
      </c>
      <c r="O1585" s="18">
        <f t="shared" si="31"/>
        <v>0</v>
      </c>
    </row>
    <row r="1586" spans="1:15" x14ac:dyDescent="0.3">
      <c r="A1586" s="18">
        <v>2020</v>
      </c>
      <c r="B1586" s="18" t="s">
        <v>64</v>
      </c>
      <c r="C1586" t="s">
        <v>91</v>
      </c>
      <c r="D1586" t="s">
        <v>91</v>
      </c>
      <c r="E1586">
        <v>10</v>
      </c>
      <c r="F1586">
        <v>4</v>
      </c>
      <c r="G1586">
        <v>4</v>
      </c>
      <c r="H1586" t="s">
        <v>91</v>
      </c>
      <c r="I1586" t="s">
        <v>91</v>
      </c>
      <c r="J1586" t="s">
        <v>91</v>
      </c>
      <c r="K1586" t="s">
        <v>91</v>
      </c>
      <c r="L1586">
        <v>17</v>
      </c>
      <c r="M1586">
        <v>60</v>
      </c>
      <c r="N1586">
        <v>50</v>
      </c>
      <c r="O1586" s="18">
        <f t="shared" si="31"/>
        <v>145</v>
      </c>
    </row>
    <row r="1587" spans="1:15" x14ac:dyDescent="0.3">
      <c r="A1587" s="18">
        <v>2020</v>
      </c>
      <c r="B1587" s="18" t="s">
        <v>43</v>
      </c>
      <c r="C1587" t="s">
        <v>91</v>
      </c>
      <c r="D1587" t="s">
        <v>91</v>
      </c>
      <c r="E1587">
        <v>1</v>
      </c>
      <c r="F1587" t="s">
        <v>91</v>
      </c>
      <c r="G1587" t="s">
        <v>91</v>
      </c>
      <c r="H1587" t="s">
        <v>91</v>
      </c>
      <c r="I1587" t="s">
        <v>91</v>
      </c>
      <c r="J1587" t="s">
        <v>91</v>
      </c>
      <c r="K1587" t="s">
        <v>91</v>
      </c>
      <c r="L1587" t="s">
        <v>91</v>
      </c>
      <c r="M1587">
        <v>1</v>
      </c>
      <c r="N1587" t="s">
        <v>91</v>
      </c>
      <c r="O1587" s="18">
        <f t="shared" si="31"/>
        <v>2</v>
      </c>
    </row>
    <row r="1588" spans="1:15" x14ac:dyDescent="0.3">
      <c r="A1588" s="18">
        <v>2020</v>
      </c>
      <c r="B1588" s="18" t="s">
        <v>44</v>
      </c>
      <c r="C1588" t="s">
        <v>91</v>
      </c>
      <c r="D1588" t="s">
        <v>91</v>
      </c>
      <c r="E1588" t="s">
        <v>91</v>
      </c>
      <c r="F1588" t="s">
        <v>91</v>
      </c>
      <c r="G1588" t="s">
        <v>91</v>
      </c>
      <c r="H1588" t="s">
        <v>91</v>
      </c>
      <c r="I1588" t="s">
        <v>91</v>
      </c>
      <c r="J1588" t="s">
        <v>91</v>
      </c>
      <c r="K1588" t="s">
        <v>91</v>
      </c>
      <c r="L1588" t="s">
        <v>91</v>
      </c>
      <c r="M1588">
        <v>4</v>
      </c>
      <c r="N1588" t="s">
        <v>91</v>
      </c>
      <c r="O1588" s="18">
        <f t="shared" si="31"/>
        <v>4</v>
      </c>
    </row>
    <row r="1589" spans="1:15" x14ac:dyDescent="0.3">
      <c r="A1589" s="18">
        <v>2020</v>
      </c>
      <c r="B1589" s="18" t="s">
        <v>45</v>
      </c>
      <c r="O1589" s="18">
        <f t="shared" si="31"/>
        <v>0</v>
      </c>
    </row>
    <row r="1590" spans="1:15" x14ac:dyDescent="0.3">
      <c r="A1590" s="18">
        <v>2020</v>
      </c>
      <c r="B1590" s="18" t="s">
        <v>46</v>
      </c>
      <c r="C1590" t="s">
        <v>91</v>
      </c>
      <c r="D1590" t="s">
        <v>91</v>
      </c>
      <c r="E1590">
        <v>3</v>
      </c>
      <c r="F1590" t="s">
        <v>91</v>
      </c>
      <c r="G1590" t="s">
        <v>91</v>
      </c>
      <c r="H1590" t="s">
        <v>91</v>
      </c>
      <c r="I1590" t="s">
        <v>91</v>
      </c>
      <c r="J1590" t="s">
        <v>91</v>
      </c>
      <c r="K1590" t="s">
        <v>91</v>
      </c>
      <c r="L1590">
        <v>4</v>
      </c>
      <c r="M1590">
        <v>1</v>
      </c>
      <c r="N1590">
        <v>1</v>
      </c>
      <c r="O1590" s="18">
        <f t="shared" si="31"/>
        <v>9</v>
      </c>
    </row>
    <row r="1591" spans="1:15" x14ac:dyDescent="0.3">
      <c r="A1591" s="18">
        <v>2020</v>
      </c>
      <c r="B1591" s="18" t="s">
        <v>71</v>
      </c>
      <c r="C1591" t="s">
        <v>91</v>
      </c>
      <c r="D1591" t="s">
        <v>91</v>
      </c>
      <c r="E1591">
        <v>6</v>
      </c>
      <c r="F1591">
        <v>4</v>
      </c>
      <c r="G1591">
        <v>4</v>
      </c>
      <c r="H1591" t="s">
        <v>91</v>
      </c>
      <c r="I1591" t="s">
        <v>91</v>
      </c>
      <c r="J1591" t="s">
        <v>91</v>
      </c>
      <c r="K1591" t="s">
        <v>91</v>
      </c>
      <c r="L1591">
        <v>13</v>
      </c>
      <c r="M1591">
        <v>54</v>
      </c>
      <c r="N1591">
        <v>49</v>
      </c>
      <c r="O1591" s="18">
        <f t="shared" si="31"/>
        <v>130</v>
      </c>
    </row>
    <row r="1592" spans="1:15" x14ac:dyDescent="0.3">
      <c r="A1592" s="18">
        <v>2020</v>
      </c>
      <c r="B1592" s="18" t="s">
        <v>65</v>
      </c>
      <c r="C1592" t="s">
        <v>91</v>
      </c>
      <c r="D1592" t="s">
        <v>91</v>
      </c>
      <c r="E1592" t="s">
        <v>91</v>
      </c>
      <c r="F1592" t="s">
        <v>91</v>
      </c>
      <c r="G1592" t="s">
        <v>91</v>
      </c>
      <c r="H1592" t="s">
        <v>91</v>
      </c>
      <c r="I1592">
        <v>6</v>
      </c>
      <c r="J1592" t="s">
        <v>91</v>
      </c>
      <c r="K1592" t="s">
        <v>91</v>
      </c>
      <c r="L1592" t="s">
        <v>91</v>
      </c>
      <c r="M1592" t="s">
        <v>91</v>
      </c>
      <c r="N1592" t="s">
        <v>91</v>
      </c>
      <c r="O1592" s="18">
        <f t="shared" si="31"/>
        <v>6</v>
      </c>
    </row>
    <row r="1593" spans="1:15" x14ac:dyDescent="0.3">
      <c r="A1593" s="18">
        <v>2020</v>
      </c>
      <c r="B1593" s="18" t="s">
        <v>47</v>
      </c>
      <c r="O1593" s="18">
        <f t="shared" si="31"/>
        <v>0</v>
      </c>
    </row>
    <row r="1594" spans="1:15" s="18" customFormat="1" x14ac:dyDescent="0.3">
      <c r="A1594" s="18">
        <v>2020</v>
      </c>
      <c r="B1594" s="18" t="s">
        <v>97</v>
      </c>
      <c r="O1594" s="18">
        <f t="shared" si="31"/>
        <v>0</v>
      </c>
    </row>
    <row r="1595" spans="1:15" x14ac:dyDescent="0.3">
      <c r="A1595" s="18">
        <v>2020</v>
      </c>
      <c r="B1595" s="18" t="s">
        <v>86</v>
      </c>
      <c r="C1595">
        <v>4</v>
      </c>
      <c r="D1595">
        <v>3</v>
      </c>
      <c r="E1595">
        <v>32</v>
      </c>
      <c r="F1595">
        <v>12</v>
      </c>
      <c r="G1595">
        <v>40</v>
      </c>
      <c r="H1595">
        <v>6</v>
      </c>
      <c r="I1595" t="s">
        <v>91</v>
      </c>
      <c r="J1595" t="s">
        <v>91</v>
      </c>
      <c r="K1595">
        <v>7</v>
      </c>
      <c r="L1595">
        <v>16</v>
      </c>
      <c r="M1595">
        <v>63</v>
      </c>
      <c r="N1595">
        <v>46</v>
      </c>
      <c r="O1595" s="18">
        <f t="shared" si="31"/>
        <v>229</v>
      </c>
    </row>
    <row r="1596" spans="1:15" x14ac:dyDescent="0.3">
      <c r="A1596" s="18">
        <v>2020</v>
      </c>
      <c r="B1596" s="18" t="s">
        <v>89</v>
      </c>
      <c r="O1596" s="18">
        <f t="shared" si="31"/>
        <v>0</v>
      </c>
    </row>
    <row r="1597" spans="1:15" x14ac:dyDescent="0.3">
      <c r="A1597" s="18">
        <v>2020</v>
      </c>
      <c r="B1597" s="18" t="s">
        <v>48</v>
      </c>
      <c r="C1597">
        <v>4</v>
      </c>
      <c r="D1597">
        <v>3</v>
      </c>
      <c r="E1597">
        <v>32</v>
      </c>
      <c r="F1597">
        <v>12</v>
      </c>
      <c r="G1597">
        <v>40</v>
      </c>
      <c r="H1597">
        <v>6</v>
      </c>
      <c r="I1597" t="s">
        <v>91</v>
      </c>
      <c r="J1597" t="s">
        <v>91</v>
      </c>
      <c r="K1597">
        <v>7</v>
      </c>
      <c r="L1597">
        <v>16</v>
      </c>
      <c r="M1597">
        <v>63</v>
      </c>
      <c r="N1597">
        <v>46</v>
      </c>
      <c r="O1597" s="18">
        <f t="shared" si="31"/>
        <v>229</v>
      </c>
    </row>
    <row r="1598" spans="1:15" x14ac:dyDescent="0.3">
      <c r="A1598" s="18">
        <v>2020</v>
      </c>
      <c r="B1598" s="18" t="s">
        <v>66</v>
      </c>
      <c r="C1598">
        <v>38</v>
      </c>
      <c r="D1598">
        <v>56</v>
      </c>
      <c r="E1598">
        <v>84</v>
      </c>
      <c r="F1598">
        <v>32</v>
      </c>
      <c r="G1598">
        <v>23</v>
      </c>
      <c r="H1598">
        <v>15</v>
      </c>
      <c r="I1598">
        <v>9</v>
      </c>
      <c r="J1598" t="s">
        <v>91</v>
      </c>
      <c r="K1598">
        <v>4</v>
      </c>
      <c r="L1598">
        <v>17</v>
      </c>
      <c r="M1598">
        <v>30</v>
      </c>
      <c r="N1598">
        <v>1</v>
      </c>
      <c r="O1598" s="18">
        <f t="shared" si="31"/>
        <v>309</v>
      </c>
    </row>
    <row r="1599" spans="1:15" x14ac:dyDescent="0.3">
      <c r="A1599" s="18">
        <v>2020</v>
      </c>
      <c r="B1599" s="18" t="s">
        <v>74</v>
      </c>
      <c r="O1599" s="18">
        <f t="shared" si="31"/>
        <v>0</v>
      </c>
    </row>
    <row r="1600" spans="1:15" x14ac:dyDescent="0.3">
      <c r="A1600" s="18">
        <v>2020</v>
      </c>
      <c r="B1600" s="18" t="s">
        <v>49</v>
      </c>
      <c r="C1600">
        <v>5</v>
      </c>
      <c r="D1600">
        <v>32</v>
      </c>
      <c r="E1600">
        <v>62</v>
      </c>
      <c r="F1600">
        <v>32</v>
      </c>
      <c r="G1600">
        <v>23</v>
      </c>
      <c r="H1600">
        <v>15</v>
      </c>
      <c r="I1600">
        <v>6</v>
      </c>
      <c r="J1600" t="s">
        <v>91</v>
      </c>
      <c r="K1600" t="s">
        <v>91</v>
      </c>
      <c r="L1600">
        <v>17</v>
      </c>
      <c r="M1600">
        <v>24</v>
      </c>
      <c r="N1600">
        <v>1</v>
      </c>
      <c r="O1600" s="18">
        <f t="shared" si="31"/>
        <v>217</v>
      </c>
    </row>
    <row r="1601" spans="1:15" x14ac:dyDescent="0.3">
      <c r="A1601" s="18">
        <v>2020</v>
      </c>
      <c r="B1601" s="18" t="s">
        <v>75</v>
      </c>
      <c r="O1601" s="18">
        <f t="shared" si="31"/>
        <v>0</v>
      </c>
    </row>
    <row r="1602" spans="1:15" x14ac:dyDescent="0.3">
      <c r="A1602" s="18">
        <v>2020</v>
      </c>
      <c r="B1602" s="18" t="s">
        <v>50</v>
      </c>
      <c r="C1602" t="s">
        <v>91</v>
      </c>
      <c r="D1602" t="s">
        <v>91</v>
      </c>
      <c r="E1602">
        <v>3</v>
      </c>
      <c r="F1602" t="s">
        <v>91</v>
      </c>
      <c r="G1602" t="s">
        <v>91</v>
      </c>
      <c r="H1602" t="s">
        <v>91</v>
      </c>
      <c r="I1602" t="s">
        <v>91</v>
      </c>
      <c r="J1602" t="s">
        <v>91</v>
      </c>
      <c r="K1602" t="s">
        <v>91</v>
      </c>
      <c r="L1602" t="s">
        <v>91</v>
      </c>
      <c r="M1602" t="s">
        <v>91</v>
      </c>
      <c r="N1602" t="s">
        <v>91</v>
      </c>
      <c r="O1602" s="18">
        <f t="shared" si="31"/>
        <v>3</v>
      </c>
    </row>
    <row r="1603" spans="1:15" x14ac:dyDescent="0.3">
      <c r="A1603" s="18">
        <v>2020</v>
      </c>
      <c r="B1603" s="18" t="s">
        <v>51</v>
      </c>
      <c r="O1603" s="18">
        <f t="shared" si="31"/>
        <v>0</v>
      </c>
    </row>
    <row r="1604" spans="1:15" x14ac:dyDescent="0.3">
      <c r="A1604" s="18">
        <v>2020</v>
      </c>
      <c r="B1604" s="18" t="s">
        <v>52</v>
      </c>
      <c r="O1604" s="18">
        <f t="shared" si="31"/>
        <v>0</v>
      </c>
    </row>
    <row r="1605" spans="1:15" x14ac:dyDescent="0.3">
      <c r="A1605" s="18">
        <v>2020</v>
      </c>
      <c r="B1605" s="18" t="s">
        <v>55</v>
      </c>
      <c r="C1605">
        <v>33</v>
      </c>
      <c r="D1605">
        <v>24</v>
      </c>
      <c r="E1605">
        <v>19</v>
      </c>
      <c r="F1605" t="s">
        <v>91</v>
      </c>
      <c r="G1605" t="s">
        <v>91</v>
      </c>
      <c r="H1605" t="s">
        <v>91</v>
      </c>
      <c r="I1605">
        <v>3</v>
      </c>
      <c r="J1605" t="s">
        <v>91</v>
      </c>
      <c r="K1605">
        <v>4</v>
      </c>
      <c r="L1605" t="s">
        <v>91</v>
      </c>
      <c r="M1605">
        <v>6</v>
      </c>
      <c r="N1605" t="s">
        <v>91</v>
      </c>
      <c r="O1605" s="18">
        <f t="shared" si="31"/>
        <v>89</v>
      </c>
    </row>
    <row r="1606" spans="1:15" x14ac:dyDescent="0.3">
      <c r="A1606" s="18">
        <v>2020</v>
      </c>
      <c r="B1606" s="18" t="s">
        <v>93</v>
      </c>
      <c r="O1606" s="18">
        <f t="shared" si="31"/>
        <v>0</v>
      </c>
    </row>
    <row r="1607" spans="1:15" x14ac:dyDescent="0.3">
      <c r="A1607" s="18">
        <v>2020</v>
      </c>
      <c r="B1607" s="18" t="s">
        <v>94</v>
      </c>
      <c r="O1607" s="18">
        <f t="shared" si="31"/>
        <v>0</v>
      </c>
    </row>
    <row r="1608" spans="1:15" x14ac:dyDescent="0.3">
      <c r="A1608" s="18">
        <v>2020</v>
      </c>
      <c r="B1608" s="18" t="s">
        <v>67</v>
      </c>
      <c r="O1608" s="18">
        <f t="shared" si="31"/>
        <v>0</v>
      </c>
    </row>
    <row r="1609" spans="1:15" x14ac:dyDescent="0.3">
      <c r="A1609" s="18">
        <v>2020</v>
      </c>
      <c r="B1609" s="18" t="s">
        <v>53</v>
      </c>
      <c r="O1609" s="18">
        <f t="shared" si="31"/>
        <v>0</v>
      </c>
    </row>
    <row r="1610" spans="1:15" x14ac:dyDescent="0.3">
      <c r="A1610" s="18">
        <v>2020</v>
      </c>
      <c r="B1610" s="18" t="s">
        <v>82</v>
      </c>
      <c r="O1610" s="18">
        <f t="shared" si="31"/>
        <v>0</v>
      </c>
    </row>
    <row r="1611" spans="1:15" x14ac:dyDescent="0.3">
      <c r="A1611" s="18">
        <v>2020</v>
      </c>
      <c r="B1611" s="18" t="s">
        <v>87</v>
      </c>
      <c r="O1611" s="18">
        <f t="shared" si="31"/>
        <v>0</v>
      </c>
    </row>
    <row r="1612" spans="1:15" x14ac:dyDescent="0.3">
      <c r="A1612" s="18">
        <v>2020</v>
      </c>
      <c r="B1612" s="18" t="s">
        <v>88</v>
      </c>
      <c r="O1612" s="18">
        <f t="shared" si="31"/>
        <v>0</v>
      </c>
    </row>
    <row r="1613" spans="1:15" x14ac:dyDescent="0.3">
      <c r="A1613" s="18">
        <v>2020</v>
      </c>
      <c r="B1613" s="18" t="s">
        <v>92</v>
      </c>
      <c r="O1613" s="18">
        <f t="shared" si="31"/>
        <v>0</v>
      </c>
    </row>
    <row r="1614" spans="1:15" x14ac:dyDescent="0.3">
      <c r="A1614" s="18">
        <v>2020</v>
      </c>
      <c r="B1614" s="18" t="s">
        <v>68</v>
      </c>
      <c r="C1614" t="s">
        <v>91</v>
      </c>
      <c r="D1614">
        <v>6</v>
      </c>
      <c r="E1614">
        <v>18</v>
      </c>
      <c r="F1614">
        <v>2</v>
      </c>
      <c r="G1614">
        <v>2</v>
      </c>
      <c r="H1614" t="s">
        <v>91</v>
      </c>
      <c r="I1614" t="s">
        <v>91</v>
      </c>
      <c r="J1614" t="s">
        <v>91</v>
      </c>
      <c r="K1614" t="s">
        <v>91</v>
      </c>
      <c r="L1614" t="s">
        <v>91</v>
      </c>
      <c r="M1614">
        <v>4</v>
      </c>
      <c r="N1614" t="s">
        <v>91</v>
      </c>
      <c r="O1614" s="18">
        <f t="shared" si="31"/>
        <v>32</v>
      </c>
    </row>
    <row r="1615" spans="1:15" x14ac:dyDescent="0.3">
      <c r="A1615" s="18">
        <v>2020</v>
      </c>
      <c r="B1615" s="18" t="s">
        <v>79</v>
      </c>
      <c r="C1615" t="s">
        <v>91</v>
      </c>
      <c r="D1615">
        <v>6</v>
      </c>
      <c r="E1615">
        <v>18</v>
      </c>
      <c r="F1615" t="s">
        <v>91</v>
      </c>
      <c r="G1615" t="s">
        <v>91</v>
      </c>
      <c r="H1615" t="s">
        <v>91</v>
      </c>
      <c r="I1615" t="s">
        <v>91</v>
      </c>
      <c r="J1615" t="s">
        <v>91</v>
      </c>
      <c r="K1615" t="s">
        <v>91</v>
      </c>
      <c r="L1615" t="s">
        <v>91</v>
      </c>
      <c r="M1615">
        <v>4</v>
      </c>
      <c r="N1615" t="s">
        <v>91</v>
      </c>
      <c r="O1615" s="18">
        <f t="shared" si="31"/>
        <v>28</v>
      </c>
    </row>
    <row r="1616" spans="1:15" x14ac:dyDescent="0.3">
      <c r="A1616" s="18">
        <v>2020</v>
      </c>
      <c r="B1616" s="18" t="s">
        <v>80</v>
      </c>
      <c r="O1616" s="18">
        <f t="shared" si="31"/>
        <v>0</v>
      </c>
    </row>
    <row r="1617" spans="1:15" x14ac:dyDescent="0.3">
      <c r="A1617" s="18">
        <v>2020</v>
      </c>
      <c r="B1617" s="18" t="s">
        <v>81</v>
      </c>
      <c r="O1617" s="18">
        <f t="shared" si="31"/>
        <v>0</v>
      </c>
    </row>
    <row r="1618" spans="1:15" x14ac:dyDescent="0.3">
      <c r="A1618" s="18">
        <v>2020</v>
      </c>
      <c r="B1618" s="18" t="s">
        <v>90</v>
      </c>
      <c r="C1618" t="s">
        <v>91</v>
      </c>
      <c r="D1618" t="s">
        <v>91</v>
      </c>
      <c r="E1618" t="s">
        <v>91</v>
      </c>
      <c r="F1618">
        <v>2</v>
      </c>
      <c r="G1618">
        <v>2</v>
      </c>
      <c r="H1618" t="s">
        <v>91</v>
      </c>
      <c r="I1618" t="s">
        <v>91</v>
      </c>
      <c r="J1618" t="s">
        <v>91</v>
      </c>
      <c r="K1618" t="s">
        <v>91</v>
      </c>
      <c r="L1618" t="s">
        <v>91</v>
      </c>
      <c r="M1618" t="s">
        <v>91</v>
      </c>
      <c r="N1618" t="s">
        <v>91</v>
      </c>
      <c r="O1618" s="18">
        <f t="shared" si="31"/>
        <v>4</v>
      </c>
    </row>
    <row r="1619" spans="1:15" x14ac:dyDescent="0.3">
      <c r="A1619" s="18">
        <v>2020</v>
      </c>
      <c r="B1619" s="18" t="s">
        <v>96</v>
      </c>
      <c r="O1619" s="18">
        <f t="shared" si="31"/>
        <v>0</v>
      </c>
    </row>
    <row r="1620" spans="1:15" x14ac:dyDescent="0.3">
      <c r="A1620">
        <v>2021</v>
      </c>
      <c r="B1620" s="18" t="s">
        <v>85</v>
      </c>
      <c r="C1620" t="s">
        <v>91</v>
      </c>
      <c r="D1620" t="s">
        <v>91</v>
      </c>
      <c r="E1620" t="s">
        <v>91</v>
      </c>
      <c r="F1620" t="s">
        <v>91</v>
      </c>
      <c r="G1620" t="s">
        <v>91</v>
      </c>
      <c r="H1620" t="s">
        <v>91</v>
      </c>
      <c r="I1620" t="s">
        <v>91</v>
      </c>
      <c r="J1620" t="s">
        <v>91</v>
      </c>
      <c r="K1620" t="s">
        <v>91</v>
      </c>
      <c r="L1620">
        <v>1</v>
      </c>
      <c r="M1620" t="s">
        <v>91</v>
      </c>
      <c r="N1620">
        <v>1</v>
      </c>
      <c r="O1620" s="18">
        <f t="shared" si="31"/>
        <v>2</v>
      </c>
    </row>
    <row r="1621" spans="1:15" x14ac:dyDescent="0.3">
      <c r="A1621" s="18">
        <v>2021</v>
      </c>
      <c r="B1621" s="18" t="s">
        <v>29</v>
      </c>
      <c r="C1621" t="s">
        <v>91</v>
      </c>
      <c r="D1621" t="s">
        <v>91</v>
      </c>
      <c r="E1621" t="s">
        <v>91</v>
      </c>
      <c r="F1621" t="s">
        <v>91</v>
      </c>
      <c r="G1621" t="s">
        <v>91</v>
      </c>
      <c r="H1621" t="s">
        <v>91</v>
      </c>
      <c r="I1621" t="s">
        <v>91</v>
      </c>
      <c r="J1621" t="s">
        <v>91</v>
      </c>
      <c r="K1621" t="s">
        <v>91</v>
      </c>
      <c r="L1621">
        <v>1</v>
      </c>
      <c r="M1621" t="s">
        <v>91</v>
      </c>
      <c r="N1621">
        <v>1</v>
      </c>
      <c r="O1621" s="18">
        <f t="shared" si="31"/>
        <v>2</v>
      </c>
    </row>
    <row r="1622" spans="1:15" x14ac:dyDescent="0.3">
      <c r="A1622" s="18">
        <v>2021</v>
      </c>
      <c r="B1622" s="18" t="s">
        <v>57</v>
      </c>
      <c r="C1622" t="s">
        <v>91</v>
      </c>
      <c r="D1622" t="s">
        <v>91</v>
      </c>
      <c r="E1622" t="s">
        <v>91</v>
      </c>
      <c r="F1622">
        <v>4</v>
      </c>
      <c r="G1622">
        <v>8</v>
      </c>
      <c r="H1622" t="s">
        <v>91</v>
      </c>
      <c r="I1622" t="s">
        <v>91</v>
      </c>
      <c r="J1622">
        <v>17</v>
      </c>
      <c r="K1622">
        <v>11</v>
      </c>
      <c r="L1622">
        <v>9</v>
      </c>
      <c r="M1622">
        <v>12</v>
      </c>
      <c r="N1622">
        <v>22</v>
      </c>
      <c r="O1622" s="18">
        <f t="shared" si="31"/>
        <v>83</v>
      </c>
    </row>
    <row r="1623" spans="1:15" x14ac:dyDescent="0.3">
      <c r="A1623" s="18">
        <v>2021</v>
      </c>
      <c r="B1623" s="18" t="s">
        <v>30</v>
      </c>
      <c r="C1623" t="s">
        <v>91</v>
      </c>
      <c r="D1623" t="s">
        <v>91</v>
      </c>
      <c r="E1623" t="s">
        <v>91</v>
      </c>
      <c r="F1623">
        <v>4</v>
      </c>
      <c r="G1623">
        <v>8</v>
      </c>
      <c r="H1623" t="s">
        <v>91</v>
      </c>
      <c r="I1623" t="s">
        <v>91</v>
      </c>
      <c r="J1623">
        <v>17</v>
      </c>
      <c r="K1623">
        <v>11</v>
      </c>
      <c r="L1623">
        <v>9</v>
      </c>
      <c r="M1623">
        <v>12</v>
      </c>
      <c r="N1623">
        <v>22</v>
      </c>
      <c r="O1623" s="18">
        <f t="shared" si="31"/>
        <v>83</v>
      </c>
    </row>
    <row r="1624" spans="1:15" x14ac:dyDescent="0.3">
      <c r="A1624" s="18">
        <v>2021</v>
      </c>
      <c r="B1624" s="18" t="s">
        <v>58</v>
      </c>
      <c r="C1624" t="s">
        <v>91</v>
      </c>
      <c r="D1624" t="s">
        <v>91</v>
      </c>
      <c r="E1624" t="s">
        <v>91</v>
      </c>
      <c r="F1624" t="s">
        <v>91</v>
      </c>
      <c r="G1624" t="s">
        <v>91</v>
      </c>
      <c r="H1624" t="s">
        <v>91</v>
      </c>
      <c r="I1624" t="s">
        <v>91</v>
      </c>
      <c r="J1624" t="s">
        <v>91</v>
      </c>
      <c r="K1624" t="s">
        <v>91</v>
      </c>
      <c r="L1624">
        <v>4</v>
      </c>
      <c r="M1624">
        <v>4</v>
      </c>
      <c r="N1624">
        <v>2</v>
      </c>
      <c r="O1624" s="18">
        <f t="shared" si="31"/>
        <v>10</v>
      </c>
    </row>
    <row r="1625" spans="1:15" x14ac:dyDescent="0.3">
      <c r="A1625" s="18">
        <v>2021</v>
      </c>
      <c r="B1625" s="18" t="s">
        <v>56</v>
      </c>
      <c r="O1625" s="18">
        <f t="shared" si="31"/>
        <v>0</v>
      </c>
    </row>
    <row r="1626" spans="1:15" x14ac:dyDescent="0.3">
      <c r="A1626" s="18">
        <v>2021</v>
      </c>
      <c r="B1626" s="18" t="s">
        <v>32</v>
      </c>
      <c r="C1626" t="s">
        <v>91</v>
      </c>
      <c r="D1626" t="s">
        <v>91</v>
      </c>
      <c r="E1626" t="s">
        <v>91</v>
      </c>
      <c r="F1626" t="s">
        <v>91</v>
      </c>
      <c r="G1626" t="s">
        <v>91</v>
      </c>
      <c r="H1626" t="s">
        <v>91</v>
      </c>
      <c r="I1626" t="s">
        <v>91</v>
      </c>
      <c r="J1626" t="s">
        <v>91</v>
      </c>
      <c r="K1626" t="s">
        <v>91</v>
      </c>
      <c r="L1626">
        <v>4</v>
      </c>
      <c r="M1626">
        <v>4</v>
      </c>
      <c r="N1626">
        <v>2</v>
      </c>
      <c r="O1626" s="18">
        <f t="shared" si="31"/>
        <v>10</v>
      </c>
    </row>
    <row r="1627" spans="1:15" x14ac:dyDescent="0.3">
      <c r="A1627" s="18">
        <v>2021</v>
      </c>
      <c r="B1627" s="18" t="s">
        <v>33</v>
      </c>
      <c r="O1627" s="18">
        <f t="shared" si="31"/>
        <v>0</v>
      </c>
    </row>
    <row r="1628" spans="1:15" x14ac:dyDescent="0.3">
      <c r="A1628" s="18">
        <v>2021</v>
      </c>
      <c r="B1628" s="18" t="s">
        <v>34</v>
      </c>
      <c r="O1628" s="18">
        <f t="shared" ref="O1628:O1679" si="32">SUM(C1628:N1628)</f>
        <v>0</v>
      </c>
    </row>
    <row r="1629" spans="1:15" x14ac:dyDescent="0.3">
      <c r="A1629" s="18">
        <v>2021</v>
      </c>
      <c r="B1629" s="18" t="s">
        <v>60</v>
      </c>
      <c r="C1629" t="s">
        <v>91</v>
      </c>
      <c r="D1629" t="s">
        <v>91</v>
      </c>
      <c r="E1629" t="s">
        <v>91</v>
      </c>
      <c r="F1629" t="s">
        <v>91</v>
      </c>
      <c r="G1629">
        <v>10</v>
      </c>
      <c r="H1629">
        <v>5</v>
      </c>
      <c r="I1629" t="s">
        <v>91</v>
      </c>
      <c r="J1629">
        <v>14</v>
      </c>
      <c r="K1629">
        <v>27</v>
      </c>
      <c r="L1629">
        <v>24</v>
      </c>
      <c r="M1629">
        <v>24</v>
      </c>
      <c r="N1629">
        <v>34</v>
      </c>
      <c r="O1629" s="18">
        <f t="shared" si="32"/>
        <v>138</v>
      </c>
    </row>
    <row r="1630" spans="1:15" x14ac:dyDescent="0.3">
      <c r="A1630" s="18">
        <v>2021</v>
      </c>
      <c r="B1630" s="18" t="s">
        <v>72</v>
      </c>
      <c r="O1630" s="18">
        <f t="shared" si="32"/>
        <v>0</v>
      </c>
    </row>
    <row r="1631" spans="1:15" x14ac:dyDescent="0.3">
      <c r="A1631" s="18">
        <v>2021</v>
      </c>
      <c r="B1631" s="18" t="s">
        <v>35</v>
      </c>
      <c r="C1631" t="s">
        <v>91</v>
      </c>
      <c r="D1631" t="s">
        <v>91</v>
      </c>
      <c r="E1631" t="s">
        <v>91</v>
      </c>
      <c r="F1631" t="s">
        <v>91</v>
      </c>
      <c r="G1631">
        <v>10</v>
      </c>
      <c r="H1631">
        <v>5</v>
      </c>
      <c r="I1631" t="s">
        <v>91</v>
      </c>
      <c r="J1631">
        <v>14</v>
      </c>
      <c r="K1631">
        <v>27</v>
      </c>
      <c r="L1631">
        <v>24</v>
      </c>
      <c r="M1631">
        <v>24</v>
      </c>
      <c r="N1631">
        <v>34</v>
      </c>
      <c r="O1631" s="18">
        <f t="shared" si="32"/>
        <v>138</v>
      </c>
    </row>
    <row r="1632" spans="1:15" x14ac:dyDescent="0.3">
      <c r="A1632" s="18">
        <v>2021</v>
      </c>
      <c r="B1632" s="18" t="s">
        <v>73</v>
      </c>
      <c r="O1632" s="18">
        <f t="shared" si="32"/>
        <v>0</v>
      </c>
    </row>
    <row r="1633" spans="1:15" x14ac:dyDescent="0.3">
      <c r="A1633" s="18">
        <v>2021</v>
      </c>
      <c r="B1633" s="18" t="s">
        <v>59</v>
      </c>
      <c r="C1633" t="s">
        <v>91</v>
      </c>
      <c r="D1633" t="s">
        <v>91</v>
      </c>
      <c r="E1633" t="s">
        <v>91</v>
      </c>
      <c r="F1633" t="s">
        <v>91</v>
      </c>
      <c r="G1633" t="s">
        <v>91</v>
      </c>
      <c r="H1633" t="s">
        <v>91</v>
      </c>
      <c r="I1633" t="s">
        <v>91</v>
      </c>
      <c r="J1633">
        <v>3</v>
      </c>
      <c r="K1633">
        <v>5</v>
      </c>
      <c r="L1633">
        <v>6</v>
      </c>
      <c r="M1633">
        <v>3</v>
      </c>
      <c r="N1633" t="s">
        <v>91</v>
      </c>
      <c r="O1633" s="18">
        <f t="shared" si="32"/>
        <v>17</v>
      </c>
    </row>
    <row r="1634" spans="1:15" x14ac:dyDescent="0.3">
      <c r="A1634" s="18">
        <v>2021</v>
      </c>
      <c r="B1634" s="18" t="s">
        <v>36</v>
      </c>
      <c r="C1634" t="s">
        <v>91</v>
      </c>
      <c r="D1634" t="s">
        <v>91</v>
      </c>
      <c r="E1634" t="s">
        <v>91</v>
      </c>
      <c r="F1634" t="s">
        <v>91</v>
      </c>
      <c r="G1634" t="s">
        <v>91</v>
      </c>
      <c r="H1634" t="s">
        <v>91</v>
      </c>
      <c r="I1634" t="s">
        <v>91</v>
      </c>
      <c r="J1634">
        <v>3</v>
      </c>
      <c r="K1634">
        <v>5</v>
      </c>
      <c r="L1634">
        <v>6</v>
      </c>
      <c r="M1634">
        <v>3</v>
      </c>
      <c r="N1634" t="s">
        <v>91</v>
      </c>
      <c r="O1634" s="18">
        <f t="shared" si="32"/>
        <v>17</v>
      </c>
    </row>
    <row r="1635" spans="1:15" x14ac:dyDescent="0.3">
      <c r="A1635" s="18">
        <v>2021</v>
      </c>
      <c r="B1635" s="18" t="s">
        <v>76</v>
      </c>
      <c r="O1635" s="18">
        <f t="shared" si="32"/>
        <v>0</v>
      </c>
    </row>
    <row r="1636" spans="1:15" x14ac:dyDescent="0.3">
      <c r="A1636" s="18">
        <v>2021</v>
      </c>
      <c r="B1636" s="18" t="s">
        <v>77</v>
      </c>
      <c r="O1636" s="18">
        <f t="shared" si="32"/>
        <v>0</v>
      </c>
    </row>
    <row r="1637" spans="1:15" x14ac:dyDescent="0.3">
      <c r="A1637" s="18">
        <v>2021</v>
      </c>
      <c r="B1637" s="18" t="s">
        <v>61</v>
      </c>
      <c r="C1637" t="s">
        <v>91</v>
      </c>
      <c r="D1637" t="s">
        <v>91</v>
      </c>
      <c r="E1637">
        <v>1</v>
      </c>
      <c r="F1637">
        <v>1</v>
      </c>
      <c r="G1637" t="s">
        <v>91</v>
      </c>
      <c r="H1637" t="s">
        <v>91</v>
      </c>
      <c r="I1637" t="s">
        <v>91</v>
      </c>
      <c r="J1637">
        <v>2</v>
      </c>
      <c r="K1637">
        <v>5</v>
      </c>
      <c r="L1637">
        <v>8</v>
      </c>
      <c r="M1637">
        <v>18</v>
      </c>
      <c r="N1637">
        <v>17</v>
      </c>
      <c r="O1637" s="18">
        <f t="shared" si="32"/>
        <v>52</v>
      </c>
    </row>
    <row r="1638" spans="1:15" x14ac:dyDescent="0.3">
      <c r="A1638" s="18">
        <v>2021</v>
      </c>
      <c r="B1638" s="18" t="s">
        <v>37</v>
      </c>
      <c r="C1638" t="s">
        <v>91</v>
      </c>
      <c r="D1638" t="s">
        <v>91</v>
      </c>
      <c r="E1638" t="s">
        <v>91</v>
      </c>
      <c r="F1638" t="s">
        <v>91</v>
      </c>
      <c r="G1638" t="s">
        <v>91</v>
      </c>
      <c r="H1638" t="s">
        <v>91</v>
      </c>
      <c r="I1638" t="s">
        <v>91</v>
      </c>
      <c r="J1638" t="s">
        <v>91</v>
      </c>
      <c r="K1638" t="s">
        <v>91</v>
      </c>
      <c r="L1638">
        <v>1</v>
      </c>
      <c r="M1638">
        <v>5</v>
      </c>
      <c r="N1638">
        <v>4</v>
      </c>
      <c r="O1638" s="18">
        <f t="shared" si="32"/>
        <v>10</v>
      </c>
    </row>
    <row r="1639" spans="1:15" x14ac:dyDescent="0.3">
      <c r="A1639" s="18">
        <v>2021</v>
      </c>
      <c r="B1639" s="18" t="s">
        <v>38</v>
      </c>
      <c r="C1639" t="s">
        <v>91</v>
      </c>
      <c r="D1639" t="s">
        <v>91</v>
      </c>
      <c r="E1639" t="s">
        <v>91</v>
      </c>
      <c r="F1639" t="s">
        <v>91</v>
      </c>
      <c r="G1639" t="s">
        <v>91</v>
      </c>
      <c r="H1639" t="s">
        <v>91</v>
      </c>
      <c r="I1639" t="s">
        <v>91</v>
      </c>
      <c r="J1639" t="s">
        <v>91</v>
      </c>
      <c r="K1639" t="s">
        <v>91</v>
      </c>
      <c r="L1639">
        <v>4</v>
      </c>
      <c r="M1639">
        <v>2</v>
      </c>
      <c r="N1639">
        <v>5</v>
      </c>
      <c r="O1639" s="18">
        <f t="shared" si="32"/>
        <v>11</v>
      </c>
    </row>
    <row r="1640" spans="1:15" x14ac:dyDescent="0.3">
      <c r="A1640" s="18">
        <v>2021</v>
      </c>
      <c r="B1640" s="18" t="s">
        <v>39</v>
      </c>
      <c r="C1640" t="s">
        <v>91</v>
      </c>
      <c r="D1640" t="s">
        <v>91</v>
      </c>
      <c r="E1640">
        <v>1</v>
      </c>
      <c r="F1640">
        <v>1</v>
      </c>
      <c r="G1640" t="s">
        <v>91</v>
      </c>
      <c r="H1640" t="s">
        <v>91</v>
      </c>
      <c r="I1640" t="s">
        <v>91</v>
      </c>
      <c r="J1640">
        <v>2</v>
      </c>
      <c r="K1640">
        <v>5</v>
      </c>
      <c r="L1640">
        <v>3</v>
      </c>
      <c r="M1640">
        <v>11</v>
      </c>
      <c r="N1640">
        <v>8</v>
      </c>
      <c r="O1640" s="18">
        <f t="shared" si="32"/>
        <v>31</v>
      </c>
    </row>
    <row r="1641" spans="1:15" x14ac:dyDescent="0.3">
      <c r="A1641" s="18">
        <v>2021</v>
      </c>
      <c r="B1641" s="18" t="s">
        <v>62</v>
      </c>
      <c r="O1641" s="18">
        <f t="shared" si="32"/>
        <v>0</v>
      </c>
    </row>
    <row r="1642" spans="1:15" x14ac:dyDescent="0.3">
      <c r="A1642" s="18">
        <v>2021</v>
      </c>
      <c r="B1642" s="18" t="s">
        <v>40</v>
      </c>
      <c r="O1642" s="18">
        <f t="shared" si="32"/>
        <v>0</v>
      </c>
    </row>
    <row r="1643" spans="1:15" x14ac:dyDescent="0.3">
      <c r="A1643" s="18">
        <v>2021</v>
      </c>
      <c r="B1643" s="18" t="s">
        <v>63</v>
      </c>
      <c r="C1643">
        <v>2</v>
      </c>
      <c r="D1643">
        <v>18</v>
      </c>
      <c r="E1643">
        <v>22</v>
      </c>
      <c r="F1643">
        <v>19</v>
      </c>
      <c r="G1643">
        <v>18</v>
      </c>
      <c r="H1643" t="s">
        <v>91</v>
      </c>
      <c r="I1643" t="s">
        <v>91</v>
      </c>
      <c r="J1643">
        <v>13</v>
      </c>
      <c r="K1643">
        <v>39</v>
      </c>
      <c r="L1643">
        <v>26</v>
      </c>
      <c r="M1643">
        <v>22</v>
      </c>
      <c r="N1643">
        <v>27</v>
      </c>
      <c r="O1643" s="18">
        <f t="shared" si="32"/>
        <v>206</v>
      </c>
    </row>
    <row r="1644" spans="1:15" x14ac:dyDescent="0.3">
      <c r="A1644" s="18">
        <v>2021</v>
      </c>
      <c r="B1644" s="18" t="s">
        <v>69</v>
      </c>
      <c r="C1644">
        <v>2</v>
      </c>
      <c r="D1644">
        <v>18</v>
      </c>
      <c r="E1644">
        <v>22</v>
      </c>
      <c r="F1644">
        <v>19</v>
      </c>
      <c r="G1644">
        <v>18</v>
      </c>
      <c r="H1644" t="s">
        <v>91</v>
      </c>
      <c r="I1644" t="s">
        <v>91</v>
      </c>
      <c r="J1644">
        <v>13</v>
      </c>
      <c r="K1644">
        <v>39</v>
      </c>
      <c r="L1644">
        <v>26</v>
      </c>
      <c r="M1644">
        <v>22</v>
      </c>
      <c r="N1644">
        <v>27</v>
      </c>
      <c r="O1644" s="18">
        <f t="shared" si="32"/>
        <v>206</v>
      </c>
    </row>
    <row r="1645" spans="1:15" x14ac:dyDescent="0.3">
      <c r="A1645" s="18">
        <v>2021</v>
      </c>
      <c r="B1645" s="18" t="s">
        <v>42</v>
      </c>
      <c r="O1645" s="18">
        <f t="shared" si="32"/>
        <v>0</v>
      </c>
    </row>
    <row r="1646" spans="1:15" x14ac:dyDescent="0.3">
      <c r="A1646" s="18">
        <v>2021</v>
      </c>
      <c r="B1646" s="18" t="s">
        <v>64</v>
      </c>
      <c r="C1646" t="s">
        <v>91</v>
      </c>
      <c r="D1646">
        <v>2</v>
      </c>
      <c r="E1646">
        <v>9</v>
      </c>
      <c r="F1646">
        <v>19</v>
      </c>
      <c r="G1646">
        <v>20</v>
      </c>
      <c r="H1646">
        <v>2</v>
      </c>
      <c r="I1646" t="s">
        <v>91</v>
      </c>
      <c r="J1646">
        <v>13</v>
      </c>
      <c r="K1646">
        <v>36</v>
      </c>
      <c r="L1646">
        <v>26</v>
      </c>
      <c r="M1646">
        <v>72</v>
      </c>
      <c r="N1646">
        <v>105</v>
      </c>
      <c r="O1646" s="18">
        <f t="shared" si="32"/>
        <v>304</v>
      </c>
    </row>
    <row r="1647" spans="1:15" x14ac:dyDescent="0.3">
      <c r="A1647" s="18">
        <v>2021</v>
      </c>
      <c r="B1647" s="18" t="s">
        <v>43</v>
      </c>
      <c r="C1647" t="s">
        <v>91</v>
      </c>
      <c r="D1647" t="s">
        <v>91</v>
      </c>
      <c r="E1647" t="s">
        <v>91</v>
      </c>
      <c r="F1647" t="s">
        <v>91</v>
      </c>
      <c r="G1647" t="s">
        <v>91</v>
      </c>
      <c r="H1647" t="s">
        <v>91</v>
      </c>
      <c r="I1647" t="s">
        <v>91</v>
      </c>
      <c r="J1647">
        <v>6</v>
      </c>
      <c r="K1647" t="s">
        <v>91</v>
      </c>
      <c r="L1647">
        <v>1</v>
      </c>
      <c r="M1647" t="s">
        <v>91</v>
      </c>
      <c r="N1647" t="s">
        <v>91</v>
      </c>
      <c r="O1647" s="18">
        <f t="shared" si="32"/>
        <v>7</v>
      </c>
    </row>
    <row r="1648" spans="1:15" x14ac:dyDescent="0.3">
      <c r="A1648" s="18">
        <v>2021</v>
      </c>
      <c r="B1648" s="18" t="s">
        <v>44</v>
      </c>
      <c r="C1648" t="s">
        <v>91</v>
      </c>
      <c r="D1648" t="s">
        <v>91</v>
      </c>
      <c r="E1648" t="s">
        <v>91</v>
      </c>
      <c r="F1648" t="s">
        <v>91</v>
      </c>
      <c r="G1648" t="s">
        <v>91</v>
      </c>
      <c r="H1648" t="s">
        <v>91</v>
      </c>
      <c r="I1648" t="s">
        <v>91</v>
      </c>
      <c r="J1648" t="s">
        <v>91</v>
      </c>
      <c r="K1648" t="s">
        <v>91</v>
      </c>
      <c r="L1648" t="s">
        <v>91</v>
      </c>
      <c r="M1648" t="s">
        <v>91</v>
      </c>
      <c r="N1648">
        <v>7</v>
      </c>
      <c r="O1648" s="18">
        <f t="shared" si="32"/>
        <v>7</v>
      </c>
    </row>
    <row r="1649" spans="1:15" x14ac:dyDescent="0.3">
      <c r="A1649" s="18">
        <v>2021</v>
      </c>
      <c r="B1649" s="18" t="s">
        <v>45</v>
      </c>
      <c r="C1649" t="s">
        <v>91</v>
      </c>
      <c r="D1649" t="s">
        <v>91</v>
      </c>
      <c r="E1649" t="s">
        <v>91</v>
      </c>
      <c r="F1649">
        <v>4</v>
      </c>
      <c r="G1649" t="s">
        <v>91</v>
      </c>
      <c r="H1649" t="s">
        <v>91</v>
      </c>
      <c r="I1649" t="s">
        <v>91</v>
      </c>
      <c r="J1649" t="s">
        <v>91</v>
      </c>
      <c r="K1649" t="s">
        <v>91</v>
      </c>
      <c r="L1649" t="s">
        <v>91</v>
      </c>
      <c r="M1649">
        <v>1</v>
      </c>
      <c r="N1649">
        <v>3</v>
      </c>
      <c r="O1649" s="18">
        <f t="shared" si="32"/>
        <v>8</v>
      </c>
    </row>
    <row r="1650" spans="1:15" x14ac:dyDescent="0.3">
      <c r="A1650" s="18">
        <v>2021</v>
      </c>
      <c r="B1650" s="18" t="s">
        <v>46</v>
      </c>
      <c r="C1650" t="s">
        <v>91</v>
      </c>
      <c r="D1650">
        <v>2</v>
      </c>
      <c r="E1650" t="s">
        <v>91</v>
      </c>
      <c r="F1650" t="s">
        <v>91</v>
      </c>
      <c r="G1650">
        <v>6</v>
      </c>
      <c r="H1650" t="s">
        <v>91</v>
      </c>
      <c r="I1650" t="s">
        <v>91</v>
      </c>
      <c r="J1650">
        <v>4</v>
      </c>
      <c r="K1650">
        <v>5</v>
      </c>
      <c r="L1650">
        <v>4</v>
      </c>
      <c r="M1650">
        <v>6</v>
      </c>
      <c r="N1650">
        <v>3</v>
      </c>
      <c r="O1650" s="18">
        <f t="shared" si="32"/>
        <v>30</v>
      </c>
    </row>
    <row r="1651" spans="1:15" x14ac:dyDescent="0.3">
      <c r="A1651" s="18">
        <v>2021</v>
      </c>
      <c r="B1651" s="18" t="s">
        <v>71</v>
      </c>
      <c r="C1651" t="s">
        <v>91</v>
      </c>
      <c r="D1651" t="s">
        <v>91</v>
      </c>
      <c r="E1651">
        <v>9</v>
      </c>
      <c r="F1651">
        <v>15</v>
      </c>
      <c r="G1651">
        <v>14</v>
      </c>
      <c r="H1651">
        <v>2</v>
      </c>
      <c r="I1651" t="s">
        <v>91</v>
      </c>
      <c r="J1651">
        <v>3</v>
      </c>
      <c r="K1651">
        <v>31</v>
      </c>
      <c r="L1651">
        <v>21</v>
      </c>
      <c r="M1651">
        <v>65</v>
      </c>
      <c r="N1651">
        <v>92</v>
      </c>
      <c r="O1651" s="18">
        <f t="shared" si="32"/>
        <v>252</v>
      </c>
    </row>
    <row r="1652" spans="1:15" x14ac:dyDescent="0.3">
      <c r="A1652" s="18">
        <v>2021</v>
      </c>
      <c r="B1652" s="18" t="s">
        <v>65</v>
      </c>
      <c r="C1652" t="s">
        <v>91</v>
      </c>
      <c r="D1652" t="s">
        <v>91</v>
      </c>
      <c r="E1652">
        <v>2</v>
      </c>
      <c r="F1652">
        <v>4</v>
      </c>
      <c r="G1652" t="s">
        <v>91</v>
      </c>
      <c r="H1652" t="s">
        <v>91</v>
      </c>
      <c r="I1652" t="s">
        <v>91</v>
      </c>
      <c r="J1652" t="s">
        <v>91</v>
      </c>
      <c r="K1652" t="s">
        <v>91</v>
      </c>
      <c r="L1652" t="s">
        <v>91</v>
      </c>
      <c r="M1652" t="s">
        <v>91</v>
      </c>
      <c r="N1652" t="s">
        <v>91</v>
      </c>
      <c r="O1652" s="18">
        <f t="shared" si="32"/>
        <v>6</v>
      </c>
    </row>
    <row r="1653" spans="1:15" x14ac:dyDescent="0.3">
      <c r="A1653" s="18">
        <v>2021</v>
      </c>
      <c r="B1653" s="18" t="s">
        <v>47</v>
      </c>
      <c r="O1653" s="18">
        <f t="shared" si="32"/>
        <v>0</v>
      </c>
    </row>
    <row r="1654" spans="1:15" x14ac:dyDescent="0.3">
      <c r="A1654" s="18">
        <v>2021</v>
      </c>
      <c r="B1654" s="18" t="s">
        <v>97</v>
      </c>
      <c r="C1654" t="s">
        <v>91</v>
      </c>
      <c r="D1654" t="s">
        <v>91</v>
      </c>
      <c r="E1654">
        <v>2</v>
      </c>
      <c r="F1654">
        <v>4</v>
      </c>
      <c r="G1654" t="s">
        <v>91</v>
      </c>
      <c r="H1654" t="s">
        <v>91</v>
      </c>
      <c r="I1654" t="s">
        <v>91</v>
      </c>
      <c r="J1654" t="s">
        <v>91</v>
      </c>
      <c r="K1654" t="s">
        <v>91</v>
      </c>
      <c r="L1654" t="s">
        <v>91</v>
      </c>
      <c r="M1654" t="s">
        <v>91</v>
      </c>
      <c r="N1654" t="s">
        <v>91</v>
      </c>
      <c r="O1654" s="18">
        <f t="shared" si="32"/>
        <v>6</v>
      </c>
    </row>
    <row r="1655" spans="1:15" x14ac:dyDescent="0.3">
      <c r="A1655" s="18">
        <v>2021</v>
      </c>
      <c r="B1655" s="18" t="s">
        <v>86</v>
      </c>
      <c r="C1655" t="s">
        <v>91</v>
      </c>
      <c r="D1655">
        <v>42</v>
      </c>
      <c r="E1655">
        <v>64</v>
      </c>
      <c r="F1655">
        <v>56</v>
      </c>
      <c r="G1655">
        <v>53</v>
      </c>
      <c r="H1655">
        <v>5</v>
      </c>
      <c r="I1655" t="s">
        <v>91</v>
      </c>
      <c r="J1655">
        <v>17</v>
      </c>
      <c r="K1655">
        <v>44</v>
      </c>
      <c r="L1655">
        <v>76</v>
      </c>
      <c r="M1655">
        <v>76</v>
      </c>
      <c r="N1655">
        <v>67</v>
      </c>
      <c r="O1655" s="18">
        <f t="shared" si="32"/>
        <v>500</v>
      </c>
    </row>
    <row r="1656" spans="1:15" x14ac:dyDescent="0.3">
      <c r="A1656" s="18">
        <v>2021</v>
      </c>
      <c r="B1656" s="18" t="s">
        <v>89</v>
      </c>
      <c r="O1656" s="18">
        <f t="shared" si="32"/>
        <v>0</v>
      </c>
    </row>
    <row r="1657" spans="1:15" x14ac:dyDescent="0.3">
      <c r="A1657" s="18">
        <v>2021</v>
      </c>
      <c r="B1657" s="18" t="s">
        <v>48</v>
      </c>
      <c r="C1657" t="s">
        <v>91</v>
      </c>
      <c r="D1657">
        <v>42</v>
      </c>
      <c r="E1657">
        <v>64</v>
      </c>
      <c r="F1657">
        <v>56</v>
      </c>
      <c r="G1657">
        <v>53</v>
      </c>
      <c r="H1657">
        <v>5</v>
      </c>
      <c r="I1657" t="s">
        <v>91</v>
      </c>
      <c r="J1657">
        <v>17</v>
      </c>
      <c r="K1657">
        <v>44</v>
      </c>
      <c r="L1657">
        <v>76</v>
      </c>
      <c r="M1657">
        <v>76</v>
      </c>
      <c r="N1657">
        <v>67</v>
      </c>
      <c r="O1657" s="18">
        <f t="shared" si="32"/>
        <v>500</v>
      </c>
    </row>
    <row r="1658" spans="1:15" x14ac:dyDescent="0.3">
      <c r="A1658" s="18">
        <v>2021</v>
      </c>
      <c r="B1658" s="18" t="s">
        <v>66</v>
      </c>
      <c r="C1658">
        <v>6</v>
      </c>
      <c r="D1658">
        <v>8</v>
      </c>
      <c r="E1658">
        <v>19</v>
      </c>
      <c r="F1658">
        <v>19</v>
      </c>
      <c r="G1658">
        <v>26</v>
      </c>
      <c r="H1658">
        <v>34</v>
      </c>
      <c r="I1658" t="s">
        <v>91</v>
      </c>
      <c r="J1658">
        <v>15</v>
      </c>
      <c r="K1658">
        <v>52</v>
      </c>
      <c r="L1658">
        <v>119</v>
      </c>
      <c r="M1658">
        <v>136</v>
      </c>
      <c r="N1658">
        <v>94</v>
      </c>
      <c r="O1658" s="18">
        <f t="shared" si="32"/>
        <v>528</v>
      </c>
    </row>
    <row r="1659" spans="1:15" x14ac:dyDescent="0.3">
      <c r="A1659" s="18">
        <v>2021</v>
      </c>
      <c r="B1659" s="18" t="s">
        <v>74</v>
      </c>
      <c r="O1659" s="18">
        <f t="shared" si="32"/>
        <v>0</v>
      </c>
    </row>
    <row r="1660" spans="1:15" x14ac:dyDescent="0.3">
      <c r="A1660" s="18">
        <v>2021</v>
      </c>
      <c r="B1660" s="18" t="s">
        <v>49</v>
      </c>
      <c r="C1660" t="s">
        <v>91</v>
      </c>
      <c r="D1660">
        <v>8</v>
      </c>
      <c r="E1660">
        <v>16</v>
      </c>
      <c r="F1660">
        <v>9</v>
      </c>
      <c r="G1660">
        <v>15</v>
      </c>
      <c r="H1660">
        <v>9</v>
      </c>
      <c r="I1660" t="s">
        <v>91</v>
      </c>
      <c r="J1660">
        <v>5</v>
      </c>
      <c r="K1660">
        <v>28</v>
      </c>
      <c r="L1660">
        <v>12</v>
      </c>
      <c r="M1660">
        <v>45</v>
      </c>
      <c r="N1660" t="s">
        <v>91</v>
      </c>
      <c r="O1660" s="18">
        <f t="shared" si="32"/>
        <v>147</v>
      </c>
    </row>
    <row r="1661" spans="1:15" x14ac:dyDescent="0.3">
      <c r="A1661" s="18">
        <v>2021</v>
      </c>
      <c r="B1661" s="18" t="s">
        <v>75</v>
      </c>
      <c r="O1661" s="18">
        <f t="shared" si="32"/>
        <v>0</v>
      </c>
    </row>
    <row r="1662" spans="1:15" x14ac:dyDescent="0.3">
      <c r="A1662" s="18">
        <v>2021</v>
      </c>
      <c r="B1662" s="18" t="s">
        <v>50</v>
      </c>
      <c r="C1662" t="s">
        <v>91</v>
      </c>
      <c r="D1662" t="s">
        <v>91</v>
      </c>
      <c r="E1662" t="s">
        <v>91</v>
      </c>
      <c r="F1662" t="s">
        <v>91</v>
      </c>
      <c r="G1662" t="s">
        <v>91</v>
      </c>
      <c r="H1662" t="s">
        <v>91</v>
      </c>
      <c r="I1662" t="s">
        <v>91</v>
      </c>
      <c r="J1662" t="s">
        <v>91</v>
      </c>
      <c r="K1662" t="s">
        <v>91</v>
      </c>
      <c r="L1662" t="s">
        <v>91</v>
      </c>
      <c r="M1662">
        <v>12</v>
      </c>
      <c r="N1662">
        <v>35</v>
      </c>
      <c r="O1662" s="18">
        <f t="shared" si="32"/>
        <v>47</v>
      </c>
    </row>
    <row r="1663" spans="1:15" x14ac:dyDescent="0.3">
      <c r="A1663" s="18">
        <v>2021</v>
      </c>
      <c r="B1663" s="18" t="s">
        <v>51</v>
      </c>
      <c r="C1663" t="s">
        <v>91</v>
      </c>
      <c r="D1663" t="s">
        <v>91</v>
      </c>
      <c r="E1663">
        <v>3</v>
      </c>
      <c r="F1663">
        <v>4</v>
      </c>
      <c r="G1663" t="s">
        <v>91</v>
      </c>
      <c r="H1663">
        <v>3</v>
      </c>
      <c r="I1663" t="s">
        <v>91</v>
      </c>
      <c r="J1663">
        <v>1</v>
      </c>
      <c r="K1663">
        <v>8</v>
      </c>
      <c r="L1663">
        <v>24</v>
      </c>
      <c r="M1663">
        <v>20</v>
      </c>
      <c r="N1663">
        <v>13</v>
      </c>
      <c r="O1663" s="18">
        <f t="shared" si="32"/>
        <v>76</v>
      </c>
    </row>
    <row r="1664" spans="1:15" x14ac:dyDescent="0.3">
      <c r="A1664" s="18">
        <v>2021</v>
      </c>
      <c r="B1664" s="18" t="s">
        <v>52</v>
      </c>
      <c r="O1664" s="18">
        <f t="shared" si="32"/>
        <v>0</v>
      </c>
    </row>
    <row r="1665" spans="1:15" x14ac:dyDescent="0.3">
      <c r="A1665" s="18">
        <v>2021</v>
      </c>
      <c r="B1665" s="18" t="s">
        <v>55</v>
      </c>
      <c r="C1665">
        <v>6</v>
      </c>
      <c r="D1665" t="s">
        <v>91</v>
      </c>
      <c r="E1665" t="s">
        <v>91</v>
      </c>
      <c r="F1665">
        <v>6</v>
      </c>
      <c r="G1665">
        <v>11</v>
      </c>
      <c r="H1665">
        <v>22</v>
      </c>
      <c r="I1665" t="s">
        <v>91</v>
      </c>
      <c r="J1665">
        <v>9</v>
      </c>
      <c r="K1665">
        <v>16</v>
      </c>
      <c r="L1665">
        <v>83</v>
      </c>
      <c r="M1665">
        <v>59</v>
      </c>
      <c r="N1665">
        <v>46</v>
      </c>
      <c r="O1665" s="18">
        <f t="shared" si="32"/>
        <v>258</v>
      </c>
    </row>
    <row r="1666" spans="1:15" x14ac:dyDescent="0.3">
      <c r="A1666" s="18">
        <v>2021</v>
      </c>
      <c r="B1666" s="18" t="s">
        <v>93</v>
      </c>
      <c r="O1666" s="18">
        <f t="shared" si="32"/>
        <v>0</v>
      </c>
    </row>
    <row r="1667" spans="1:15" x14ac:dyDescent="0.3">
      <c r="A1667" s="18">
        <v>2021</v>
      </c>
      <c r="B1667" s="18" t="s">
        <v>94</v>
      </c>
      <c r="O1667" s="18">
        <f t="shared" si="32"/>
        <v>0</v>
      </c>
    </row>
    <row r="1668" spans="1:15" x14ac:dyDescent="0.3">
      <c r="A1668" s="18">
        <v>2021</v>
      </c>
      <c r="B1668" s="18" t="s">
        <v>67</v>
      </c>
      <c r="O1668" s="18">
        <f t="shared" si="32"/>
        <v>0</v>
      </c>
    </row>
    <row r="1669" spans="1:15" x14ac:dyDescent="0.3">
      <c r="A1669" s="18">
        <v>2021</v>
      </c>
      <c r="B1669" s="18" t="s">
        <v>53</v>
      </c>
      <c r="O1669" s="18">
        <f t="shared" si="32"/>
        <v>0</v>
      </c>
    </row>
    <row r="1670" spans="1:15" x14ac:dyDescent="0.3">
      <c r="A1670" s="18">
        <v>2021</v>
      </c>
      <c r="B1670" s="18" t="s">
        <v>82</v>
      </c>
      <c r="O1670" s="18">
        <f t="shared" si="32"/>
        <v>0</v>
      </c>
    </row>
    <row r="1671" spans="1:15" x14ac:dyDescent="0.3">
      <c r="A1671" s="18">
        <v>2021</v>
      </c>
      <c r="B1671" s="18" t="s">
        <v>87</v>
      </c>
      <c r="O1671" s="18">
        <f t="shared" si="32"/>
        <v>0</v>
      </c>
    </row>
    <row r="1672" spans="1:15" x14ac:dyDescent="0.3">
      <c r="A1672" s="18">
        <v>2021</v>
      </c>
      <c r="B1672" s="18" t="s">
        <v>88</v>
      </c>
      <c r="O1672" s="18">
        <f t="shared" si="32"/>
        <v>0</v>
      </c>
    </row>
    <row r="1673" spans="1:15" x14ac:dyDescent="0.3">
      <c r="A1673" s="18">
        <v>2021</v>
      </c>
      <c r="B1673" s="18" t="s">
        <v>92</v>
      </c>
      <c r="O1673" s="18">
        <f t="shared" si="32"/>
        <v>0</v>
      </c>
    </row>
    <row r="1674" spans="1:15" x14ac:dyDescent="0.3">
      <c r="A1674" s="18">
        <v>2021</v>
      </c>
      <c r="B1674" s="18" t="s">
        <v>68</v>
      </c>
      <c r="C1674" t="s">
        <v>91</v>
      </c>
      <c r="D1674" t="s">
        <v>91</v>
      </c>
      <c r="E1674" t="s">
        <v>91</v>
      </c>
      <c r="F1674" t="s">
        <v>91</v>
      </c>
      <c r="G1674">
        <v>7</v>
      </c>
      <c r="H1674">
        <v>5</v>
      </c>
      <c r="I1674" t="s">
        <v>91</v>
      </c>
      <c r="J1674" t="s">
        <v>91</v>
      </c>
      <c r="K1674">
        <v>4</v>
      </c>
      <c r="L1674" t="s">
        <v>91</v>
      </c>
      <c r="M1674">
        <v>5</v>
      </c>
      <c r="N1674" t="s">
        <v>91</v>
      </c>
      <c r="O1674" s="18">
        <f t="shared" si="32"/>
        <v>21</v>
      </c>
    </row>
    <row r="1675" spans="1:15" x14ac:dyDescent="0.3">
      <c r="A1675" s="18">
        <v>2021</v>
      </c>
      <c r="B1675" s="18" t="s">
        <v>79</v>
      </c>
      <c r="C1675" t="s">
        <v>91</v>
      </c>
      <c r="D1675" t="s">
        <v>91</v>
      </c>
      <c r="E1675" t="s">
        <v>91</v>
      </c>
      <c r="F1675" t="s">
        <v>91</v>
      </c>
      <c r="G1675">
        <v>7</v>
      </c>
      <c r="H1675">
        <v>5</v>
      </c>
      <c r="I1675" t="s">
        <v>91</v>
      </c>
      <c r="J1675" t="s">
        <v>91</v>
      </c>
      <c r="K1675">
        <v>4</v>
      </c>
      <c r="L1675" t="s">
        <v>91</v>
      </c>
      <c r="M1675">
        <v>5</v>
      </c>
      <c r="N1675" t="s">
        <v>91</v>
      </c>
      <c r="O1675" s="18">
        <f t="shared" si="32"/>
        <v>21</v>
      </c>
    </row>
    <row r="1676" spans="1:15" x14ac:dyDescent="0.3">
      <c r="A1676" s="18">
        <v>2021</v>
      </c>
      <c r="B1676" s="18" t="s">
        <v>80</v>
      </c>
      <c r="O1676" s="18">
        <f t="shared" si="32"/>
        <v>0</v>
      </c>
    </row>
    <row r="1677" spans="1:15" x14ac:dyDescent="0.3">
      <c r="A1677" s="18">
        <v>2021</v>
      </c>
      <c r="B1677" s="18" t="s">
        <v>81</v>
      </c>
      <c r="O1677" s="18">
        <f t="shared" si="32"/>
        <v>0</v>
      </c>
    </row>
    <row r="1678" spans="1:15" x14ac:dyDescent="0.3">
      <c r="A1678" s="18">
        <v>2021</v>
      </c>
      <c r="B1678" s="18" t="s">
        <v>90</v>
      </c>
      <c r="O1678" s="18">
        <f t="shared" si="32"/>
        <v>0</v>
      </c>
    </row>
    <row r="1679" spans="1:15" x14ac:dyDescent="0.3">
      <c r="A1679" s="18">
        <v>2021</v>
      </c>
      <c r="B1679" s="18" t="s">
        <v>96</v>
      </c>
      <c r="O1679" s="18">
        <f t="shared" si="32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6F0C-69AB-480F-B58F-710A22118076}">
  <dimension ref="A1:Q38"/>
  <sheetViews>
    <sheetView workbookViewId="0">
      <pane ySplit="1" topLeftCell="A32" activePane="bottomLeft" state="frozen"/>
      <selection pane="bottomLeft" activeCell="B38" sqref="B38:P38"/>
    </sheetView>
  </sheetViews>
  <sheetFormatPr baseColWidth="10" defaultRowHeight="14.4" x14ac:dyDescent="0.3"/>
  <cols>
    <col min="10" max="10" width="11.5546875" style="15"/>
  </cols>
  <sheetData>
    <row r="1" spans="1:17" x14ac:dyDescent="0.3">
      <c r="B1" s="3" t="s">
        <v>83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95</v>
      </c>
      <c r="K1" s="2" t="s">
        <v>7</v>
      </c>
      <c r="L1" s="2" t="s">
        <v>8</v>
      </c>
      <c r="M1" s="2" t="s">
        <v>84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3">
      <c r="A2">
        <v>1985</v>
      </c>
      <c r="I2">
        <v>359</v>
      </c>
      <c r="N2">
        <v>5</v>
      </c>
      <c r="O2">
        <v>3</v>
      </c>
      <c r="Q2">
        <f t="shared" ref="Q2:Q38" si="0">SUM(B2:P2)</f>
        <v>367</v>
      </c>
    </row>
    <row r="3" spans="1:17" x14ac:dyDescent="0.3">
      <c r="A3">
        <v>1986</v>
      </c>
      <c r="C3">
        <v>19</v>
      </c>
      <c r="D3">
        <v>28</v>
      </c>
      <c r="F3">
        <v>16</v>
      </c>
      <c r="G3">
        <v>73</v>
      </c>
      <c r="I3">
        <v>348</v>
      </c>
      <c r="K3">
        <v>317</v>
      </c>
      <c r="O3">
        <v>61</v>
      </c>
      <c r="Q3">
        <f t="shared" si="0"/>
        <v>862</v>
      </c>
    </row>
    <row r="4" spans="1:17" x14ac:dyDescent="0.3">
      <c r="A4">
        <v>1987</v>
      </c>
      <c r="D4">
        <v>5</v>
      </c>
      <c r="I4">
        <v>798</v>
      </c>
      <c r="K4">
        <v>26</v>
      </c>
      <c r="N4">
        <v>44</v>
      </c>
      <c r="O4">
        <v>19</v>
      </c>
      <c r="Q4">
        <f t="shared" si="0"/>
        <v>892</v>
      </c>
    </row>
    <row r="5" spans="1:17" x14ac:dyDescent="0.3">
      <c r="A5">
        <v>1988</v>
      </c>
      <c r="D5">
        <v>37</v>
      </c>
      <c r="I5">
        <v>302</v>
      </c>
      <c r="K5">
        <v>25</v>
      </c>
      <c r="N5">
        <v>13</v>
      </c>
      <c r="O5">
        <v>49</v>
      </c>
      <c r="Q5">
        <f t="shared" si="0"/>
        <v>426</v>
      </c>
    </row>
    <row r="6" spans="1:17" x14ac:dyDescent="0.3">
      <c r="A6">
        <v>1989</v>
      </c>
      <c r="D6">
        <v>3</v>
      </c>
      <c r="F6">
        <v>31</v>
      </c>
      <c r="G6">
        <v>8</v>
      </c>
      <c r="I6">
        <v>504</v>
      </c>
      <c r="K6">
        <v>31</v>
      </c>
      <c r="N6">
        <v>896</v>
      </c>
      <c r="O6">
        <v>62</v>
      </c>
      <c r="Q6">
        <f t="shared" si="0"/>
        <v>1535</v>
      </c>
    </row>
    <row r="7" spans="1:17" x14ac:dyDescent="0.3">
      <c r="A7">
        <v>1990</v>
      </c>
      <c r="F7">
        <v>22</v>
      </c>
      <c r="G7">
        <v>69</v>
      </c>
      <c r="I7">
        <v>252</v>
      </c>
      <c r="K7">
        <v>976</v>
      </c>
      <c r="N7">
        <v>1188</v>
      </c>
      <c r="O7">
        <v>45</v>
      </c>
      <c r="P7">
        <v>1</v>
      </c>
      <c r="Q7">
        <f t="shared" si="0"/>
        <v>2553</v>
      </c>
    </row>
    <row r="8" spans="1:17" x14ac:dyDescent="0.3">
      <c r="A8">
        <v>1991</v>
      </c>
      <c r="C8">
        <v>12</v>
      </c>
      <c r="E8">
        <v>23</v>
      </c>
      <c r="F8">
        <v>49</v>
      </c>
      <c r="G8">
        <v>20</v>
      </c>
      <c r="I8">
        <v>216</v>
      </c>
      <c r="K8">
        <v>349</v>
      </c>
      <c r="N8">
        <v>1226</v>
      </c>
      <c r="O8">
        <v>10</v>
      </c>
      <c r="P8">
        <v>52</v>
      </c>
      <c r="Q8">
        <f t="shared" si="0"/>
        <v>1957</v>
      </c>
    </row>
    <row r="9" spans="1:17" x14ac:dyDescent="0.3">
      <c r="A9">
        <v>1992</v>
      </c>
      <c r="D9">
        <v>39</v>
      </c>
      <c r="E9">
        <v>24</v>
      </c>
      <c r="F9">
        <v>11</v>
      </c>
      <c r="G9">
        <v>142</v>
      </c>
      <c r="I9">
        <v>129</v>
      </c>
      <c r="K9">
        <v>698</v>
      </c>
      <c r="N9">
        <v>1956</v>
      </c>
      <c r="O9">
        <v>26</v>
      </c>
      <c r="P9">
        <v>15</v>
      </c>
      <c r="Q9">
        <f t="shared" si="0"/>
        <v>3040</v>
      </c>
    </row>
    <row r="10" spans="1:17" x14ac:dyDescent="0.3">
      <c r="A10">
        <v>1993</v>
      </c>
      <c r="E10">
        <v>4</v>
      </c>
      <c r="F10">
        <v>20</v>
      </c>
      <c r="G10">
        <v>124</v>
      </c>
      <c r="I10">
        <v>185</v>
      </c>
      <c r="K10">
        <v>39</v>
      </c>
      <c r="N10">
        <v>1095</v>
      </c>
      <c r="O10">
        <v>44</v>
      </c>
      <c r="P10">
        <v>19</v>
      </c>
      <c r="Q10">
        <f t="shared" si="0"/>
        <v>1530</v>
      </c>
    </row>
    <row r="11" spans="1:17" x14ac:dyDescent="0.3">
      <c r="A11">
        <v>1994</v>
      </c>
      <c r="E11">
        <v>9</v>
      </c>
      <c r="F11">
        <v>14</v>
      </c>
      <c r="G11">
        <v>150</v>
      </c>
      <c r="I11">
        <v>235</v>
      </c>
      <c r="K11">
        <v>96</v>
      </c>
      <c r="N11">
        <v>717</v>
      </c>
      <c r="O11">
        <v>139</v>
      </c>
      <c r="P11">
        <v>456</v>
      </c>
      <c r="Q11">
        <f t="shared" si="0"/>
        <v>1816</v>
      </c>
    </row>
    <row r="12" spans="1:17" x14ac:dyDescent="0.3">
      <c r="A12">
        <v>1995</v>
      </c>
      <c r="D12">
        <v>11</v>
      </c>
      <c r="E12">
        <v>11</v>
      </c>
      <c r="F12">
        <v>18</v>
      </c>
      <c r="G12">
        <v>71</v>
      </c>
      <c r="I12">
        <v>150</v>
      </c>
      <c r="K12">
        <v>12</v>
      </c>
      <c r="N12">
        <v>313</v>
      </c>
      <c r="O12">
        <v>125</v>
      </c>
      <c r="P12">
        <v>626</v>
      </c>
      <c r="Q12">
        <f t="shared" si="0"/>
        <v>1337</v>
      </c>
    </row>
    <row r="13" spans="1:17" x14ac:dyDescent="0.3">
      <c r="A13">
        <v>1996</v>
      </c>
      <c r="D13">
        <v>25</v>
      </c>
      <c r="E13">
        <v>3</v>
      </c>
      <c r="F13">
        <v>19</v>
      </c>
      <c r="G13">
        <v>49</v>
      </c>
      <c r="I13">
        <v>157</v>
      </c>
      <c r="K13">
        <v>2</v>
      </c>
      <c r="N13">
        <v>346</v>
      </c>
      <c r="O13">
        <v>34</v>
      </c>
      <c r="P13">
        <v>84</v>
      </c>
      <c r="Q13">
        <f t="shared" si="0"/>
        <v>719</v>
      </c>
    </row>
    <row r="14" spans="1:17" x14ac:dyDescent="0.3">
      <c r="A14">
        <v>1997</v>
      </c>
      <c r="D14">
        <v>4</v>
      </c>
      <c r="E14">
        <v>2</v>
      </c>
      <c r="F14">
        <v>16</v>
      </c>
      <c r="G14">
        <v>19</v>
      </c>
      <c r="I14">
        <v>109</v>
      </c>
      <c r="K14">
        <v>6</v>
      </c>
      <c r="N14">
        <v>309</v>
      </c>
      <c r="O14">
        <v>32</v>
      </c>
      <c r="P14">
        <v>527</v>
      </c>
      <c r="Q14">
        <f t="shared" si="0"/>
        <v>1024</v>
      </c>
    </row>
    <row r="15" spans="1:17" x14ac:dyDescent="0.3">
      <c r="A15">
        <v>1998</v>
      </c>
      <c r="D15">
        <v>1</v>
      </c>
      <c r="E15">
        <v>9</v>
      </c>
      <c r="F15">
        <v>13</v>
      </c>
      <c r="G15">
        <v>38</v>
      </c>
      <c r="I15">
        <v>96</v>
      </c>
      <c r="N15">
        <v>365</v>
      </c>
      <c r="O15">
        <v>28</v>
      </c>
      <c r="P15">
        <v>460</v>
      </c>
      <c r="Q15">
        <f t="shared" si="0"/>
        <v>1010</v>
      </c>
    </row>
    <row r="16" spans="1:17" x14ac:dyDescent="0.3">
      <c r="A16">
        <v>1999</v>
      </c>
      <c r="E16">
        <v>19</v>
      </c>
      <c r="F16">
        <v>15</v>
      </c>
      <c r="G16">
        <v>34</v>
      </c>
      <c r="I16">
        <v>121</v>
      </c>
      <c r="K16">
        <v>1</v>
      </c>
      <c r="N16">
        <v>462</v>
      </c>
      <c r="O16">
        <v>17</v>
      </c>
      <c r="P16">
        <v>433</v>
      </c>
      <c r="Q16">
        <f t="shared" si="0"/>
        <v>1102</v>
      </c>
    </row>
    <row r="17" spans="1:17" x14ac:dyDescent="0.3">
      <c r="A17">
        <v>2000</v>
      </c>
      <c r="C17">
        <v>11</v>
      </c>
      <c r="E17">
        <v>2</v>
      </c>
      <c r="G17">
        <v>21</v>
      </c>
      <c r="I17">
        <v>47</v>
      </c>
      <c r="K17">
        <v>2</v>
      </c>
      <c r="N17">
        <v>346</v>
      </c>
      <c r="O17">
        <v>22</v>
      </c>
      <c r="P17">
        <v>440</v>
      </c>
      <c r="Q17">
        <f t="shared" si="0"/>
        <v>891</v>
      </c>
    </row>
    <row r="18" spans="1:17" x14ac:dyDescent="0.3">
      <c r="A18">
        <v>2001</v>
      </c>
      <c r="C18">
        <v>8</v>
      </c>
      <c r="E18">
        <v>1</v>
      </c>
      <c r="G18">
        <v>11</v>
      </c>
      <c r="I18">
        <v>11</v>
      </c>
      <c r="K18">
        <v>2</v>
      </c>
      <c r="N18">
        <v>147</v>
      </c>
      <c r="P18">
        <v>114</v>
      </c>
      <c r="Q18">
        <f t="shared" si="0"/>
        <v>294</v>
      </c>
    </row>
    <row r="19" spans="1:17" x14ac:dyDescent="0.3">
      <c r="A19">
        <v>2002</v>
      </c>
      <c r="C19">
        <v>2</v>
      </c>
      <c r="D19">
        <v>3</v>
      </c>
      <c r="E19">
        <v>6</v>
      </c>
      <c r="F19">
        <v>1</v>
      </c>
      <c r="G19">
        <v>15</v>
      </c>
      <c r="I19">
        <v>4</v>
      </c>
      <c r="N19">
        <v>34</v>
      </c>
      <c r="P19">
        <v>120</v>
      </c>
      <c r="Q19">
        <f t="shared" si="0"/>
        <v>185</v>
      </c>
    </row>
    <row r="20" spans="1:17" x14ac:dyDescent="0.3">
      <c r="A20">
        <v>2003</v>
      </c>
      <c r="D20">
        <v>2</v>
      </c>
      <c r="G20">
        <v>1</v>
      </c>
      <c r="K20">
        <v>2</v>
      </c>
      <c r="N20">
        <v>23</v>
      </c>
      <c r="O20">
        <v>5</v>
      </c>
      <c r="P20">
        <v>73</v>
      </c>
      <c r="Q20">
        <f t="shared" si="0"/>
        <v>106</v>
      </c>
    </row>
    <row r="21" spans="1:17" x14ac:dyDescent="0.3">
      <c r="A21">
        <v>2004</v>
      </c>
      <c r="D21">
        <v>1</v>
      </c>
      <c r="G21">
        <v>10</v>
      </c>
      <c r="N21">
        <v>3</v>
      </c>
      <c r="P21">
        <v>65</v>
      </c>
      <c r="Q21">
        <f t="shared" si="0"/>
        <v>79</v>
      </c>
    </row>
    <row r="22" spans="1:17" x14ac:dyDescent="0.3">
      <c r="A22">
        <v>2005</v>
      </c>
      <c r="D22">
        <v>2</v>
      </c>
      <c r="G22">
        <v>5</v>
      </c>
      <c r="N22">
        <v>5</v>
      </c>
      <c r="P22">
        <v>3</v>
      </c>
      <c r="Q22">
        <f t="shared" si="0"/>
        <v>15</v>
      </c>
    </row>
    <row r="23" spans="1:17" x14ac:dyDescent="0.3">
      <c r="A23">
        <v>2006</v>
      </c>
      <c r="G23">
        <v>6</v>
      </c>
      <c r="I23">
        <v>2</v>
      </c>
      <c r="K23">
        <v>2</v>
      </c>
      <c r="N23">
        <v>25</v>
      </c>
      <c r="P23">
        <v>109</v>
      </c>
      <c r="Q23">
        <f t="shared" si="0"/>
        <v>144</v>
      </c>
    </row>
    <row r="24" spans="1:17" x14ac:dyDescent="0.3">
      <c r="A24">
        <v>2007</v>
      </c>
      <c r="Q24">
        <f t="shared" si="0"/>
        <v>0</v>
      </c>
    </row>
    <row r="25" spans="1:17" x14ac:dyDescent="0.3">
      <c r="A25">
        <v>2008</v>
      </c>
      <c r="Q25">
        <f t="shared" si="0"/>
        <v>0</v>
      </c>
    </row>
    <row r="26" spans="1:17" x14ac:dyDescent="0.3">
      <c r="A26">
        <v>2009</v>
      </c>
      <c r="Q26">
        <f t="shared" si="0"/>
        <v>0</v>
      </c>
    </row>
    <row r="27" spans="1:17" x14ac:dyDescent="0.3">
      <c r="A27">
        <v>2010</v>
      </c>
      <c r="Q27" s="8">
        <f t="shared" si="0"/>
        <v>0</v>
      </c>
    </row>
    <row r="28" spans="1:17" x14ac:dyDescent="0.3">
      <c r="A28">
        <v>2011</v>
      </c>
      <c r="Q28" s="8">
        <f t="shared" si="0"/>
        <v>0</v>
      </c>
    </row>
    <row r="29" spans="1:17" x14ac:dyDescent="0.3">
      <c r="A29">
        <v>2012</v>
      </c>
      <c r="P29" t="s">
        <v>91</v>
      </c>
      <c r="Q29" s="8">
        <f t="shared" si="0"/>
        <v>0</v>
      </c>
    </row>
    <row r="30" spans="1:17" x14ac:dyDescent="0.3">
      <c r="A30" s="8">
        <v>2013</v>
      </c>
      <c r="Q30" s="8">
        <f t="shared" si="0"/>
        <v>0</v>
      </c>
    </row>
    <row r="31" spans="1:17" x14ac:dyDescent="0.3">
      <c r="A31" s="8">
        <v>2014</v>
      </c>
      <c r="Q31" s="8">
        <f t="shared" si="0"/>
        <v>0</v>
      </c>
    </row>
    <row r="32" spans="1:17" x14ac:dyDescent="0.3">
      <c r="A32">
        <v>2015</v>
      </c>
      <c r="Q32" s="15">
        <f t="shared" si="0"/>
        <v>0</v>
      </c>
    </row>
    <row r="33" spans="1:17" x14ac:dyDescent="0.3">
      <c r="A33">
        <v>2016</v>
      </c>
      <c r="B33" t="s">
        <v>91</v>
      </c>
      <c r="C33" t="s">
        <v>91</v>
      </c>
      <c r="D33" t="s">
        <v>91</v>
      </c>
      <c r="E33" t="s">
        <v>91</v>
      </c>
      <c r="F33" t="s">
        <v>91</v>
      </c>
      <c r="G33" t="s">
        <v>91</v>
      </c>
      <c r="H33" t="s">
        <v>91</v>
      </c>
      <c r="I33" t="s">
        <v>91</v>
      </c>
      <c r="K33" t="s">
        <v>91</v>
      </c>
      <c r="L33" t="s">
        <v>91</v>
      </c>
      <c r="M33" t="s">
        <v>91</v>
      </c>
      <c r="N33">
        <v>32</v>
      </c>
      <c r="O33" t="s">
        <v>91</v>
      </c>
      <c r="P33" t="s">
        <v>91</v>
      </c>
      <c r="Q33" s="15">
        <f t="shared" si="0"/>
        <v>32</v>
      </c>
    </row>
    <row r="34" spans="1:17" x14ac:dyDescent="0.3">
      <c r="A34">
        <v>2017</v>
      </c>
      <c r="B34" t="s">
        <v>91</v>
      </c>
      <c r="C34" t="s">
        <v>91</v>
      </c>
      <c r="D34" t="s">
        <v>91</v>
      </c>
      <c r="E34" t="s">
        <v>91</v>
      </c>
      <c r="F34" t="s">
        <v>91</v>
      </c>
      <c r="G34" t="s">
        <v>91</v>
      </c>
      <c r="H34" t="s">
        <v>91</v>
      </c>
      <c r="I34" t="s">
        <v>91</v>
      </c>
      <c r="K34" t="s">
        <v>91</v>
      </c>
      <c r="L34" t="s">
        <v>91</v>
      </c>
      <c r="M34">
        <v>5</v>
      </c>
      <c r="N34">
        <v>59</v>
      </c>
      <c r="O34" t="s">
        <v>91</v>
      </c>
      <c r="P34" t="s">
        <v>91</v>
      </c>
      <c r="Q34" s="15">
        <f t="shared" si="0"/>
        <v>64</v>
      </c>
    </row>
    <row r="35" spans="1:17" x14ac:dyDescent="0.3">
      <c r="A35" s="15">
        <v>2018</v>
      </c>
      <c r="B35" t="s">
        <v>91</v>
      </c>
      <c r="C35" t="s">
        <v>91</v>
      </c>
      <c r="D35" t="s">
        <v>91</v>
      </c>
      <c r="E35" t="s">
        <v>91</v>
      </c>
      <c r="F35" t="s">
        <v>91</v>
      </c>
      <c r="G35" t="s">
        <v>91</v>
      </c>
      <c r="H35" t="s">
        <v>91</v>
      </c>
      <c r="I35" t="s">
        <v>91</v>
      </c>
      <c r="J35" s="15" t="s">
        <v>91</v>
      </c>
      <c r="K35" t="s">
        <v>91</v>
      </c>
      <c r="L35" t="s">
        <v>91</v>
      </c>
      <c r="M35">
        <v>10</v>
      </c>
      <c r="N35">
        <v>48</v>
      </c>
      <c r="O35" t="s">
        <v>91</v>
      </c>
      <c r="P35">
        <v>12</v>
      </c>
      <c r="Q35" s="15">
        <f t="shared" si="0"/>
        <v>70</v>
      </c>
    </row>
    <row r="36" spans="1:17" x14ac:dyDescent="0.3">
      <c r="A36" s="15">
        <v>2019</v>
      </c>
      <c r="B36" t="s">
        <v>91</v>
      </c>
      <c r="C36" t="s">
        <v>91</v>
      </c>
      <c r="D36" t="s">
        <v>91</v>
      </c>
      <c r="E36" t="s">
        <v>91</v>
      </c>
      <c r="F36" t="s">
        <v>91</v>
      </c>
      <c r="G36" t="s">
        <v>91</v>
      </c>
      <c r="H36" t="s">
        <v>91</v>
      </c>
      <c r="I36" t="s">
        <v>91</v>
      </c>
      <c r="J36" s="15" t="s">
        <v>91</v>
      </c>
      <c r="K36" t="s">
        <v>91</v>
      </c>
      <c r="L36" t="s">
        <v>91</v>
      </c>
      <c r="M36" t="s">
        <v>91</v>
      </c>
      <c r="N36">
        <v>45</v>
      </c>
      <c r="O36" t="s">
        <v>91</v>
      </c>
      <c r="P36">
        <v>13</v>
      </c>
      <c r="Q36" s="15">
        <f t="shared" si="0"/>
        <v>58</v>
      </c>
    </row>
    <row r="37" spans="1:17" x14ac:dyDescent="0.3">
      <c r="A37" s="15">
        <v>2020</v>
      </c>
      <c r="B37" t="s">
        <v>91</v>
      </c>
      <c r="C37" t="s">
        <v>91</v>
      </c>
      <c r="D37" t="s">
        <v>91</v>
      </c>
      <c r="E37" t="s">
        <v>91</v>
      </c>
      <c r="F37" t="s">
        <v>91</v>
      </c>
      <c r="G37" t="s">
        <v>91</v>
      </c>
      <c r="H37" t="s">
        <v>91</v>
      </c>
      <c r="I37" t="s">
        <v>91</v>
      </c>
      <c r="J37" s="15" t="s">
        <v>91</v>
      </c>
      <c r="K37" t="s">
        <v>91</v>
      </c>
      <c r="L37" t="s">
        <v>91</v>
      </c>
      <c r="M37" t="s">
        <v>91</v>
      </c>
      <c r="N37">
        <v>48</v>
      </c>
      <c r="O37" t="s">
        <v>91</v>
      </c>
      <c r="P37" t="s">
        <v>91</v>
      </c>
      <c r="Q37" s="15">
        <f t="shared" si="0"/>
        <v>48</v>
      </c>
    </row>
    <row r="38" spans="1:17" x14ac:dyDescent="0.3">
      <c r="A38" s="15">
        <v>2021</v>
      </c>
      <c r="B38" t="s">
        <v>91</v>
      </c>
      <c r="C38" t="s">
        <v>91</v>
      </c>
      <c r="D38" t="s">
        <v>91</v>
      </c>
      <c r="E38" t="s">
        <v>91</v>
      </c>
      <c r="F38" t="s">
        <v>91</v>
      </c>
      <c r="G38" t="s">
        <v>91</v>
      </c>
      <c r="H38" t="s">
        <v>91</v>
      </c>
      <c r="I38" t="s">
        <v>91</v>
      </c>
      <c r="J38" s="15" t="s">
        <v>91</v>
      </c>
      <c r="K38" t="s">
        <v>91</v>
      </c>
      <c r="L38" t="s">
        <v>91</v>
      </c>
      <c r="M38" t="s">
        <v>91</v>
      </c>
      <c r="N38">
        <v>11</v>
      </c>
      <c r="O38" t="s">
        <v>91</v>
      </c>
      <c r="P38" t="s">
        <v>91</v>
      </c>
      <c r="Q38" s="15">
        <f t="shared" si="0"/>
        <v>11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9EF-3353-453E-B858-9EC474C72D26}">
  <dimension ref="A1:N38"/>
  <sheetViews>
    <sheetView zoomScale="90" zoomScaleNormal="90" workbookViewId="0">
      <pane ySplit="1" topLeftCell="A2" activePane="bottomLeft" state="frozen"/>
      <selection pane="bottomLeft" activeCell="N38" sqref="N2:N38"/>
    </sheetView>
  </sheetViews>
  <sheetFormatPr baseColWidth="10" defaultRowHeight="14.4" x14ac:dyDescent="0.3"/>
  <sheetData>
    <row r="1" spans="1:14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</row>
    <row r="2" spans="1:14" x14ac:dyDescent="0.3">
      <c r="A2">
        <v>1985</v>
      </c>
      <c r="H2">
        <v>2</v>
      </c>
      <c r="J2">
        <v>37</v>
      </c>
      <c r="K2">
        <v>117</v>
      </c>
      <c r="L2">
        <v>151</v>
      </c>
      <c r="M2">
        <v>60</v>
      </c>
      <c r="N2">
        <f t="shared" ref="N2:N23" si="0">SUM(B2:M2)</f>
        <v>367</v>
      </c>
    </row>
    <row r="3" spans="1:14" x14ac:dyDescent="0.3">
      <c r="A3">
        <v>1986</v>
      </c>
      <c r="B3">
        <v>47</v>
      </c>
      <c r="C3">
        <v>26</v>
      </c>
      <c r="D3">
        <v>23</v>
      </c>
      <c r="E3">
        <v>18</v>
      </c>
      <c r="F3">
        <v>18</v>
      </c>
      <c r="G3">
        <v>51</v>
      </c>
      <c r="H3">
        <v>73</v>
      </c>
      <c r="I3">
        <v>13</v>
      </c>
      <c r="J3">
        <v>125</v>
      </c>
      <c r="K3">
        <v>314</v>
      </c>
      <c r="L3">
        <v>84</v>
      </c>
      <c r="M3">
        <v>70</v>
      </c>
      <c r="N3">
        <f t="shared" si="0"/>
        <v>862</v>
      </c>
    </row>
    <row r="4" spans="1:14" x14ac:dyDescent="0.3">
      <c r="A4">
        <v>1987</v>
      </c>
      <c r="B4">
        <v>22</v>
      </c>
      <c r="C4">
        <v>7</v>
      </c>
      <c r="D4">
        <v>1</v>
      </c>
      <c r="E4">
        <v>8</v>
      </c>
      <c r="F4">
        <v>6</v>
      </c>
      <c r="G4">
        <v>12</v>
      </c>
      <c r="H4">
        <v>5</v>
      </c>
      <c r="I4">
        <v>3</v>
      </c>
      <c r="J4">
        <v>95</v>
      </c>
      <c r="K4">
        <v>309</v>
      </c>
      <c r="L4">
        <v>205</v>
      </c>
      <c r="M4">
        <v>219</v>
      </c>
      <c r="N4">
        <f t="shared" si="0"/>
        <v>892</v>
      </c>
    </row>
    <row r="5" spans="1:14" x14ac:dyDescent="0.3">
      <c r="A5">
        <v>1988</v>
      </c>
      <c r="B5">
        <v>13</v>
      </c>
      <c r="C5">
        <v>14</v>
      </c>
      <c r="D5">
        <v>12</v>
      </c>
      <c r="E5">
        <v>3</v>
      </c>
      <c r="F5">
        <v>6</v>
      </c>
      <c r="G5">
        <v>10</v>
      </c>
      <c r="H5">
        <v>39</v>
      </c>
      <c r="I5">
        <v>14</v>
      </c>
      <c r="J5">
        <v>85</v>
      </c>
      <c r="K5">
        <v>69</v>
      </c>
      <c r="L5">
        <v>77</v>
      </c>
      <c r="M5">
        <v>84</v>
      </c>
      <c r="N5">
        <f t="shared" si="0"/>
        <v>426</v>
      </c>
    </row>
    <row r="6" spans="1:14" x14ac:dyDescent="0.3">
      <c r="A6">
        <v>1989</v>
      </c>
      <c r="B6">
        <v>79</v>
      </c>
      <c r="C6">
        <v>112</v>
      </c>
      <c r="D6">
        <v>54</v>
      </c>
      <c r="E6">
        <v>22</v>
      </c>
      <c r="F6">
        <v>21</v>
      </c>
      <c r="G6">
        <v>20</v>
      </c>
      <c r="H6">
        <v>8</v>
      </c>
      <c r="I6">
        <v>29</v>
      </c>
      <c r="J6">
        <v>236</v>
      </c>
      <c r="K6">
        <v>224</v>
      </c>
      <c r="L6">
        <v>464</v>
      </c>
      <c r="M6">
        <v>266</v>
      </c>
      <c r="N6">
        <f t="shared" si="0"/>
        <v>1535</v>
      </c>
    </row>
    <row r="7" spans="1:14" x14ac:dyDescent="0.3">
      <c r="A7">
        <v>1990</v>
      </c>
      <c r="B7">
        <v>204</v>
      </c>
      <c r="C7">
        <v>177</v>
      </c>
      <c r="D7">
        <v>165</v>
      </c>
      <c r="E7">
        <v>68</v>
      </c>
      <c r="F7">
        <v>31</v>
      </c>
      <c r="G7">
        <v>81</v>
      </c>
      <c r="H7">
        <v>83</v>
      </c>
      <c r="I7">
        <v>145</v>
      </c>
      <c r="J7">
        <v>168</v>
      </c>
      <c r="K7">
        <v>238</v>
      </c>
      <c r="L7">
        <v>214</v>
      </c>
      <c r="M7">
        <v>979</v>
      </c>
      <c r="N7">
        <f t="shared" si="0"/>
        <v>2553</v>
      </c>
    </row>
    <row r="8" spans="1:14" x14ac:dyDescent="0.3">
      <c r="A8">
        <v>1991</v>
      </c>
      <c r="B8">
        <v>121</v>
      </c>
      <c r="C8">
        <v>106</v>
      </c>
      <c r="D8">
        <v>55</v>
      </c>
      <c r="E8">
        <v>52</v>
      </c>
      <c r="F8">
        <v>219</v>
      </c>
      <c r="G8">
        <v>89</v>
      </c>
      <c r="H8">
        <v>98</v>
      </c>
      <c r="I8">
        <v>158</v>
      </c>
      <c r="J8">
        <v>189</v>
      </c>
      <c r="K8">
        <v>224</v>
      </c>
      <c r="L8">
        <v>338</v>
      </c>
      <c r="M8">
        <v>308</v>
      </c>
      <c r="N8">
        <f t="shared" si="0"/>
        <v>1957</v>
      </c>
    </row>
    <row r="9" spans="1:14" x14ac:dyDescent="0.3">
      <c r="A9">
        <v>1992</v>
      </c>
      <c r="B9">
        <v>366</v>
      </c>
      <c r="C9">
        <v>215</v>
      </c>
      <c r="D9">
        <v>213</v>
      </c>
      <c r="E9">
        <v>223</v>
      </c>
      <c r="F9">
        <v>130</v>
      </c>
      <c r="G9">
        <v>362</v>
      </c>
      <c r="H9">
        <v>211</v>
      </c>
      <c r="I9">
        <v>299</v>
      </c>
      <c r="J9">
        <v>254</v>
      </c>
      <c r="K9">
        <v>182</v>
      </c>
      <c r="L9">
        <v>354</v>
      </c>
      <c r="M9">
        <v>231</v>
      </c>
      <c r="N9">
        <f t="shared" si="0"/>
        <v>3040</v>
      </c>
    </row>
    <row r="10" spans="1:14" x14ac:dyDescent="0.3">
      <c r="A10">
        <v>1993</v>
      </c>
      <c r="B10">
        <v>187</v>
      </c>
      <c r="C10">
        <v>137</v>
      </c>
      <c r="D10">
        <v>102</v>
      </c>
      <c r="E10">
        <v>65</v>
      </c>
      <c r="F10">
        <v>48</v>
      </c>
      <c r="G10">
        <v>23</v>
      </c>
      <c r="H10">
        <v>224</v>
      </c>
      <c r="I10">
        <v>75</v>
      </c>
      <c r="J10">
        <v>138</v>
      </c>
      <c r="K10">
        <v>213</v>
      </c>
      <c r="L10">
        <v>163</v>
      </c>
      <c r="M10">
        <v>155</v>
      </c>
      <c r="N10">
        <f t="shared" si="0"/>
        <v>1530</v>
      </c>
    </row>
    <row r="11" spans="1:14" x14ac:dyDescent="0.3">
      <c r="A11">
        <v>1994</v>
      </c>
      <c r="B11">
        <v>151</v>
      </c>
      <c r="C11">
        <v>157</v>
      </c>
      <c r="D11">
        <v>158</v>
      </c>
      <c r="E11">
        <v>95</v>
      </c>
      <c r="F11">
        <v>92</v>
      </c>
      <c r="G11">
        <v>126</v>
      </c>
      <c r="H11">
        <v>225</v>
      </c>
      <c r="I11">
        <v>182</v>
      </c>
      <c r="J11">
        <v>114</v>
      </c>
      <c r="K11">
        <v>170</v>
      </c>
      <c r="L11">
        <v>160</v>
      </c>
      <c r="M11">
        <v>185</v>
      </c>
      <c r="N11">
        <f t="shared" si="0"/>
        <v>1815</v>
      </c>
    </row>
    <row r="12" spans="1:14" x14ac:dyDescent="0.3">
      <c r="A12">
        <v>1995</v>
      </c>
      <c r="B12">
        <v>106</v>
      </c>
      <c r="C12">
        <v>158</v>
      </c>
      <c r="D12">
        <v>80</v>
      </c>
      <c r="E12">
        <v>73</v>
      </c>
      <c r="F12">
        <v>51</v>
      </c>
      <c r="G12">
        <v>158</v>
      </c>
      <c r="H12">
        <v>147</v>
      </c>
      <c r="I12">
        <v>62</v>
      </c>
      <c r="J12">
        <v>121</v>
      </c>
      <c r="K12">
        <v>126</v>
      </c>
      <c r="L12">
        <v>138</v>
      </c>
      <c r="M12">
        <v>117</v>
      </c>
      <c r="N12">
        <f t="shared" si="0"/>
        <v>1337</v>
      </c>
    </row>
    <row r="13" spans="1:14" x14ac:dyDescent="0.3">
      <c r="A13">
        <v>1996</v>
      </c>
      <c r="B13">
        <v>87</v>
      </c>
      <c r="C13">
        <v>98</v>
      </c>
      <c r="D13">
        <v>100</v>
      </c>
      <c r="E13">
        <v>55</v>
      </c>
      <c r="F13">
        <v>35</v>
      </c>
      <c r="G13">
        <v>26</v>
      </c>
      <c r="H13">
        <v>48</v>
      </c>
      <c r="I13">
        <v>57</v>
      </c>
      <c r="J13">
        <v>56</v>
      </c>
      <c r="K13">
        <v>62</v>
      </c>
      <c r="L13">
        <v>46</v>
      </c>
      <c r="M13">
        <v>49</v>
      </c>
      <c r="N13">
        <f t="shared" si="0"/>
        <v>719</v>
      </c>
    </row>
    <row r="14" spans="1:14" x14ac:dyDescent="0.3">
      <c r="A14">
        <v>1997</v>
      </c>
      <c r="B14">
        <v>27</v>
      </c>
      <c r="C14">
        <v>51</v>
      </c>
      <c r="D14">
        <v>47</v>
      </c>
      <c r="E14">
        <v>57</v>
      </c>
      <c r="F14">
        <v>49</v>
      </c>
      <c r="G14">
        <v>20</v>
      </c>
      <c r="H14">
        <v>126</v>
      </c>
      <c r="I14">
        <v>41</v>
      </c>
      <c r="J14">
        <v>27</v>
      </c>
      <c r="K14">
        <v>160</v>
      </c>
      <c r="L14">
        <v>234</v>
      </c>
      <c r="M14">
        <v>185</v>
      </c>
      <c r="N14">
        <f t="shared" si="0"/>
        <v>1024</v>
      </c>
    </row>
    <row r="15" spans="1:14" x14ac:dyDescent="0.3">
      <c r="A15">
        <v>1998</v>
      </c>
      <c r="B15">
        <v>205</v>
      </c>
      <c r="C15">
        <v>64</v>
      </c>
      <c r="D15">
        <v>69</v>
      </c>
      <c r="E15">
        <v>62</v>
      </c>
      <c r="F15">
        <v>36</v>
      </c>
      <c r="G15">
        <v>33</v>
      </c>
      <c r="H15">
        <v>22</v>
      </c>
      <c r="I15">
        <v>30</v>
      </c>
      <c r="J15">
        <v>41</v>
      </c>
      <c r="K15">
        <v>148</v>
      </c>
      <c r="L15">
        <v>205</v>
      </c>
      <c r="M15">
        <v>95</v>
      </c>
      <c r="N15">
        <f t="shared" si="0"/>
        <v>1010</v>
      </c>
    </row>
    <row r="16" spans="1:14" x14ac:dyDescent="0.3">
      <c r="A16">
        <v>1999</v>
      </c>
      <c r="B16">
        <v>186</v>
      </c>
      <c r="C16">
        <v>49</v>
      </c>
      <c r="D16">
        <v>64</v>
      </c>
      <c r="E16">
        <v>193</v>
      </c>
      <c r="F16">
        <v>56</v>
      </c>
      <c r="G16">
        <v>60</v>
      </c>
      <c r="H16">
        <v>38</v>
      </c>
      <c r="I16">
        <v>24</v>
      </c>
      <c r="J16">
        <v>97</v>
      </c>
      <c r="K16">
        <v>127</v>
      </c>
      <c r="L16">
        <v>144</v>
      </c>
      <c r="M16">
        <v>64</v>
      </c>
      <c r="N16">
        <f t="shared" si="0"/>
        <v>1102</v>
      </c>
    </row>
    <row r="17" spans="1:14" x14ac:dyDescent="0.3">
      <c r="A17">
        <v>2000</v>
      </c>
      <c r="B17">
        <v>44</v>
      </c>
      <c r="C17">
        <v>67</v>
      </c>
      <c r="D17">
        <v>64</v>
      </c>
      <c r="E17">
        <v>34</v>
      </c>
      <c r="F17">
        <v>30</v>
      </c>
      <c r="G17">
        <v>21</v>
      </c>
      <c r="H17">
        <v>33</v>
      </c>
      <c r="I17">
        <v>27</v>
      </c>
      <c r="J17">
        <v>396</v>
      </c>
      <c r="K17">
        <v>99</v>
      </c>
      <c r="L17">
        <v>51</v>
      </c>
      <c r="M17">
        <v>25</v>
      </c>
      <c r="N17">
        <f t="shared" si="0"/>
        <v>891</v>
      </c>
    </row>
    <row r="18" spans="1:14" x14ac:dyDescent="0.3">
      <c r="A18">
        <v>2001</v>
      </c>
      <c r="B18">
        <v>12</v>
      </c>
      <c r="C18">
        <v>28</v>
      </c>
      <c r="D18">
        <v>28</v>
      </c>
      <c r="E18">
        <v>18</v>
      </c>
      <c r="F18">
        <v>26</v>
      </c>
      <c r="G18">
        <v>7</v>
      </c>
      <c r="H18">
        <v>1</v>
      </c>
      <c r="I18">
        <v>12</v>
      </c>
      <c r="J18">
        <v>3</v>
      </c>
      <c r="K18">
        <v>92</v>
      </c>
      <c r="L18">
        <v>46</v>
      </c>
      <c r="M18">
        <v>21</v>
      </c>
      <c r="N18">
        <f t="shared" si="0"/>
        <v>294</v>
      </c>
    </row>
    <row r="19" spans="1:14" x14ac:dyDescent="0.3">
      <c r="A19">
        <v>2002</v>
      </c>
      <c r="B19">
        <v>8</v>
      </c>
      <c r="C19">
        <v>42</v>
      </c>
      <c r="D19">
        <v>32</v>
      </c>
      <c r="E19">
        <v>8</v>
      </c>
      <c r="F19">
        <v>21</v>
      </c>
      <c r="G19">
        <v>8</v>
      </c>
      <c r="H19">
        <v>6</v>
      </c>
      <c r="I19">
        <v>3</v>
      </c>
      <c r="J19">
        <v>2</v>
      </c>
      <c r="K19">
        <v>49</v>
      </c>
      <c r="L19">
        <v>1</v>
      </c>
      <c r="M19">
        <v>5</v>
      </c>
      <c r="N19">
        <f t="shared" si="0"/>
        <v>185</v>
      </c>
    </row>
    <row r="20" spans="1:14" x14ac:dyDescent="0.3">
      <c r="A20">
        <v>2003</v>
      </c>
      <c r="B20">
        <v>1</v>
      </c>
      <c r="C20">
        <v>1</v>
      </c>
      <c r="D20">
        <v>19</v>
      </c>
      <c r="E20">
        <v>18</v>
      </c>
      <c r="F20">
        <v>10</v>
      </c>
      <c r="G20">
        <v>14</v>
      </c>
      <c r="H20">
        <v>16</v>
      </c>
      <c r="I20">
        <v>1</v>
      </c>
      <c r="L20">
        <v>14</v>
      </c>
      <c r="M20">
        <v>12</v>
      </c>
      <c r="N20">
        <f t="shared" si="0"/>
        <v>106</v>
      </c>
    </row>
    <row r="21" spans="1:14" x14ac:dyDescent="0.3">
      <c r="A21">
        <v>2004</v>
      </c>
      <c r="C21">
        <v>14</v>
      </c>
      <c r="D21">
        <v>24</v>
      </c>
      <c r="E21">
        <v>18</v>
      </c>
      <c r="F21">
        <v>1</v>
      </c>
      <c r="G21">
        <v>12</v>
      </c>
      <c r="K21">
        <v>1</v>
      </c>
      <c r="L21">
        <v>3</v>
      </c>
      <c r="M21">
        <v>6</v>
      </c>
      <c r="N21">
        <f t="shared" si="0"/>
        <v>79</v>
      </c>
    </row>
    <row r="22" spans="1:14" x14ac:dyDescent="0.3">
      <c r="A22">
        <v>2005</v>
      </c>
      <c r="B22">
        <v>1</v>
      </c>
      <c r="C22">
        <v>2</v>
      </c>
      <c r="D22">
        <v>6</v>
      </c>
      <c r="E22">
        <v>3</v>
      </c>
      <c r="F22">
        <v>2</v>
      </c>
      <c r="L22">
        <v>1</v>
      </c>
      <c r="N22">
        <f t="shared" si="0"/>
        <v>15</v>
      </c>
    </row>
    <row r="23" spans="1:14" x14ac:dyDescent="0.3">
      <c r="A23">
        <v>2006</v>
      </c>
      <c r="B23">
        <v>7</v>
      </c>
      <c r="C23">
        <v>42</v>
      </c>
      <c r="D23">
        <v>10</v>
      </c>
      <c r="E23">
        <v>23</v>
      </c>
      <c r="F23">
        <v>1</v>
      </c>
      <c r="G23">
        <v>17</v>
      </c>
      <c r="H23">
        <v>6</v>
      </c>
      <c r="J23">
        <v>1</v>
      </c>
      <c r="K23">
        <v>22</v>
      </c>
      <c r="L23">
        <v>14</v>
      </c>
      <c r="M23">
        <v>1</v>
      </c>
      <c r="N23">
        <f t="shared" si="0"/>
        <v>144</v>
      </c>
    </row>
    <row r="24" spans="1:14" x14ac:dyDescent="0.3">
      <c r="A24">
        <v>2007</v>
      </c>
      <c r="N24">
        <f t="shared" ref="N24:N38" si="1">SUM(B24:M24)</f>
        <v>0</v>
      </c>
    </row>
    <row r="25" spans="1:14" x14ac:dyDescent="0.3">
      <c r="A25">
        <v>2008</v>
      </c>
      <c r="N25">
        <f t="shared" si="1"/>
        <v>0</v>
      </c>
    </row>
    <row r="26" spans="1:14" x14ac:dyDescent="0.3">
      <c r="A26">
        <v>2009</v>
      </c>
      <c r="N26">
        <f t="shared" si="1"/>
        <v>0</v>
      </c>
    </row>
    <row r="27" spans="1:14" x14ac:dyDescent="0.3">
      <c r="A27">
        <v>2010</v>
      </c>
      <c r="N27" s="8">
        <f t="shared" si="1"/>
        <v>0</v>
      </c>
    </row>
    <row r="28" spans="1:14" x14ac:dyDescent="0.3">
      <c r="A28">
        <v>2011</v>
      </c>
      <c r="N28" s="8">
        <f t="shared" si="1"/>
        <v>0</v>
      </c>
    </row>
    <row r="29" spans="1:14" x14ac:dyDescent="0.3">
      <c r="A29">
        <v>2012</v>
      </c>
      <c r="N29" s="8">
        <f t="shared" si="1"/>
        <v>0</v>
      </c>
    </row>
    <row r="30" spans="1:14" x14ac:dyDescent="0.3">
      <c r="A30" s="8">
        <v>2013</v>
      </c>
      <c r="N30" s="8">
        <f t="shared" si="1"/>
        <v>0</v>
      </c>
    </row>
    <row r="31" spans="1:14" x14ac:dyDescent="0.3">
      <c r="A31" s="8">
        <v>2014</v>
      </c>
      <c r="N31" s="8">
        <f t="shared" si="1"/>
        <v>0</v>
      </c>
    </row>
    <row r="32" spans="1:14" x14ac:dyDescent="0.3">
      <c r="A32" s="8">
        <v>2015</v>
      </c>
      <c r="N32" s="8">
        <f t="shared" si="1"/>
        <v>0</v>
      </c>
    </row>
    <row r="33" spans="1:14" x14ac:dyDescent="0.3">
      <c r="A33" s="8">
        <v>2016</v>
      </c>
      <c r="B33" t="s">
        <v>91</v>
      </c>
      <c r="C33">
        <v>7</v>
      </c>
      <c r="D33">
        <v>8</v>
      </c>
      <c r="E33" t="s">
        <v>91</v>
      </c>
      <c r="F33">
        <v>8</v>
      </c>
      <c r="G33">
        <v>3</v>
      </c>
      <c r="H33" t="s">
        <v>91</v>
      </c>
      <c r="I33" t="s">
        <v>91</v>
      </c>
      <c r="J33">
        <v>1</v>
      </c>
      <c r="K33">
        <v>4</v>
      </c>
      <c r="L33" t="s">
        <v>91</v>
      </c>
      <c r="M33">
        <v>1</v>
      </c>
      <c r="N33" s="8">
        <f t="shared" si="1"/>
        <v>32</v>
      </c>
    </row>
    <row r="34" spans="1:14" x14ac:dyDescent="0.3">
      <c r="A34" s="8">
        <v>2017</v>
      </c>
      <c r="B34" t="s">
        <v>91</v>
      </c>
      <c r="C34">
        <v>5</v>
      </c>
      <c r="D34">
        <v>9</v>
      </c>
      <c r="E34">
        <v>11</v>
      </c>
      <c r="F34">
        <v>2</v>
      </c>
      <c r="G34">
        <v>3</v>
      </c>
      <c r="H34">
        <v>3</v>
      </c>
      <c r="I34">
        <v>3</v>
      </c>
      <c r="J34">
        <v>2</v>
      </c>
      <c r="K34">
        <v>4</v>
      </c>
      <c r="L34">
        <v>11</v>
      </c>
      <c r="M34">
        <v>11</v>
      </c>
      <c r="N34" s="8">
        <f t="shared" si="1"/>
        <v>64</v>
      </c>
    </row>
    <row r="35" spans="1:14" x14ac:dyDescent="0.3">
      <c r="A35" s="8">
        <v>2018</v>
      </c>
      <c r="B35" t="s">
        <v>91</v>
      </c>
      <c r="C35">
        <v>8</v>
      </c>
      <c r="D35">
        <v>7</v>
      </c>
      <c r="E35">
        <v>11</v>
      </c>
      <c r="F35">
        <v>5</v>
      </c>
      <c r="G35">
        <v>10</v>
      </c>
      <c r="H35">
        <v>1</v>
      </c>
      <c r="I35">
        <v>2</v>
      </c>
      <c r="J35">
        <v>9</v>
      </c>
      <c r="K35">
        <v>2</v>
      </c>
      <c r="L35">
        <v>7</v>
      </c>
      <c r="M35">
        <v>8</v>
      </c>
      <c r="N35" s="8">
        <f t="shared" si="1"/>
        <v>70</v>
      </c>
    </row>
    <row r="36" spans="1:14" x14ac:dyDescent="0.3">
      <c r="A36" s="8">
        <v>2019</v>
      </c>
      <c r="B36" t="s">
        <v>91</v>
      </c>
      <c r="C36">
        <v>7</v>
      </c>
      <c r="D36">
        <v>13</v>
      </c>
      <c r="E36">
        <v>8</v>
      </c>
      <c r="F36" t="s">
        <v>91</v>
      </c>
      <c r="G36">
        <v>4</v>
      </c>
      <c r="H36" t="s">
        <v>91</v>
      </c>
      <c r="I36">
        <v>5</v>
      </c>
      <c r="J36" t="s">
        <v>91</v>
      </c>
      <c r="K36">
        <v>7</v>
      </c>
      <c r="L36">
        <v>4</v>
      </c>
      <c r="M36">
        <v>10</v>
      </c>
      <c r="N36" s="8">
        <f t="shared" si="1"/>
        <v>58</v>
      </c>
    </row>
    <row r="37" spans="1:14" x14ac:dyDescent="0.3">
      <c r="A37" s="8">
        <v>2020</v>
      </c>
      <c r="B37" t="s">
        <v>91</v>
      </c>
      <c r="C37">
        <v>11</v>
      </c>
      <c r="D37">
        <v>13</v>
      </c>
      <c r="E37" t="s">
        <v>91</v>
      </c>
      <c r="F37" t="s">
        <v>91</v>
      </c>
      <c r="G37" t="s">
        <v>91</v>
      </c>
      <c r="H37">
        <v>9</v>
      </c>
      <c r="I37" t="s">
        <v>91</v>
      </c>
      <c r="J37">
        <v>4</v>
      </c>
      <c r="K37" t="s">
        <v>91</v>
      </c>
      <c r="L37">
        <v>11</v>
      </c>
      <c r="M37" t="s">
        <v>91</v>
      </c>
      <c r="N37" s="8">
        <f t="shared" si="1"/>
        <v>48</v>
      </c>
    </row>
    <row r="38" spans="1:14" x14ac:dyDescent="0.3">
      <c r="A38" s="8">
        <v>2021</v>
      </c>
      <c r="B38">
        <v>6</v>
      </c>
      <c r="C38" t="s">
        <v>91</v>
      </c>
      <c r="D38" t="s">
        <v>91</v>
      </c>
      <c r="E38" t="s">
        <v>91</v>
      </c>
      <c r="F38">
        <v>5</v>
      </c>
      <c r="G38" t="s">
        <v>91</v>
      </c>
      <c r="H38" t="s">
        <v>91</v>
      </c>
      <c r="I38" t="s">
        <v>91</v>
      </c>
      <c r="J38" t="s">
        <v>91</v>
      </c>
      <c r="K38" t="s">
        <v>91</v>
      </c>
      <c r="L38" t="s">
        <v>91</v>
      </c>
      <c r="M38" t="s">
        <v>91</v>
      </c>
      <c r="N38" s="8">
        <f t="shared" si="1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3268-C222-4DC7-B5F9-657C819F9721}">
  <dimension ref="A1:Q38"/>
  <sheetViews>
    <sheetView workbookViewId="0">
      <pane ySplit="1" topLeftCell="A2" activePane="bottomLeft" state="frozen"/>
      <selection pane="bottomLeft" activeCell="Q37" sqref="Q37"/>
    </sheetView>
  </sheetViews>
  <sheetFormatPr baseColWidth="10" defaultRowHeight="14.4" x14ac:dyDescent="0.3"/>
  <cols>
    <col min="10" max="10" width="11.5546875" style="15"/>
  </cols>
  <sheetData>
    <row r="1" spans="1:17" x14ac:dyDescent="0.3">
      <c r="A1" s="3"/>
      <c r="B1" s="2" t="s">
        <v>83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95</v>
      </c>
      <c r="K1" s="2" t="s">
        <v>7</v>
      </c>
      <c r="L1" s="2" t="s">
        <v>8</v>
      </c>
      <c r="M1" s="2" t="s">
        <v>84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3">
      <c r="A2">
        <v>1985</v>
      </c>
      <c r="C2">
        <v>8</v>
      </c>
      <c r="D2">
        <v>102</v>
      </c>
      <c r="E2">
        <v>146</v>
      </c>
      <c r="F2">
        <v>162</v>
      </c>
      <c r="G2">
        <v>1674</v>
      </c>
      <c r="I2">
        <v>349</v>
      </c>
      <c r="K2">
        <v>1527</v>
      </c>
      <c r="N2">
        <v>63</v>
      </c>
      <c r="O2">
        <v>28</v>
      </c>
      <c r="Q2">
        <f>SUM(C2:P2)</f>
        <v>4059</v>
      </c>
    </row>
    <row r="3" spans="1:17" x14ac:dyDescent="0.3">
      <c r="A3">
        <v>1986</v>
      </c>
      <c r="C3">
        <v>842</v>
      </c>
      <c r="D3">
        <v>1531</v>
      </c>
      <c r="E3">
        <v>213</v>
      </c>
      <c r="F3">
        <v>329</v>
      </c>
      <c r="G3">
        <v>1242</v>
      </c>
      <c r="I3">
        <v>88</v>
      </c>
      <c r="K3">
        <v>1546</v>
      </c>
      <c r="N3">
        <v>311</v>
      </c>
      <c r="O3">
        <v>6</v>
      </c>
      <c r="Q3">
        <f>SUM(C3:P3)</f>
        <v>6108</v>
      </c>
    </row>
    <row r="4" spans="1:17" x14ac:dyDescent="0.3">
      <c r="A4">
        <v>1987</v>
      </c>
      <c r="C4">
        <v>182</v>
      </c>
      <c r="D4">
        <v>335</v>
      </c>
      <c r="E4">
        <v>171</v>
      </c>
      <c r="F4">
        <v>51</v>
      </c>
      <c r="G4">
        <v>671</v>
      </c>
      <c r="K4">
        <v>1264</v>
      </c>
      <c r="N4">
        <v>689</v>
      </c>
      <c r="O4">
        <v>21</v>
      </c>
      <c r="Q4">
        <f t="shared" ref="Q4:Q21" si="0">SUM(C4:P4)</f>
        <v>3384</v>
      </c>
    </row>
    <row r="5" spans="1:17" x14ac:dyDescent="0.3">
      <c r="A5">
        <v>1988</v>
      </c>
      <c r="C5">
        <v>131</v>
      </c>
      <c r="D5">
        <v>174</v>
      </c>
      <c r="E5">
        <v>251</v>
      </c>
      <c r="F5">
        <v>42</v>
      </c>
      <c r="G5">
        <v>670</v>
      </c>
      <c r="I5">
        <v>46</v>
      </c>
      <c r="K5">
        <v>1597</v>
      </c>
      <c r="N5">
        <v>877</v>
      </c>
      <c r="O5">
        <v>8</v>
      </c>
      <c r="Q5">
        <f t="shared" si="0"/>
        <v>3796</v>
      </c>
    </row>
    <row r="6" spans="1:17" x14ac:dyDescent="0.3">
      <c r="A6">
        <v>1989</v>
      </c>
      <c r="C6">
        <v>217</v>
      </c>
      <c r="D6">
        <v>175</v>
      </c>
      <c r="E6">
        <v>177</v>
      </c>
      <c r="F6">
        <v>109</v>
      </c>
      <c r="G6">
        <v>756</v>
      </c>
      <c r="I6">
        <v>114</v>
      </c>
      <c r="K6">
        <v>1859</v>
      </c>
      <c r="L6">
        <v>10</v>
      </c>
      <c r="N6">
        <v>1462</v>
      </c>
      <c r="O6">
        <v>8</v>
      </c>
      <c r="Q6">
        <f>SUM(D6:P6)</f>
        <v>4670</v>
      </c>
    </row>
    <row r="7" spans="1:17" x14ac:dyDescent="0.3">
      <c r="A7">
        <v>1990</v>
      </c>
      <c r="C7">
        <v>335</v>
      </c>
      <c r="D7">
        <v>161</v>
      </c>
      <c r="E7">
        <v>126</v>
      </c>
      <c r="F7">
        <v>100</v>
      </c>
      <c r="G7">
        <v>444</v>
      </c>
      <c r="I7">
        <v>5</v>
      </c>
      <c r="K7">
        <v>2620</v>
      </c>
      <c r="N7">
        <v>1789</v>
      </c>
      <c r="O7">
        <v>36</v>
      </c>
      <c r="Q7">
        <f t="shared" si="0"/>
        <v>5616</v>
      </c>
    </row>
    <row r="8" spans="1:17" x14ac:dyDescent="0.3">
      <c r="A8">
        <v>1991</v>
      </c>
      <c r="C8">
        <v>280</v>
      </c>
      <c r="D8">
        <v>186</v>
      </c>
      <c r="E8">
        <v>142</v>
      </c>
      <c r="F8">
        <v>223</v>
      </c>
      <c r="G8">
        <v>519</v>
      </c>
      <c r="K8">
        <v>1901</v>
      </c>
      <c r="N8">
        <v>680</v>
      </c>
      <c r="Q8">
        <f t="shared" si="0"/>
        <v>3931</v>
      </c>
    </row>
    <row r="9" spans="1:17" x14ac:dyDescent="0.3">
      <c r="A9">
        <v>1992</v>
      </c>
      <c r="C9">
        <v>30</v>
      </c>
      <c r="D9">
        <v>45</v>
      </c>
      <c r="E9">
        <v>77</v>
      </c>
      <c r="F9">
        <v>53</v>
      </c>
      <c r="G9">
        <v>477</v>
      </c>
      <c r="I9">
        <v>131</v>
      </c>
      <c r="K9">
        <v>2108</v>
      </c>
      <c r="L9">
        <v>1</v>
      </c>
      <c r="N9">
        <v>741</v>
      </c>
      <c r="O9">
        <v>1</v>
      </c>
      <c r="Q9">
        <f t="shared" si="0"/>
        <v>3664</v>
      </c>
    </row>
    <row r="10" spans="1:17" x14ac:dyDescent="0.3">
      <c r="A10">
        <v>1993</v>
      </c>
      <c r="C10">
        <v>37</v>
      </c>
      <c r="D10">
        <v>4</v>
      </c>
      <c r="E10">
        <v>66</v>
      </c>
      <c r="F10">
        <v>81</v>
      </c>
      <c r="G10">
        <v>1676</v>
      </c>
      <c r="I10">
        <v>295</v>
      </c>
      <c r="K10">
        <v>1111</v>
      </c>
      <c r="N10">
        <v>807</v>
      </c>
      <c r="P10">
        <v>45</v>
      </c>
      <c r="Q10">
        <f t="shared" si="0"/>
        <v>4122</v>
      </c>
    </row>
    <row r="11" spans="1:17" x14ac:dyDescent="0.3">
      <c r="A11">
        <v>1994</v>
      </c>
      <c r="C11">
        <v>24</v>
      </c>
      <c r="D11">
        <v>139</v>
      </c>
      <c r="E11">
        <v>213</v>
      </c>
      <c r="F11">
        <v>68</v>
      </c>
      <c r="G11">
        <v>671</v>
      </c>
      <c r="I11">
        <v>526</v>
      </c>
      <c r="K11">
        <v>1920</v>
      </c>
      <c r="N11">
        <v>1374</v>
      </c>
      <c r="O11">
        <v>41</v>
      </c>
      <c r="P11">
        <v>411</v>
      </c>
      <c r="Q11">
        <f t="shared" si="0"/>
        <v>5387</v>
      </c>
    </row>
    <row r="12" spans="1:17" x14ac:dyDescent="0.3">
      <c r="A12">
        <v>1995</v>
      </c>
      <c r="C12">
        <v>252</v>
      </c>
      <c r="D12">
        <v>259</v>
      </c>
      <c r="E12">
        <v>286</v>
      </c>
      <c r="F12">
        <v>65</v>
      </c>
      <c r="G12">
        <v>206</v>
      </c>
      <c r="I12">
        <v>190</v>
      </c>
      <c r="K12">
        <v>1347</v>
      </c>
      <c r="N12">
        <v>1680</v>
      </c>
      <c r="O12">
        <v>31</v>
      </c>
      <c r="P12">
        <v>266</v>
      </c>
      <c r="Q12">
        <f t="shared" si="0"/>
        <v>4582</v>
      </c>
    </row>
    <row r="13" spans="1:17" x14ac:dyDescent="0.3">
      <c r="A13">
        <v>1996</v>
      </c>
      <c r="C13">
        <v>476</v>
      </c>
      <c r="D13">
        <v>220</v>
      </c>
      <c r="E13">
        <v>121</v>
      </c>
      <c r="F13">
        <v>177</v>
      </c>
      <c r="G13">
        <v>272</v>
      </c>
      <c r="I13">
        <v>226</v>
      </c>
      <c r="K13">
        <v>1399</v>
      </c>
      <c r="L13">
        <v>2</v>
      </c>
      <c r="N13">
        <v>1989</v>
      </c>
      <c r="O13">
        <v>22</v>
      </c>
      <c r="P13">
        <v>83</v>
      </c>
      <c r="Q13">
        <f>SUM(C13:P13)</f>
        <v>4987</v>
      </c>
    </row>
    <row r="14" spans="1:17" x14ac:dyDescent="0.3">
      <c r="A14">
        <v>1997</v>
      </c>
      <c r="C14">
        <v>36</v>
      </c>
      <c r="D14">
        <v>82</v>
      </c>
      <c r="E14">
        <v>47</v>
      </c>
      <c r="F14">
        <v>57</v>
      </c>
      <c r="G14">
        <v>98</v>
      </c>
      <c r="I14">
        <v>116</v>
      </c>
      <c r="K14">
        <v>1077</v>
      </c>
      <c r="L14">
        <v>1</v>
      </c>
      <c r="N14">
        <v>1803</v>
      </c>
      <c r="O14">
        <v>22</v>
      </c>
      <c r="P14">
        <v>83</v>
      </c>
      <c r="Q14">
        <f>SUM(C14:P14)</f>
        <v>3422</v>
      </c>
    </row>
    <row r="15" spans="1:17" x14ac:dyDescent="0.3">
      <c r="A15">
        <v>1998</v>
      </c>
      <c r="C15">
        <v>9</v>
      </c>
      <c r="D15">
        <v>67</v>
      </c>
      <c r="E15">
        <v>169</v>
      </c>
      <c r="F15">
        <v>61</v>
      </c>
      <c r="G15">
        <v>155</v>
      </c>
      <c r="I15">
        <v>399</v>
      </c>
      <c r="K15">
        <v>1284</v>
      </c>
      <c r="N15">
        <v>2038</v>
      </c>
      <c r="P15">
        <v>11</v>
      </c>
      <c r="Q15">
        <f>SUM(C15:P15)</f>
        <v>4193</v>
      </c>
    </row>
    <row r="16" spans="1:17" x14ac:dyDescent="0.3">
      <c r="A16">
        <v>1999</v>
      </c>
      <c r="C16">
        <v>42</v>
      </c>
      <c r="D16">
        <v>72</v>
      </c>
      <c r="E16">
        <v>168</v>
      </c>
      <c r="F16">
        <v>87</v>
      </c>
      <c r="G16">
        <v>484</v>
      </c>
      <c r="I16">
        <v>406</v>
      </c>
      <c r="K16">
        <v>1369</v>
      </c>
      <c r="N16">
        <v>2910</v>
      </c>
      <c r="P16">
        <v>270</v>
      </c>
      <c r="Q16">
        <f>SUM(C16:P16)</f>
        <v>5808</v>
      </c>
    </row>
    <row r="17" spans="1:17" x14ac:dyDescent="0.3">
      <c r="A17">
        <v>2000</v>
      </c>
      <c r="C17">
        <v>285</v>
      </c>
      <c r="D17">
        <v>98</v>
      </c>
      <c r="E17">
        <v>153</v>
      </c>
      <c r="F17">
        <v>105</v>
      </c>
      <c r="G17">
        <v>200</v>
      </c>
      <c r="I17">
        <v>292</v>
      </c>
      <c r="K17">
        <v>800</v>
      </c>
      <c r="N17">
        <v>3515</v>
      </c>
      <c r="P17">
        <v>345</v>
      </c>
      <c r="Q17">
        <f t="shared" si="0"/>
        <v>5793</v>
      </c>
    </row>
    <row r="18" spans="1:17" x14ac:dyDescent="0.3">
      <c r="A18">
        <v>2001</v>
      </c>
      <c r="C18">
        <v>198</v>
      </c>
      <c r="D18">
        <v>85</v>
      </c>
      <c r="E18">
        <v>127</v>
      </c>
      <c r="F18">
        <v>113</v>
      </c>
      <c r="G18">
        <v>191</v>
      </c>
      <c r="I18">
        <v>136</v>
      </c>
      <c r="K18">
        <v>1049</v>
      </c>
      <c r="N18">
        <v>2045</v>
      </c>
      <c r="Q18">
        <f t="shared" si="0"/>
        <v>3944</v>
      </c>
    </row>
    <row r="19" spans="1:17" x14ac:dyDescent="0.3">
      <c r="A19">
        <v>2002</v>
      </c>
      <c r="C19">
        <v>154</v>
      </c>
      <c r="D19">
        <v>44</v>
      </c>
      <c r="E19">
        <v>97</v>
      </c>
      <c r="F19">
        <v>57</v>
      </c>
      <c r="G19">
        <v>188</v>
      </c>
      <c r="I19">
        <v>186</v>
      </c>
      <c r="K19">
        <v>732</v>
      </c>
      <c r="N19">
        <v>3097</v>
      </c>
      <c r="P19">
        <v>10</v>
      </c>
      <c r="Q19">
        <f>SUM(C19:P19)</f>
        <v>4565</v>
      </c>
    </row>
    <row r="20" spans="1:17" x14ac:dyDescent="0.3">
      <c r="A20">
        <v>2003</v>
      </c>
      <c r="C20">
        <v>58</v>
      </c>
      <c r="D20">
        <v>25</v>
      </c>
      <c r="E20">
        <v>51</v>
      </c>
      <c r="F20">
        <v>27</v>
      </c>
      <c r="G20">
        <v>338</v>
      </c>
      <c r="I20">
        <v>123</v>
      </c>
      <c r="K20">
        <v>752</v>
      </c>
      <c r="N20">
        <v>3189</v>
      </c>
      <c r="P20">
        <v>179</v>
      </c>
      <c r="Q20">
        <f t="shared" si="0"/>
        <v>4742</v>
      </c>
    </row>
    <row r="21" spans="1:17" x14ac:dyDescent="0.3">
      <c r="A21">
        <v>2004</v>
      </c>
      <c r="C21">
        <v>76</v>
      </c>
      <c r="D21">
        <v>32</v>
      </c>
      <c r="E21">
        <v>63</v>
      </c>
      <c r="F21">
        <v>23</v>
      </c>
      <c r="G21">
        <v>308</v>
      </c>
      <c r="I21">
        <v>132</v>
      </c>
      <c r="K21">
        <v>412</v>
      </c>
      <c r="N21">
        <v>2303</v>
      </c>
      <c r="P21">
        <v>70</v>
      </c>
      <c r="Q21">
        <f t="shared" si="0"/>
        <v>3419</v>
      </c>
    </row>
    <row r="22" spans="1:17" x14ac:dyDescent="0.3">
      <c r="A22">
        <v>2005</v>
      </c>
      <c r="C22">
        <v>111</v>
      </c>
      <c r="D22">
        <v>14</v>
      </c>
      <c r="E22">
        <v>47</v>
      </c>
      <c r="F22">
        <v>26</v>
      </c>
      <c r="G22">
        <v>84</v>
      </c>
      <c r="I22">
        <v>175</v>
      </c>
      <c r="K22">
        <v>475</v>
      </c>
      <c r="N22">
        <v>2021</v>
      </c>
      <c r="P22">
        <v>325</v>
      </c>
      <c r="Q22">
        <f>SUM(B22:P22)</f>
        <v>3278</v>
      </c>
    </row>
    <row r="23" spans="1:17" x14ac:dyDescent="0.3">
      <c r="A23">
        <v>2006</v>
      </c>
      <c r="C23">
        <v>87</v>
      </c>
      <c r="D23">
        <v>3</v>
      </c>
      <c r="E23">
        <v>50</v>
      </c>
      <c r="F23">
        <v>50</v>
      </c>
      <c r="G23">
        <v>92</v>
      </c>
      <c r="I23">
        <v>159</v>
      </c>
      <c r="K23">
        <v>243</v>
      </c>
      <c r="N23">
        <v>1367</v>
      </c>
      <c r="P23">
        <v>40</v>
      </c>
      <c r="Q23">
        <f t="shared" ref="Q23:Q38" si="1">SUM(B23:P23)</f>
        <v>2091</v>
      </c>
    </row>
    <row r="24" spans="1:17" x14ac:dyDescent="0.3">
      <c r="A24">
        <v>2007</v>
      </c>
      <c r="B24">
        <v>19</v>
      </c>
      <c r="C24">
        <v>43</v>
      </c>
      <c r="E24">
        <v>22</v>
      </c>
      <c r="F24">
        <v>25</v>
      </c>
      <c r="G24">
        <v>43</v>
      </c>
      <c r="I24">
        <v>84</v>
      </c>
      <c r="K24">
        <v>189</v>
      </c>
      <c r="M24">
        <v>501</v>
      </c>
      <c r="N24">
        <v>1157</v>
      </c>
      <c r="Q24">
        <f t="shared" si="1"/>
        <v>2083</v>
      </c>
    </row>
    <row r="25" spans="1:17" x14ac:dyDescent="0.3">
      <c r="A25">
        <v>2008</v>
      </c>
      <c r="B25">
        <v>4</v>
      </c>
      <c r="C25">
        <v>48</v>
      </c>
      <c r="D25">
        <v>21</v>
      </c>
      <c r="E25">
        <v>9</v>
      </c>
      <c r="F25">
        <v>3</v>
      </c>
      <c r="G25">
        <v>32</v>
      </c>
      <c r="I25">
        <v>70</v>
      </c>
      <c r="K25">
        <v>219</v>
      </c>
      <c r="M25">
        <v>349</v>
      </c>
      <c r="N25">
        <v>803</v>
      </c>
      <c r="Q25">
        <f t="shared" si="1"/>
        <v>1558</v>
      </c>
    </row>
    <row r="26" spans="1:17" x14ac:dyDescent="0.3">
      <c r="A26">
        <v>2009</v>
      </c>
      <c r="B26">
        <v>13</v>
      </c>
      <c r="C26">
        <v>85</v>
      </c>
      <c r="D26">
        <v>24</v>
      </c>
      <c r="E26">
        <v>20</v>
      </c>
      <c r="F26">
        <v>16</v>
      </c>
      <c r="G26">
        <v>79</v>
      </c>
      <c r="I26">
        <v>112</v>
      </c>
      <c r="K26">
        <v>239</v>
      </c>
      <c r="M26">
        <v>522</v>
      </c>
      <c r="N26">
        <v>571</v>
      </c>
      <c r="Q26">
        <f t="shared" si="1"/>
        <v>1681</v>
      </c>
    </row>
    <row r="27" spans="1:17" x14ac:dyDescent="0.3">
      <c r="A27">
        <v>2010</v>
      </c>
      <c r="B27">
        <v>13</v>
      </c>
      <c r="C27" s="4">
        <v>43</v>
      </c>
      <c r="D27" s="4">
        <v>13</v>
      </c>
      <c r="E27" s="4">
        <v>58</v>
      </c>
      <c r="F27" s="4">
        <v>11</v>
      </c>
      <c r="G27" s="4">
        <v>37</v>
      </c>
      <c r="H27" s="1"/>
      <c r="I27" s="4">
        <v>83</v>
      </c>
      <c r="J27" s="4"/>
      <c r="K27" s="4">
        <v>109</v>
      </c>
      <c r="L27" s="4"/>
      <c r="M27" s="4">
        <v>465</v>
      </c>
      <c r="N27" s="4">
        <v>655</v>
      </c>
      <c r="O27" s="1"/>
      <c r="P27" s="1"/>
      <c r="Q27">
        <f t="shared" si="1"/>
        <v>1487</v>
      </c>
    </row>
    <row r="28" spans="1:17" x14ac:dyDescent="0.3">
      <c r="A28">
        <v>2011</v>
      </c>
      <c r="B28">
        <v>19</v>
      </c>
      <c r="C28">
        <v>82</v>
      </c>
      <c r="D28">
        <v>20</v>
      </c>
      <c r="E28">
        <v>46</v>
      </c>
      <c r="F28">
        <v>6</v>
      </c>
      <c r="G28">
        <v>49</v>
      </c>
      <c r="I28">
        <v>90</v>
      </c>
      <c r="K28">
        <v>276</v>
      </c>
      <c r="L28">
        <v>1</v>
      </c>
      <c r="M28">
        <v>613</v>
      </c>
      <c r="N28">
        <v>987</v>
      </c>
      <c r="Q28">
        <f t="shared" si="1"/>
        <v>2189</v>
      </c>
    </row>
    <row r="29" spans="1:17" x14ac:dyDescent="0.3">
      <c r="A29">
        <v>2012</v>
      </c>
      <c r="B29">
        <v>25</v>
      </c>
      <c r="C29">
        <v>68</v>
      </c>
      <c r="D29">
        <v>11</v>
      </c>
      <c r="E29">
        <v>82</v>
      </c>
      <c r="F29">
        <v>14</v>
      </c>
      <c r="G29">
        <v>26</v>
      </c>
      <c r="I29">
        <v>105</v>
      </c>
      <c r="K29">
        <v>317</v>
      </c>
      <c r="M29">
        <v>290</v>
      </c>
      <c r="N29">
        <v>1126</v>
      </c>
      <c r="Q29">
        <f t="shared" si="1"/>
        <v>2064</v>
      </c>
    </row>
    <row r="30" spans="1:17" x14ac:dyDescent="0.3">
      <c r="A30" s="8">
        <v>2013</v>
      </c>
      <c r="B30">
        <v>26</v>
      </c>
      <c r="C30">
        <v>58</v>
      </c>
      <c r="D30">
        <v>12</v>
      </c>
      <c r="E30">
        <v>68</v>
      </c>
      <c r="F30">
        <v>23</v>
      </c>
      <c r="G30">
        <v>52</v>
      </c>
      <c r="I30">
        <v>214</v>
      </c>
      <c r="K30">
        <v>186</v>
      </c>
      <c r="M30">
        <v>277</v>
      </c>
      <c r="N30">
        <v>622</v>
      </c>
      <c r="O30" t="s">
        <v>91</v>
      </c>
      <c r="P30">
        <v>20</v>
      </c>
      <c r="Q30" s="8">
        <f t="shared" si="1"/>
        <v>1558</v>
      </c>
    </row>
    <row r="31" spans="1:17" x14ac:dyDescent="0.3">
      <c r="A31" s="8">
        <v>2014</v>
      </c>
      <c r="B31">
        <v>13</v>
      </c>
      <c r="C31">
        <v>48</v>
      </c>
      <c r="D31" t="s">
        <v>91</v>
      </c>
      <c r="E31">
        <v>59</v>
      </c>
      <c r="F31">
        <v>34</v>
      </c>
      <c r="G31">
        <v>64</v>
      </c>
      <c r="I31">
        <v>171</v>
      </c>
      <c r="K31">
        <v>129</v>
      </c>
      <c r="M31">
        <v>252</v>
      </c>
      <c r="N31">
        <v>453</v>
      </c>
      <c r="O31" t="s">
        <v>91</v>
      </c>
      <c r="P31">
        <v>57</v>
      </c>
      <c r="Q31" s="8">
        <f t="shared" si="1"/>
        <v>1280</v>
      </c>
    </row>
    <row r="32" spans="1:17" x14ac:dyDescent="0.3">
      <c r="A32" s="8">
        <v>2015</v>
      </c>
      <c r="B32">
        <v>6</v>
      </c>
      <c r="C32">
        <v>52</v>
      </c>
      <c r="D32">
        <v>13</v>
      </c>
      <c r="E32">
        <v>53</v>
      </c>
      <c r="F32">
        <v>38</v>
      </c>
      <c r="G32">
        <v>93</v>
      </c>
      <c r="I32">
        <v>119</v>
      </c>
      <c r="K32">
        <v>261</v>
      </c>
      <c r="M32">
        <v>298</v>
      </c>
      <c r="N32">
        <v>638</v>
      </c>
      <c r="O32" t="s">
        <v>91</v>
      </c>
      <c r="P32">
        <v>38</v>
      </c>
      <c r="Q32" s="8">
        <f t="shared" si="1"/>
        <v>1609</v>
      </c>
    </row>
    <row r="33" spans="1:17" x14ac:dyDescent="0.3">
      <c r="A33" s="8">
        <v>2016</v>
      </c>
      <c r="B33">
        <v>17</v>
      </c>
      <c r="C33">
        <v>51</v>
      </c>
      <c r="D33">
        <v>20</v>
      </c>
      <c r="E33">
        <v>59</v>
      </c>
      <c r="F33">
        <v>16</v>
      </c>
      <c r="G33">
        <v>70</v>
      </c>
      <c r="H33" t="s">
        <v>91</v>
      </c>
      <c r="I33">
        <v>71</v>
      </c>
      <c r="K33">
        <v>335</v>
      </c>
      <c r="L33" t="s">
        <v>91</v>
      </c>
      <c r="M33">
        <v>327</v>
      </c>
      <c r="N33">
        <v>755</v>
      </c>
      <c r="O33" t="s">
        <v>91</v>
      </c>
      <c r="P33" t="s">
        <v>91</v>
      </c>
      <c r="Q33" s="8">
        <f t="shared" si="1"/>
        <v>1721</v>
      </c>
    </row>
    <row r="34" spans="1:17" x14ac:dyDescent="0.3">
      <c r="A34" s="8">
        <v>2017</v>
      </c>
      <c r="B34">
        <v>20</v>
      </c>
      <c r="C34">
        <v>92</v>
      </c>
      <c r="D34">
        <v>33</v>
      </c>
      <c r="E34">
        <v>89</v>
      </c>
      <c r="F34">
        <v>33</v>
      </c>
      <c r="G34">
        <v>117</v>
      </c>
      <c r="H34" t="s">
        <v>91</v>
      </c>
      <c r="I34">
        <v>116</v>
      </c>
      <c r="K34">
        <v>316</v>
      </c>
      <c r="L34" t="s">
        <v>91</v>
      </c>
      <c r="M34">
        <v>312</v>
      </c>
      <c r="N34">
        <v>790</v>
      </c>
      <c r="O34" t="s">
        <v>91</v>
      </c>
      <c r="P34">
        <v>28</v>
      </c>
      <c r="Q34" s="8">
        <f t="shared" si="1"/>
        <v>1946</v>
      </c>
    </row>
    <row r="35" spans="1:17" x14ac:dyDescent="0.3">
      <c r="A35" s="8">
        <v>2018</v>
      </c>
      <c r="B35">
        <v>29</v>
      </c>
      <c r="C35">
        <v>78</v>
      </c>
      <c r="D35">
        <v>5</v>
      </c>
      <c r="E35">
        <v>74</v>
      </c>
      <c r="F35">
        <v>49</v>
      </c>
      <c r="G35">
        <v>78</v>
      </c>
      <c r="H35" t="s">
        <v>91</v>
      </c>
      <c r="I35">
        <v>113</v>
      </c>
      <c r="J35" s="15" t="s">
        <v>91</v>
      </c>
      <c r="K35">
        <v>251</v>
      </c>
      <c r="L35" t="s">
        <v>91</v>
      </c>
      <c r="M35">
        <v>218</v>
      </c>
      <c r="N35">
        <v>620</v>
      </c>
      <c r="O35" t="s">
        <v>91</v>
      </c>
      <c r="P35">
        <v>25</v>
      </c>
      <c r="Q35" s="8">
        <f t="shared" si="1"/>
        <v>1540</v>
      </c>
    </row>
    <row r="36" spans="1:17" x14ac:dyDescent="0.3">
      <c r="A36" s="8">
        <v>2019</v>
      </c>
      <c r="B36">
        <v>26</v>
      </c>
      <c r="C36">
        <v>55</v>
      </c>
      <c r="D36">
        <v>7</v>
      </c>
      <c r="E36">
        <v>63</v>
      </c>
      <c r="F36">
        <v>35</v>
      </c>
      <c r="G36">
        <v>42</v>
      </c>
      <c r="H36" t="s">
        <v>91</v>
      </c>
      <c r="I36">
        <v>102</v>
      </c>
      <c r="J36" s="15" t="s">
        <v>91</v>
      </c>
      <c r="K36">
        <v>248</v>
      </c>
      <c r="L36" t="s">
        <v>91</v>
      </c>
      <c r="M36">
        <v>203</v>
      </c>
      <c r="N36">
        <v>696</v>
      </c>
      <c r="O36" t="s">
        <v>91</v>
      </c>
      <c r="P36">
        <v>94</v>
      </c>
      <c r="Q36" s="8">
        <f t="shared" si="1"/>
        <v>1571</v>
      </c>
    </row>
    <row r="37" spans="1:17" x14ac:dyDescent="0.3">
      <c r="A37" s="8">
        <v>2020</v>
      </c>
      <c r="B37" s="4">
        <v>5</v>
      </c>
      <c r="C37" s="4">
        <v>18</v>
      </c>
      <c r="D37" s="4">
        <v>7</v>
      </c>
      <c r="E37" s="4" t="s">
        <v>91</v>
      </c>
      <c r="F37" s="4">
        <v>1</v>
      </c>
      <c r="G37" s="4">
        <v>27</v>
      </c>
      <c r="H37" s="4" t="s">
        <v>91</v>
      </c>
      <c r="I37" s="4">
        <v>78</v>
      </c>
      <c r="J37" s="4" t="s">
        <v>91</v>
      </c>
      <c r="K37" s="4">
        <v>145</v>
      </c>
      <c r="L37" s="4" t="s">
        <v>91</v>
      </c>
      <c r="M37" s="4">
        <v>229</v>
      </c>
      <c r="N37" s="4">
        <v>261</v>
      </c>
      <c r="O37" s="4" t="s">
        <v>91</v>
      </c>
      <c r="P37" s="4">
        <v>32</v>
      </c>
      <c r="Q37" s="8">
        <f t="shared" si="1"/>
        <v>803</v>
      </c>
    </row>
    <row r="38" spans="1:17" x14ac:dyDescent="0.3">
      <c r="A38" s="8">
        <v>2021</v>
      </c>
      <c r="B38">
        <v>2</v>
      </c>
      <c r="C38">
        <v>83</v>
      </c>
      <c r="D38">
        <v>10</v>
      </c>
      <c r="E38">
        <v>138</v>
      </c>
      <c r="F38">
        <v>17</v>
      </c>
      <c r="G38">
        <v>52</v>
      </c>
      <c r="H38" t="s">
        <v>91</v>
      </c>
      <c r="I38">
        <v>206</v>
      </c>
      <c r="J38" s="15" t="s">
        <v>91</v>
      </c>
      <c r="K38">
        <v>304</v>
      </c>
      <c r="L38" t="s">
        <v>91</v>
      </c>
      <c r="M38">
        <v>500</v>
      </c>
      <c r="N38">
        <v>517</v>
      </c>
      <c r="O38" t="s">
        <v>91</v>
      </c>
      <c r="P38">
        <v>21</v>
      </c>
      <c r="Q38" s="8">
        <f t="shared" si="1"/>
        <v>1850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F7F2-5256-4C89-831C-BDA68A16FE32}">
  <dimension ref="A1:N38"/>
  <sheetViews>
    <sheetView workbookViewId="0">
      <pane ySplit="1" topLeftCell="A2" activePane="bottomLeft" state="frozen"/>
      <selection pane="bottomLeft" activeCell="N38" sqref="N2:N38"/>
    </sheetView>
  </sheetViews>
  <sheetFormatPr baseColWidth="10" defaultRowHeight="14.4" x14ac:dyDescent="0.3"/>
  <sheetData>
    <row r="1" spans="1:14" s="3" customFormat="1" x14ac:dyDescent="0.3">
      <c r="A1" s="2"/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x14ac:dyDescent="0.3">
      <c r="A2" s="1">
        <v>1985</v>
      </c>
      <c r="B2" s="1">
        <v>152</v>
      </c>
      <c r="C2" s="1">
        <v>178</v>
      </c>
      <c r="D2" s="1">
        <v>123</v>
      </c>
      <c r="E2" s="1">
        <v>82</v>
      </c>
      <c r="F2" s="1">
        <v>114</v>
      </c>
      <c r="G2" s="1">
        <v>160</v>
      </c>
      <c r="H2" s="1">
        <v>297</v>
      </c>
      <c r="I2" s="1">
        <v>423</v>
      </c>
      <c r="J2" s="1">
        <v>530</v>
      </c>
      <c r="K2" s="1">
        <v>762</v>
      </c>
      <c r="L2" s="1">
        <v>615</v>
      </c>
      <c r="M2" s="1">
        <v>623</v>
      </c>
      <c r="N2" s="1">
        <f>SUM(B2:M2)</f>
        <v>4059</v>
      </c>
    </row>
    <row r="3" spans="1:14" x14ac:dyDescent="0.3">
      <c r="A3" s="1">
        <v>1986</v>
      </c>
      <c r="B3" s="1">
        <v>492</v>
      </c>
      <c r="C3" s="1">
        <v>391</v>
      </c>
      <c r="D3" s="1">
        <v>340</v>
      </c>
      <c r="E3" s="1">
        <v>308</v>
      </c>
      <c r="F3" s="1">
        <v>338</v>
      </c>
      <c r="G3" s="1">
        <v>468</v>
      </c>
      <c r="H3" s="1">
        <v>532</v>
      </c>
      <c r="I3" s="1">
        <v>705</v>
      </c>
      <c r="J3" s="1">
        <v>532</v>
      </c>
      <c r="K3" s="1">
        <v>755</v>
      </c>
      <c r="L3" s="1">
        <v>673</v>
      </c>
      <c r="M3" s="1">
        <v>574</v>
      </c>
      <c r="N3" s="1">
        <f>SUM(B3:M3)</f>
        <v>6108</v>
      </c>
    </row>
    <row r="4" spans="1:14" x14ac:dyDescent="0.3">
      <c r="A4" s="1">
        <v>1987</v>
      </c>
      <c r="B4" s="1">
        <v>380</v>
      </c>
      <c r="C4" s="1">
        <v>234</v>
      </c>
      <c r="D4" s="1">
        <v>208</v>
      </c>
      <c r="E4" s="1">
        <v>88</v>
      </c>
      <c r="F4" s="1">
        <v>82</v>
      </c>
      <c r="G4" s="1">
        <v>118</v>
      </c>
      <c r="H4" s="1">
        <v>90</v>
      </c>
      <c r="I4" s="1">
        <v>257</v>
      </c>
      <c r="J4" s="1">
        <v>347</v>
      </c>
      <c r="K4" s="1">
        <v>620</v>
      </c>
      <c r="L4" s="1">
        <v>471</v>
      </c>
      <c r="M4" s="1">
        <v>489</v>
      </c>
      <c r="N4" s="1">
        <f t="shared" ref="N4:N38" si="0">SUM(B4:M4)</f>
        <v>3384</v>
      </c>
    </row>
    <row r="5" spans="1:14" x14ac:dyDescent="0.3">
      <c r="A5" s="1">
        <v>1988</v>
      </c>
      <c r="B5" s="1">
        <v>385</v>
      </c>
      <c r="C5" s="1">
        <v>184</v>
      </c>
      <c r="D5" s="1">
        <v>88</v>
      </c>
      <c r="E5" s="1">
        <v>78</v>
      </c>
      <c r="F5" s="1">
        <v>127</v>
      </c>
      <c r="G5" s="1">
        <v>184</v>
      </c>
      <c r="H5" s="1">
        <v>112</v>
      </c>
      <c r="I5" s="1">
        <v>227</v>
      </c>
      <c r="J5" s="1">
        <v>472</v>
      </c>
      <c r="K5" s="1">
        <v>627</v>
      </c>
      <c r="L5" s="1">
        <v>571</v>
      </c>
      <c r="M5" s="1">
        <v>741</v>
      </c>
      <c r="N5" s="1">
        <f t="shared" si="0"/>
        <v>3796</v>
      </c>
    </row>
    <row r="6" spans="1:14" x14ac:dyDescent="0.3">
      <c r="A6" s="1">
        <v>1989</v>
      </c>
      <c r="B6" s="1">
        <v>487</v>
      </c>
      <c r="C6" s="1">
        <v>285</v>
      </c>
      <c r="D6" s="1">
        <v>227</v>
      </c>
      <c r="E6" s="1">
        <v>136</v>
      </c>
      <c r="F6" s="1">
        <v>140</v>
      </c>
      <c r="G6" s="1">
        <v>94</v>
      </c>
      <c r="H6" s="1">
        <v>158</v>
      </c>
      <c r="I6" s="1">
        <v>411</v>
      </c>
      <c r="J6" s="1">
        <v>429</v>
      </c>
      <c r="K6" s="1">
        <v>803</v>
      </c>
      <c r="L6" s="1">
        <v>866</v>
      </c>
      <c r="M6" s="1">
        <v>851</v>
      </c>
      <c r="N6" s="1">
        <f t="shared" si="0"/>
        <v>4887</v>
      </c>
    </row>
    <row r="7" spans="1:14" x14ac:dyDescent="0.3">
      <c r="A7" s="1">
        <v>1990</v>
      </c>
      <c r="B7" s="1">
        <v>517</v>
      </c>
      <c r="C7" s="1">
        <v>444</v>
      </c>
      <c r="D7" s="1">
        <v>225</v>
      </c>
      <c r="E7" s="1">
        <v>143</v>
      </c>
      <c r="F7" s="1">
        <v>301</v>
      </c>
      <c r="G7" s="1">
        <v>321</v>
      </c>
      <c r="H7" s="1">
        <v>372</v>
      </c>
      <c r="I7" s="1">
        <v>567</v>
      </c>
      <c r="J7" s="1">
        <v>529</v>
      </c>
      <c r="K7" s="1">
        <v>645</v>
      </c>
      <c r="L7" s="1">
        <v>681</v>
      </c>
      <c r="M7" s="1">
        <v>871</v>
      </c>
      <c r="N7" s="1">
        <f t="shared" si="0"/>
        <v>5616</v>
      </c>
    </row>
    <row r="8" spans="1:14" x14ac:dyDescent="0.3">
      <c r="A8" s="1">
        <v>1991</v>
      </c>
      <c r="B8" s="1">
        <v>477</v>
      </c>
      <c r="C8" s="1">
        <v>237</v>
      </c>
      <c r="D8" s="1">
        <v>174</v>
      </c>
      <c r="E8" s="1">
        <v>147</v>
      </c>
      <c r="F8" s="1">
        <v>114</v>
      </c>
      <c r="G8" s="1">
        <v>147</v>
      </c>
      <c r="H8" s="1">
        <v>239</v>
      </c>
      <c r="I8" s="1">
        <v>444</v>
      </c>
      <c r="J8" s="1">
        <v>325</v>
      </c>
      <c r="K8" s="1">
        <v>506</v>
      </c>
      <c r="L8" s="1">
        <v>503</v>
      </c>
      <c r="M8" s="1">
        <v>618</v>
      </c>
      <c r="N8" s="1">
        <f t="shared" si="0"/>
        <v>3931</v>
      </c>
    </row>
    <row r="9" spans="1:14" x14ac:dyDescent="0.3">
      <c r="A9" s="1">
        <v>1992</v>
      </c>
      <c r="B9" s="1">
        <v>234</v>
      </c>
      <c r="C9" s="1">
        <v>347</v>
      </c>
      <c r="D9" s="1">
        <v>174</v>
      </c>
      <c r="E9" s="1">
        <v>104</v>
      </c>
      <c r="F9" s="1">
        <v>112</v>
      </c>
      <c r="G9" s="1">
        <v>231</v>
      </c>
      <c r="H9" s="1">
        <v>294</v>
      </c>
      <c r="I9" s="1">
        <v>230</v>
      </c>
      <c r="J9" s="1">
        <v>426</v>
      </c>
      <c r="K9" s="1">
        <v>493</v>
      </c>
      <c r="L9" s="1">
        <v>456</v>
      </c>
      <c r="M9" s="1">
        <v>563</v>
      </c>
      <c r="N9" s="1">
        <f t="shared" si="0"/>
        <v>3664</v>
      </c>
    </row>
    <row r="10" spans="1:14" x14ac:dyDescent="0.3">
      <c r="A10" s="1">
        <v>1993</v>
      </c>
      <c r="B10" s="1">
        <v>423</v>
      </c>
      <c r="C10" s="1">
        <v>478</v>
      </c>
      <c r="D10" s="1">
        <v>362</v>
      </c>
      <c r="E10" s="1">
        <v>96</v>
      </c>
      <c r="F10" s="1">
        <v>159</v>
      </c>
      <c r="G10" s="1">
        <v>154</v>
      </c>
      <c r="H10" s="1">
        <v>101</v>
      </c>
      <c r="I10" s="1">
        <v>293</v>
      </c>
      <c r="J10" s="1">
        <v>509</v>
      </c>
      <c r="K10" s="1">
        <v>561</v>
      </c>
      <c r="L10" s="1">
        <v>558</v>
      </c>
      <c r="M10" s="1">
        <v>428</v>
      </c>
      <c r="N10" s="1">
        <f t="shared" si="0"/>
        <v>4122</v>
      </c>
    </row>
    <row r="11" spans="1:14" x14ac:dyDescent="0.3">
      <c r="A11" s="1">
        <v>1994</v>
      </c>
      <c r="B11" s="1">
        <v>281</v>
      </c>
      <c r="C11" s="1">
        <v>210</v>
      </c>
      <c r="D11" s="1">
        <v>122</v>
      </c>
      <c r="E11" s="1">
        <v>172</v>
      </c>
      <c r="F11" s="1">
        <v>149</v>
      </c>
      <c r="G11" s="1">
        <v>192</v>
      </c>
      <c r="H11" s="1">
        <v>411</v>
      </c>
      <c r="I11" s="1">
        <v>716</v>
      </c>
      <c r="J11" s="1">
        <v>528</v>
      </c>
      <c r="K11" s="1">
        <v>977</v>
      </c>
      <c r="L11" s="1">
        <v>736</v>
      </c>
      <c r="M11" s="1">
        <v>893</v>
      </c>
      <c r="N11" s="1">
        <f t="shared" si="0"/>
        <v>5387</v>
      </c>
    </row>
    <row r="12" spans="1:14" x14ac:dyDescent="0.3">
      <c r="A12" s="1">
        <v>1995</v>
      </c>
      <c r="B12" s="1">
        <v>424</v>
      </c>
      <c r="C12" s="1">
        <v>340</v>
      </c>
      <c r="D12" s="1">
        <v>213</v>
      </c>
      <c r="E12" s="1">
        <v>231</v>
      </c>
      <c r="F12" s="1">
        <v>203</v>
      </c>
      <c r="G12" s="1">
        <v>299</v>
      </c>
      <c r="H12" s="1">
        <v>286</v>
      </c>
      <c r="I12" s="1">
        <v>478</v>
      </c>
      <c r="J12" s="1">
        <v>408</v>
      </c>
      <c r="K12" s="1">
        <v>615</v>
      </c>
      <c r="L12" s="1">
        <v>593</v>
      </c>
      <c r="M12" s="1">
        <v>492</v>
      </c>
      <c r="N12" s="1">
        <f t="shared" si="0"/>
        <v>4582</v>
      </c>
    </row>
    <row r="13" spans="1:14" x14ac:dyDescent="0.3">
      <c r="A13" s="1">
        <v>1996</v>
      </c>
      <c r="B13" s="1">
        <v>380</v>
      </c>
      <c r="C13" s="1">
        <v>207</v>
      </c>
      <c r="D13" s="1">
        <v>242</v>
      </c>
      <c r="E13" s="1">
        <v>291</v>
      </c>
      <c r="F13" s="1">
        <v>244</v>
      </c>
      <c r="G13" s="1">
        <v>260</v>
      </c>
      <c r="H13" s="1">
        <v>256</v>
      </c>
      <c r="I13" s="1">
        <v>902</v>
      </c>
      <c r="J13" s="1">
        <v>373</v>
      </c>
      <c r="K13" s="1">
        <v>563</v>
      </c>
      <c r="L13" s="1">
        <v>510</v>
      </c>
      <c r="M13" s="1">
        <v>759</v>
      </c>
      <c r="N13" s="1">
        <f t="shared" si="0"/>
        <v>4987</v>
      </c>
    </row>
    <row r="14" spans="1:14" x14ac:dyDescent="0.3">
      <c r="A14" s="1">
        <v>1997</v>
      </c>
      <c r="B14" s="1">
        <v>356</v>
      </c>
      <c r="C14" s="1">
        <v>342</v>
      </c>
      <c r="D14" s="1">
        <v>458</v>
      </c>
      <c r="E14" s="1">
        <v>337</v>
      </c>
      <c r="F14" s="1">
        <v>222</v>
      </c>
      <c r="G14" s="1">
        <v>87</v>
      </c>
      <c r="H14" s="1">
        <v>162</v>
      </c>
      <c r="I14" s="1">
        <v>226</v>
      </c>
      <c r="J14" s="1">
        <v>166</v>
      </c>
      <c r="K14" s="1">
        <v>256</v>
      </c>
      <c r="L14" s="1">
        <v>324</v>
      </c>
      <c r="M14" s="1">
        <v>486</v>
      </c>
      <c r="N14" s="1">
        <f t="shared" si="0"/>
        <v>3422</v>
      </c>
    </row>
    <row r="15" spans="1:14" x14ac:dyDescent="0.3">
      <c r="A15" s="1">
        <v>1998</v>
      </c>
      <c r="B15" s="1">
        <v>133</v>
      </c>
      <c r="C15" s="1">
        <v>407</v>
      </c>
      <c r="D15" s="1">
        <v>244</v>
      </c>
      <c r="E15" s="1">
        <v>335</v>
      </c>
      <c r="F15" s="1">
        <v>257</v>
      </c>
      <c r="G15" s="1">
        <v>312</v>
      </c>
      <c r="H15" s="1">
        <v>238</v>
      </c>
      <c r="I15" s="1">
        <v>312</v>
      </c>
      <c r="J15" s="1">
        <v>389</v>
      </c>
      <c r="K15" s="1">
        <v>455</v>
      </c>
      <c r="L15" s="1">
        <v>476</v>
      </c>
      <c r="M15" s="1">
        <v>635</v>
      </c>
      <c r="N15" s="1">
        <f>SUM(B15:M15)</f>
        <v>4193</v>
      </c>
    </row>
    <row r="16" spans="1:14" x14ac:dyDescent="0.3">
      <c r="A16" s="1">
        <v>1999</v>
      </c>
      <c r="B16" s="1">
        <v>357</v>
      </c>
      <c r="C16" s="1">
        <v>582</v>
      </c>
      <c r="D16" s="1">
        <v>579</v>
      </c>
      <c r="E16" s="1">
        <v>310</v>
      </c>
      <c r="F16" s="1">
        <v>439</v>
      </c>
      <c r="G16" s="1">
        <v>446</v>
      </c>
      <c r="H16" s="1">
        <v>340</v>
      </c>
      <c r="I16" s="1">
        <v>296</v>
      </c>
      <c r="J16" s="1">
        <v>259</v>
      </c>
      <c r="K16" s="1">
        <v>564</v>
      </c>
      <c r="L16" s="1">
        <v>729</v>
      </c>
      <c r="M16" s="1">
        <v>907</v>
      </c>
      <c r="N16" s="1">
        <f t="shared" si="0"/>
        <v>5808</v>
      </c>
    </row>
    <row r="17" spans="1:14" x14ac:dyDescent="0.3">
      <c r="A17" s="1">
        <v>2000</v>
      </c>
      <c r="B17" s="1">
        <v>544</v>
      </c>
      <c r="C17" s="1">
        <v>539</v>
      </c>
      <c r="D17" s="1">
        <v>461</v>
      </c>
      <c r="E17" s="1">
        <v>526</v>
      </c>
      <c r="F17" s="1">
        <v>297</v>
      </c>
      <c r="G17" s="1">
        <v>261</v>
      </c>
      <c r="H17" s="1">
        <v>282</v>
      </c>
      <c r="I17" s="1">
        <v>395</v>
      </c>
      <c r="J17" s="1">
        <v>407</v>
      </c>
      <c r="K17" s="1">
        <v>684</v>
      </c>
      <c r="L17" s="1">
        <v>863</v>
      </c>
      <c r="M17" s="1">
        <v>534</v>
      </c>
      <c r="N17" s="1">
        <f t="shared" si="0"/>
        <v>5793</v>
      </c>
    </row>
    <row r="18" spans="1:14" x14ac:dyDescent="0.3">
      <c r="A18" s="1">
        <v>2001</v>
      </c>
      <c r="B18" s="1">
        <v>261</v>
      </c>
      <c r="C18" s="1">
        <v>323</v>
      </c>
      <c r="D18" s="1">
        <v>315</v>
      </c>
      <c r="E18" s="1">
        <v>294</v>
      </c>
      <c r="F18" s="1">
        <v>303</v>
      </c>
      <c r="G18" s="1">
        <v>264</v>
      </c>
      <c r="H18" s="1">
        <v>341</v>
      </c>
      <c r="I18" s="1">
        <v>314</v>
      </c>
      <c r="J18" s="1">
        <v>250</v>
      </c>
      <c r="K18" s="1">
        <v>421</v>
      </c>
      <c r="L18" s="1">
        <v>389</v>
      </c>
      <c r="M18" s="1">
        <v>469</v>
      </c>
      <c r="N18" s="1">
        <f t="shared" si="0"/>
        <v>3944</v>
      </c>
    </row>
    <row r="19" spans="1:14" x14ac:dyDescent="0.3">
      <c r="A19" s="1">
        <v>2002</v>
      </c>
      <c r="B19" s="1">
        <v>314</v>
      </c>
      <c r="C19" s="1">
        <v>394</v>
      </c>
      <c r="D19" s="1">
        <v>402</v>
      </c>
      <c r="E19" s="1">
        <v>264</v>
      </c>
      <c r="F19" s="1">
        <v>251</v>
      </c>
      <c r="G19" s="1">
        <v>301</v>
      </c>
      <c r="H19" s="1">
        <v>628</v>
      </c>
      <c r="I19" s="1">
        <v>247</v>
      </c>
      <c r="J19" s="1">
        <v>314</v>
      </c>
      <c r="K19" s="1">
        <v>398</v>
      </c>
      <c r="L19" s="1">
        <v>488</v>
      </c>
      <c r="M19" s="1">
        <v>564</v>
      </c>
      <c r="N19" s="1">
        <f t="shared" si="0"/>
        <v>4565</v>
      </c>
    </row>
    <row r="20" spans="1:14" x14ac:dyDescent="0.3">
      <c r="A20" s="1">
        <v>2003</v>
      </c>
      <c r="B20" s="1">
        <v>318</v>
      </c>
      <c r="C20" s="1">
        <v>557</v>
      </c>
      <c r="D20" s="1">
        <v>657</v>
      </c>
      <c r="E20" s="1">
        <v>545</v>
      </c>
      <c r="F20" s="1">
        <v>457</v>
      </c>
      <c r="G20" s="1">
        <v>197</v>
      </c>
      <c r="H20" s="1">
        <v>208</v>
      </c>
      <c r="I20" s="1">
        <v>222</v>
      </c>
      <c r="J20" s="1">
        <v>256</v>
      </c>
      <c r="K20" s="1">
        <v>380</v>
      </c>
      <c r="L20" s="1">
        <v>429</v>
      </c>
      <c r="M20" s="1">
        <v>516</v>
      </c>
      <c r="N20" s="1">
        <f t="shared" si="0"/>
        <v>4742</v>
      </c>
    </row>
    <row r="21" spans="1:14" x14ac:dyDescent="0.3">
      <c r="A21" s="1">
        <v>2004</v>
      </c>
      <c r="B21" s="1">
        <v>149</v>
      </c>
      <c r="C21" s="1">
        <v>346</v>
      </c>
      <c r="D21" s="1">
        <v>377</v>
      </c>
      <c r="E21" s="1">
        <v>235</v>
      </c>
      <c r="F21" s="1">
        <v>272</v>
      </c>
      <c r="G21" s="1">
        <v>101</v>
      </c>
      <c r="H21" s="1">
        <v>87</v>
      </c>
      <c r="I21" s="1">
        <v>251</v>
      </c>
      <c r="J21" s="1">
        <v>202</v>
      </c>
      <c r="K21" s="1">
        <v>387</v>
      </c>
      <c r="L21" s="1">
        <v>492</v>
      </c>
      <c r="M21" s="1">
        <v>520</v>
      </c>
      <c r="N21" s="1">
        <f t="shared" si="0"/>
        <v>3419</v>
      </c>
    </row>
    <row r="22" spans="1:14" x14ac:dyDescent="0.3">
      <c r="A22" s="1">
        <v>2005</v>
      </c>
      <c r="B22" s="1">
        <v>201</v>
      </c>
      <c r="C22" s="1">
        <v>410</v>
      </c>
      <c r="D22" s="1">
        <v>531</v>
      </c>
      <c r="E22" s="1">
        <v>287</v>
      </c>
      <c r="F22" s="1">
        <v>300</v>
      </c>
      <c r="G22" s="1">
        <v>110</v>
      </c>
      <c r="H22" s="1">
        <v>98</v>
      </c>
      <c r="I22" s="1">
        <v>155</v>
      </c>
      <c r="J22" s="1">
        <v>152</v>
      </c>
      <c r="K22" s="1">
        <v>335</v>
      </c>
      <c r="L22" s="1">
        <v>339</v>
      </c>
      <c r="M22" s="1">
        <v>350</v>
      </c>
      <c r="N22" s="1">
        <f t="shared" si="0"/>
        <v>3268</v>
      </c>
    </row>
    <row r="23" spans="1:14" x14ac:dyDescent="0.3">
      <c r="A23" s="1">
        <v>2006</v>
      </c>
      <c r="B23" s="1">
        <v>127</v>
      </c>
      <c r="C23" s="1">
        <v>362</v>
      </c>
      <c r="D23" s="1">
        <v>281</v>
      </c>
      <c r="E23" s="1">
        <v>210</v>
      </c>
      <c r="F23" s="1">
        <v>193</v>
      </c>
      <c r="G23" s="1">
        <v>86</v>
      </c>
      <c r="H23" s="1">
        <v>79</v>
      </c>
      <c r="I23" s="1">
        <v>87</v>
      </c>
      <c r="J23" s="1">
        <v>117</v>
      </c>
      <c r="K23" s="1">
        <v>157</v>
      </c>
      <c r="L23" s="1">
        <v>178</v>
      </c>
      <c r="M23" s="1">
        <v>214</v>
      </c>
      <c r="N23" s="1">
        <f t="shared" si="0"/>
        <v>2091</v>
      </c>
    </row>
    <row r="24" spans="1:14" x14ac:dyDescent="0.3">
      <c r="A24" s="1">
        <v>2007</v>
      </c>
      <c r="B24" s="1">
        <v>119</v>
      </c>
      <c r="C24" s="1">
        <v>250</v>
      </c>
      <c r="D24" s="1">
        <v>329</v>
      </c>
      <c r="E24" s="1">
        <v>218</v>
      </c>
      <c r="F24" s="1">
        <v>180</v>
      </c>
      <c r="G24" s="1">
        <v>118</v>
      </c>
      <c r="H24" s="1">
        <v>68</v>
      </c>
      <c r="I24" s="1">
        <v>68</v>
      </c>
      <c r="J24" s="1">
        <v>138</v>
      </c>
      <c r="K24" s="1">
        <v>180</v>
      </c>
      <c r="L24" s="1">
        <v>214</v>
      </c>
      <c r="M24" s="1">
        <v>208</v>
      </c>
      <c r="N24" s="1">
        <f t="shared" si="0"/>
        <v>2090</v>
      </c>
    </row>
    <row r="25" spans="1:14" x14ac:dyDescent="0.3">
      <c r="A25" s="1">
        <v>2008</v>
      </c>
      <c r="B25" s="1">
        <v>64</v>
      </c>
      <c r="C25" s="1">
        <v>241</v>
      </c>
      <c r="D25" s="1">
        <v>242</v>
      </c>
      <c r="E25" s="1">
        <v>130</v>
      </c>
      <c r="F25" s="1">
        <v>120</v>
      </c>
      <c r="G25" s="1">
        <v>61</v>
      </c>
      <c r="H25" s="1">
        <v>50</v>
      </c>
      <c r="I25" s="1">
        <v>54</v>
      </c>
      <c r="J25" s="1">
        <v>138</v>
      </c>
      <c r="K25" s="1">
        <v>120</v>
      </c>
      <c r="L25" s="1">
        <v>95</v>
      </c>
      <c r="M25" s="1">
        <v>243</v>
      </c>
      <c r="N25" s="1">
        <f t="shared" si="0"/>
        <v>1558</v>
      </c>
    </row>
    <row r="26" spans="1:14" x14ac:dyDescent="0.3">
      <c r="A26" s="1">
        <v>2009</v>
      </c>
      <c r="B26" s="1">
        <v>78</v>
      </c>
      <c r="C26" s="1">
        <v>241</v>
      </c>
      <c r="D26" s="1">
        <v>184</v>
      </c>
      <c r="E26" s="1">
        <v>147</v>
      </c>
      <c r="F26" s="1">
        <v>98</v>
      </c>
      <c r="G26" s="1">
        <v>113</v>
      </c>
      <c r="H26" s="1">
        <v>30</v>
      </c>
      <c r="I26" s="1">
        <v>88</v>
      </c>
      <c r="J26" s="1">
        <v>102</v>
      </c>
      <c r="K26" s="1">
        <v>175</v>
      </c>
      <c r="L26" s="1">
        <v>223</v>
      </c>
      <c r="M26" s="1">
        <v>202</v>
      </c>
      <c r="N26" s="1">
        <f t="shared" si="0"/>
        <v>1681</v>
      </c>
    </row>
    <row r="27" spans="1:14" x14ac:dyDescent="0.3">
      <c r="A27" s="1">
        <v>2010</v>
      </c>
      <c r="B27" s="1">
        <v>52</v>
      </c>
      <c r="C27" s="1">
        <v>146</v>
      </c>
      <c r="D27" s="1">
        <v>91</v>
      </c>
      <c r="E27" s="1">
        <v>185</v>
      </c>
      <c r="F27" s="1">
        <v>81</v>
      </c>
      <c r="G27" s="1">
        <v>86</v>
      </c>
      <c r="H27" s="1">
        <v>27</v>
      </c>
      <c r="I27" s="1">
        <v>72</v>
      </c>
      <c r="J27" s="1">
        <v>98</v>
      </c>
      <c r="K27" s="1">
        <v>160</v>
      </c>
      <c r="L27" s="1">
        <v>238</v>
      </c>
      <c r="M27" s="1">
        <v>231</v>
      </c>
      <c r="N27" s="1">
        <f t="shared" si="0"/>
        <v>1467</v>
      </c>
    </row>
    <row r="28" spans="1:14" x14ac:dyDescent="0.3">
      <c r="A28" s="1">
        <v>2011</v>
      </c>
      <c r="B28" s="1">
        <v>69</v>
      </c>
      <c r="C28" s="1">
        <v>278</v>
      </c>
      <c r="D28" s="1">
        <v>270</v>
      </c>
      <c r="E28" s="1">
        <v>157</v>
      </c>
      <c r="F28" s="1">
        <v>119</v>
      </c>
      <c r="G28" s="1">
        <v>90</v>
      </c>
      <c r="H28" s="1">
        <v>71</v>
      </c>
      <c r="I28" s="1">
        <v>111</v>
      </c>
      <c r="J28" s="1">
        <v>136</v>
      </c>
      <c r="K28" s="1">
        <v>249</v>
      </c>
      <c r="L28" s="1">
        <v>307</v>
      </c>
      <c r="M28" s="1">
        <v>332</v>
      </c>
      <c r="N28" s="1">
        <f t="shared" si="0"/>
        <v>2189</v>
      </c>
    </row>
    <row r="29" spans="1:14" x14ac:dyDescent="0.3">
      <c r="A29" s="1">
        <v>2012</v>
      </c>
      <c r="B29" s="1">
        <v>164</v>
      </c>
      <c r="C29" s="1">
        <v>257</v>
      </c>
      <c r="D29" s="1">
        <v>333</v>
      </c>
      <c r="E29" s="1">
        <v>174</v>
      </c>
      <c r="F29" s="1">
        <v>100</v>
      </c>
      <c r="G29" s="1">
        <v>68</v>
      </c>
      <c r="H29" s="1">
        <v>49</v>
      </c>
      <c r="I29" s="1">
        <v>55</v>
      </c>
      <c r="J29" s="1">
        <v>117</v>
      </c>
      <c r="K29" s="1">
        <v>293</v>
      </c>
      <c r="L29" s="1">
        <v>243</v>
      </c>
      <c r="M29" s="1">
        <v>211</v>
      </c>
      <c r="N29" s="1">
        <f t="shared" si="0"/>
        <v>2064</v>
      </c>
    </row>
    <row r="30" spans="1:14" x14ac:dyDescent="0.3">
      <c r="A30" s="1">
        <v>2013</v>
      </c>
      <c r="B30" s="1">
        <v>141</v>
      </c>
      <c r="C30" s="1">
        <v>165</v>
      </c>
      <c r="D30" s="1">
        <v>214</v>
      </c>
      <c r="E30" s="1">
        <v>128</v>
      </c>
      <c r="F30" s="1">
        <v>117</v>
      </c>
      <c r="G30" s="1">
        <v>85</v>
      </c>
      <c r="H30" s="1">
        <v>68</v>
      </c>
      <c r="I30" s="1">
        <v>88</v>
      </c>
      <c r="J30" s="1">
        <v>119</v>
      </c>
      <c r="K30" s="1">
        <v>166</v>
      </c>
      <c r="L30" s="1">
        <v>214</v>
      </c>
      <c r="M30" s="1">
        <v>53</v>
      </c>
      <c r="N30" s="1">
        <f t="shared" si="0"/>
        <v>1558</v>
      </c>
    </row>
    <row r="31" spans="1:14" x14ac:dyDescent="0.3">
      <c r="A31" s="1">
        <v>2014</v>
      </c>
      <c r="B31" s="1">
        <v>120</v>
      </c>
      <c r="C31" s="1">
        <v>172</v>
      </c>
      <c r="D31" s="1">
        <v>231</v>
      </c>
      <c r="E31" s="1">
        <v>178</v>
      </c>
      <c r="F31" s="1">
        <v>148</v>
      </c>
      <c r="G31" s="1">
        <v>90</v>
      </c>
      <c r="H31" s="1">
        <v>114</v>
      </c>
      <c r="I31" s="1" t="s">
        <v>91</v>
      </c>
      <c r="J31" s="1">
        <v>12</v>
      </c>
      <c r="K31" s="1">
        <v>156</v>
      </c>
      <c r="L31" s="1">
        <v>16</v>
      </c>
      <c r="M31" s="1">
        <v>43</v>
      </c>
      <c r="N31" s="1">
        <f t="shared" si="0"/>
        <v>1280</v>
      </c>
    </row>
    <row r="32" spans="1:14" x14ac:dyDescent="0.3">
      <c r="A32" s="1">
        <v>2015</v>
      </c>
      <c r="B32" s="1">
        <v>268</v>
      </c>
      <c r="C32" s="1">
        <v>315</v>
      </c>
      <c r="D32" s="1">
        <v>296</v>
      </c>
      <c r="E32" s="1">
        <v>194</v>
      </c>
      <c r="F32" s="1">
        <v>2</v>
      </c>
      <c r="G32" s="1">
        <v>12</v>
      </c>
      <c r="H32" s="1" t="s">
        <v>91</v>
      </c>
      <c r="I32" s="1">
        <v>8</v>
      </c>
      <c r="J32" s="1">
        <v>24</v>
      </c>
      <c r="K32" s="1">
        <v>52</v>
      </c>
      <c r="L32" s="1">
        <v>362</v>
      </c>
      <c r="M32" s="1">
        <v>76</v>
      </c>
      <c r="N32" s="1">
        <f t="shared" si="0"/>
        <v>1609</v>
      </c>
    </row>
    <row r="33" spans="1:14" x14ac:dyDescent="0.3">
      <c r="A33" s="1">
        <v>2016</v>
      </c>
      <c r="B33" s="1">
        <v>73</v>
      </c>
      <c r="C33" s="1">
        <v>391</v>
      </c>
      <c r="D33" s="1">
        <v>428</v>
      </c>
      <c r="E33" s="1">
        <v>32</v>
      </c>
      <c r="F33" s="1">
        <v>62</v>
      </c>
      <c r="G33" s="1">
        <v>3</v>
      </c>
      <c r="H33" s="1" t="s">
        <v>91</v>
      </c>
      <c r="I33" s="1" t="s">
        <v>91</v>
      </c>
      <c r="J33" s="1">
        <v>588</v>
      </c>
      <c r="K33" s="1">
        <v>80</v>
      </c>
      <c r="L33" s="1">
        <v>35</v>
      </c>
      <c r="M33" s="1">
        <v>29</v>
      </c>
      <c r="N33" s="1">
        <f t="shared" si="0"/>
        <v>1721</v>
      </c>
    </row>
    <row r="34" spans="1:14" x14ac:dyDescent="0.3">
      <c r="A34" s="1">
        <v>2017</v>
      </c>
      <c r="B34" s="1">
        <v>17</v>
      </c>
      <c r="C34" s="1">
        <v>201</v>
      </c>
      <c r="D34" s="1">
        <v>445</v>
      </c>
      <c r="E34" s="1">
        <v>287</v>
      </c>
      <c r="F34" s="1">
        <v>71</v>
      </c>
      <c r="G34" s="1">
        <v>25</v>
      </c>
      <c r="H34" s="1">
        <v>11</v>
      </c>
      <c r="I34" s="1">
        <v>7</v>
      </c>
      <c r="J34" s="1">
        <v>19</v>
      </c>
      <c r="K34" s="1">
        <v>327</v>
      </c>
      <c r="L34" s="1">
        <v>390</v>
      </c>
      <c r="M34" s="1">
        <v>146</v>
      </c>
      <c r="N34" s="1">
        <f t="shared" si="0"/>
        <v>1946</v>
      </c>
    </row>
    <row r="35" spans="1:14" x14ac:dyDescent="0.3">
      <c r="A35" s="1">
        <v>2018</v>
      </c>
      <c r="B35" s="1">
        <v>32</v>
      </c>
      <c r="C35" s="1">
        <v>88</v>
      </c>
      <c r="D35" s="1">
        <v>298</v>
      </c>
      <c r="E35" s="1">
        <v>154</v>
      </c>
      <c r="F35" s="1">
        <v>121</v>
      </c>
      <c r="G35" s="1">
        <v>35</v>
      </c>
      <c r="H35" s="1">
        <v>9</v>
      </c>
      <c r="I35" s="1" t="s">
        <v>91</v>
      </c>
      <c r="J35" s="1">
        <v>26</v>
      </c>
      <c r="K35" s="1">
        <v>286</v>
      </c>
      <c r="L35" s="1">
        <v>291</v>
      </c>
      <c r="M35" s="1">
        <v>200</v>
      </c>
      <c r="N35" s="1">
        <f t="shared" si="0"/>
        <v>1540</v>
      </c>
    </row>
    <row r="36" spans="1:14" x14ac:dyDescent="0.3">
      <c r="A36" s="1">
        <v>2019</v>
      </c>
      <c r="B36" s="1">
        <v>8</v>
      </c>
      <c r="C36" s="1">
        <v>80</v>
      </c>
      <c r="D36" s="1">
        <v>178</v>
      </c>
      <c r="E36" s="1">
        <v>176</v>
      </c>
      <c r="F36" s="1">
        <v>81</v>
      </c>
      <c r="G36" s="1">
        <v>47</v>
      </c>
      <c r="H36" s="1">
        <v>3</v>
      </c>
      <c r="I36" s="1">
        <v>5</v>
      </c>
      <c r="J36" s="1">
        <v>40</v>
      </c>
      <c r="K36" s="1">
        <v>333</v>
      </c>
      <c r="L36" s="1">
        <v>343</v>
      </c>
      <c r="M36" s="1">
        <v>277</v>
      </c>
      <c r="N36" s="1">
        <f t="shared" si="0"/>
        <v>1571</v>
      </c>
    </row>
    <row r="37" spans="1:14" x14ac:dyDescent="0.3">
      <c r="A37" s="1">
        <v>2020</v>
      </c>
      <c r="B37" s="1">
        <v>42</v>
      </c>
      <c r="C37" s="1">
        <v>54</v>
      </c>
      <c r="D37" s="1">
        <v>192</v>
      </c>
      <c r="E37" s="1">
        <v>66</v>
      </c>
      <c r="F37" s="1">
        <v>99</v>
      </c>
      <c r="G37" s="1">
        <v>26</v>
      </c>
      <c r="H37" s="1" t="s">
        <v>91</v>
      </c>
      <c r="I37" s="1" t="s">
        <v>91</v>
      </c>
      <c r="J37" s="1">
        <v>7</v>
      </c>
      <c r="K37" s="1">
        <v>53</v>
      </c>
      <c r="L37" s="1">
        <v>156</v>
      </c>
      <c r="M37" s="1">
        <v>108</v>
      </c>
      <c r="N37" s="1">
        <f t="shared" si="0"/>
        <v>803</v>
      </c>
    </row>
    <row r="38" spans="1:14" x14ac:dyDescent="0.3">
      <c r="A38" s="1">
        <v>2021</v>
      </c>
      <c r="B38" s="1">
        <v>2</v>
      </c>
      <c r="C38" s="1">
        <v>70</v>
      </c>
      <c r="D38" s="1">
        <v>115</v>
      </c>
      <c r="E38" s="1">
        <v>118</v>
      </c>
      <c r="F38" s="1">
        <v>137</v>
      </c>
      <c r="G38" s="1">
        <v>51</v>
      </c>
      <c r="H38" s="1" t="s">
        <v>91</v>
      </c>
      <c r="I38" s="1">
        <v>94</v>
      </c>
      <c r="J38" s="1">
        <v>223</v>
      </c>
      <c r="K38" s="1">
        <v>299</v>
      </c>
      <c r="L38" s="1">
        <v>372</v>
      </c>
      <c r="M38" s="1">
        <v>369</v>
      </c>
      <c r="N38" s="1">
        <f t="shared" si="0"/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Desemb_total_region</vt:lpstr>
      <vt:lpstr>Especie_mes_total</vt:lpstr>
      <vt:lpstr>Desemb_mes_region_puerto</vt:lpstr>
      <vt:lpstr>Desemb_ind_reg</vt:lpstr>
      <vt:lpstr>Desemb_ind_esp_mes</vt:lpstr>
      <vt:lpstr>Desemb_Art_reg</vt:lpstr>
      <vt:lpstr>Desemb_art_esp_mes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Roldan</dc:creator>
  <cp:lastModifiedBy>Alejandro Roldan</cp:lastModifiedBy>
  <dcterms:created xsi:type="dcterms:W3CDTF">2022-08-01T16:50:56Z</dcterms:created>
  <dcterms:modified xsi:type="dcterms:W3CDTF">2022-08-12T14:13:33Z</dcterms:modified>
</cp:coreProperties>
</file>