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24226"/>
  <mc:AlternateContent xmlns:mc="http://schemas.openxmlformats.org/markup-compatibility/2006">
    <mc:Choice Requires="x15">
      <x15ac:absPath xmlns:x15ac="http://schemas.microsoft.com/office/spreadsheetml/2010/11/ac" url="https://d.docs.live.net/4c94f03df8c14938/Documents/python/excel practices/"/>
    </mc:Choice>
  </mc:AlternateContent>
  <xr:revisionPtr revIDLastSave="6" documentId="8_{93ABA98C-74D4-433D-876A-DE1167E2739A}" xr6:coauthVersionLast="47" xr6:coauthVersionMax="47" xr10:uidLastSave="{37672CCE-8F46-43AA-8C0A-F3D5DD50CBCB}"/>
  <bookViews>
    <workbookView xWindow="-120" yWindow="-120" windowWidth="20730" windowHeight="11040" activeTab="2" xr2:uid="{00000000-000D-0000-FFFF-FFFF00000000}"/>
  </bookViews>
  <sheets>
    <sheet name="pivot tables" sheetId="2" r:id="rId1"/>
    <sheet name="data" sheetId="1" r:id="rId2"/>
    <sheet name="dash board" sheetId="3" r:id="rId3"/>
  </sheets>
  <definedNames>
    <definedName name="Slicer_Category">#N/A</definedName>
    <definedName name="Slicer_Month">#N/A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H2" i="1"/>
  <c r="O10" i="3"/>
  <c r="G10" i="3"/>
  <c r="C10" i="3"/>
  <c r="K10" i="3"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alcChain>
</file>

<file path=xl/sharedStrings.xml><?xml version="1.0" encoding="utf-8"?>
<sst xmlns="http://schemas.openxmlformats.org/spreadsheetml/2006/main" count="7235" uniqueCount="43">
  <si>
    <t>Date</t>
  </si>
  <si>
    <t>Region</t>
  </si>
  <si>
    <t>Category</t>
  </si>
  <si>
    <t>Product</t>
  </si>
  <si>
    <t>Sales Units</t>
  </si>
  <si>
    <t>Unit Price</t>
  </si>
  <si>
    <t>Revenue</t>
  </si>
  <si>
    <t>East</t>
  </si>
  <si>
    <t>Electronics</t>
  </si>
  <si>
    <t>Smartphone</t>
  </si>
  <si>
    <t>West</t>
  </si>
  <si>
    <t>North</t>
  </si>
  <si>
    <t>Furniture</t>
  </si>
  <si>
    <t>Desk</t>
  </si>
  <si>
    <t>Home Appliances</t>
  </si>
  <si>
    <t>Toaster</t>
  </si>
  <si>
    <t>Laptop</t>
  </si>
  <si>
    <t>Bookshelf</t>
  </si>
  <si>
    <t>Clothing</t>
  </si>
  <si>
    <t>Jacket</t>
  </si>
  <si>
    <t>Tablet</t>
  </si>
  <si>
    <t>Jeans</t>
  </si>
  <si>
    <t>South</t>
  </si>
  <si>
    <t>T-Shirt</t>
  </si>
  <si>
    <t>Blender</t>
  </si>
  <si>
    <t>Couch</t>
  </si>
  <si>
    <t>Dress</t>
  </si>
  <si>
    <t>Microwave</t>
  </si>
  <si>
    <t>Headphones</t>
  </si>
  <si>
    <t>Office Chair</t>
  </si>
  <si>
    <t>Vacuum Cleaner</t>
  </si>
  <si>
    <t>Month</t>
  </si>
  <si>
    <t>year</t>
  </si>
  <si>
    <t>Row Labels</t>
  </si>
  <si>
    <t>Feb</t>
  </si>
  <si>
    <t>Grand Total</t>
  </si>
  <si>
    <t>Sum of Revenue</t>
  </si>
  <si>
    <t>Column Labels</t>
  </si>
  <si>
    <t>Total revenue</t>
  </si>
  <si>
    <t>Sales KPI Summary</t>
  </si>
  <si>
    <t>Total units</t>
  </si>
  <si>
    <t>Avg Rev Per Sale</t>
  </si>
  <si>
    <t>Total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</si>
</sst>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7" x14ac:knownFonts="1">
    <font>
      <sz val="11"/>
      <color theme="1"/>
      <name val="Calibri"/>
      <family val="2"/>
      <scheme val="minor"/>
    </font>
    <font>
      <b/>
      <sz val="11"/>
      <color theme="1"/>
      <name val="Calibri"/>
      <family val="2"/>
      <scheme val="minor"/>
    </font>
    <font>
      <sz val="16"/>
      <color theme="1"/>
      <name val="Calibri"/>
      <family val="2"/>
      <scheme val="minor"/>
    </font>
    <font>
      <sz val="18"/>
      <color theme="1"/>
      <name val="Calibri"/>
      <family val="2"/>
      <scheme val="minor"/>
    </font>
    <font>
      <sz val="48"/>
      <color theme="4" tint="0.79998168889431442"/>
      <name val="Calibri"/>
      <family val="2"/>
      <scheme val="minor"/>
    </font>
    <font>
      <b/>
      <sz val="18"/>
      <color theme="1"/>
      <name val="Calibri"/>
      <family val="2"/>
      <scheme val="minor"/>
    </font>
    <font>
      <b/>
      <sz val="20"/>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9" tint="-0.249977111117893"/>
        <bgColor indexed="64"/>
      </patternFill>
    </fill>
    <fill>
      <patternFill patternType="solid">
        <fgColor theme="3"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theme="4" tint="0.39997558519241921"/>
      </top>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65" fontId="1" fillId="0" borderId="1" xfId="0" applyNumberFormat="1" applyFont="1" applyBorder="1" applyAlignment="1">
      <alignment horizontal="center" vertical="top"/>
    </xf>
    <xf numFmtId="165" fontId="0" fillId="0" borderId="0" xfId="0" applyNumberFormat="1"/>
    <xf numFmtId="0" fontId="1" fillId="0" borderId="2" xfId="0" applyFont="1" applyFill="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2" borderId="3" xfId="0" applyFont="1" applyFill="1" applyBorder="1" applyAlignment="1">
      <alignment horizontal="left"/>
    </xf>
    <xf numFmtId="0" fontId="1" fillId="2" borderId="3" xfId="0" applyNumberFormat="1" applyFont="1" applyFill="1" applyBorder="1"/>
    <xf numFmtId="0" fontId="1" fillId="0" borderId="0" xfId="0" applyFont="1"/>
    <xf numFmtId="0" fontId="2" fillId="6" borderId="0" xfId="0" applyFont="1" applyFill="1" applyAlignment="1">
      <alignment horizontal="center"/>
    </xf>
    <xf numFmtId="165" fontId="6" fillId="0" borderId="0" xfId="0" applyNumberFormat="1" applyFont="1" applyAlignment="1">
      <alignment horizontal="center"/>
    </xf>
    <xf numFmtId="0" fontId="4" fillId="3" borderId="0" xfId="0" applyFont="1" applyFill="1" applyAlignment="1">
      <alignment horizontal="center"/>
    </xf>
    <xf numFmtId="0" fontId="3" fillId="4" borderId="0" xfId="0" applyFont="1" applyFill="1" applyAlignment="1">
      <alignment horizontal="center"/>
    </xf>
    <xf numFmtId="165" fontId="5" fillId="0" borderId="0" xfId="0" applyNumberFormat="1" applyFont="1" applyAlignment="1">
      <alignment horizontal="center"/>
    </xf>
    <xf numFmtId="0" fontId="3" fillId="5" borderId="0" xfId="0" applyFont="1" applyFill="1" applyAlignment="1">
      <alignment horizontal="center"/>
    </xf>
    <xf numFmtId="0" fontId="6" fillId="0" borderId="0" xfId="0" applyFont="1" applyAlignment="1">
      <alignment horizontal="center"/>
    </xf>
    <xf numFmtId="0" fontId="2" fillId="7" borderId="0" xfId="0" applyFont="1" applyFill="1" applyAlignment="1">
      <alignment horizontal="center"/>
    </xf>
    <xf numFmtId="164" fontId="6" fillId="0" borderId="0" xfId="0" applyNumberFormat="1" applyFont="1" applyAlignment="1">
      <alignment horizontal="center"/>
    </xf>
  </cellXfs>
  <cellStyles count="1">
    <cellStyle name="Normal" xfId="0" builtinId="0"/>
  </cellStyles>
  <dxfs count="5">
    <dxf>
      <numFmt numFmtId="0" formatCode="General"/>
    </dxf>
    <dxf>
      <numFmt numFmtId="0" formatCode="General"/>
    </dxf>
    <dxf>
      <numFmt numFmtId="165" formatCode="&quot;₹&quot;\ #,##0"/>
    </dxf>
    <dxf>
      <numFmt numFmtId="19" formatCode="dd/mm/yy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data 1.xlsx]pivot tables!PivotTable2</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6">
                <a:lumMod val="75000"/>
              </a:schemeClr>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chemeClr val="accent6">
                  <a:lumMod val="75000"/>
                </a:schemeClr>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Dress</c:v>
                </c:pt>
                <c:pt idx="1">
                  <c:v>Jeans</c:v>
                </c:pt>
                <c:pt idx="2">
                  <c:v>T-Shirt</c:v>
                </c:pt>
                <c:pt idx="3">
                  <c:v>Jacket</c:v>
                </c:pt>
              </c:strCache>
            </c:strRef>
          </c:cat>
          <c:val>
            <c:numRef>
              <c:f>'pivot tables'!$E$4:$E$8</c:f>
              <c:numCache>
                <c:formatCode>General</c:formatCode>
                <c:ptCount val="4"/>
                <c:pt idx="0">
                  <c:v>1877120</c:v>
                </c:pt>
                <c:pt idx="1">
                  <c:v>1923185</c:v>
                </c:pt>
                <c:pt idx="2">
                  <c:v>2159031</c:v>
                </c:pt>
                <c:pt idx="3">
                  <c:v>2277663</c:v>
                </c:pt>
              </c:numCache>
            </c:numRef>
          </c:val>
          <c:extLst>
            <c:ext xmlns:c16="http://schemas.microsoft.com/office/drawing/2014/chart" uri="{C3380CC4-5D6E-409C-BE32-E72D297353CC}">
              <c16:uniqueId val="{00000000-C391-42E5-9614-BD70AA763AF8}"/>
            </c:ext>
          </c:extLst>
        </c:ser>
        <c:dLbls>
          <c:dLblPos val="ctr"/>
          <c:showLegendKey val="0"/>
          <c:showVal val="1"/>
          <c:showCatName val="0"/>
          <c:showSerName val="0"/>
          <c:showPercent val="0"/>
          <c:showBubbleSize val="0"/>
        </c:dLbls>
        <c:gapWidth val="150"/>
        <c:overlap val="100"/>
        <c:axId val="425030048"/>
        <c:axId val="425030528"/>
      </c:barChart>
      <c:catAx>
        <c:axId val="4250300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30528"/>
        <c:crosses val="autoZero"/>
        <c:auto val="1"/>
        <c:lblAlgn val="ctr"/>
        <c:lblOffset val="100"/>
        <c:noMultiLvlLbl val="0"/>
      </c:catAx>
      <c:valAx>
        <c:axId val="42503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30048"/>
        <c:crosses val="autoZero"/>
        <c:crossBetween val="between"/>
      </c:valAx>
      <c:spPr>
        <a:solidFill>
          <a:schemeClr val="bg2">
            <a:lumMod val="75000"/>
          </a:schemeClr>
        </a:solidFill>
        <a:ln>
          <a:solidFill>
            <a:schemeClr val="accent2">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1.xlsx]pivot tables!PivotTable3</c:name>
    <c:fmtId val="4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A100936-A01E-4B75-9EE6-3B0E9DEEAAF8}" type="VALUE">
                  <a:rPr lang="en-US" sz="2000">
                    <a:solidFill>
                      <a:schemeClr val="tx1">
                        <a:lumMod val="95000"/>
                        <a:lumOff val="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dLbl>
          <c:idx val="0"/>
          <c:tx>
            <c:rich>
              <a:bodyPr rot="0" spcFirstLastPara="1" vertOverflow="ellipsis" vert="horz" wrap="square" lIns="38100" tIns="19050" rIns="38100" bIns="19050" anchor="ctr" anchorCtr="0">
                <a:spAutoFit/>
              </a:bodyPr>
              <a:lstStyle/>
              <a:p>
                <a:pPr lvl="1" algn="ctr" rtl="0">
                  <a:defRPr sz="900" b="0" i="0" u="none" strike="noStrike" kern="1200" baseline="0">
                    <a:solidFill>
                      <a:sysClr val="windowText" lastClr="000000">
                        <a:lumMod val="75000"/>
                        <a:lumOff val="25000"/>
                      </a:sysClr>
                    </a:solidFill>
                    <a:latin typeface="+mn-lt"/>
                    <a:ea typeface="+mn-ea"/>
                    <a:cs typeface="+mn-cs"/>
                  </a:defRPr>
                </a:pPr>
                <a:fld id="{EF69349F-840F-4BB4-8C52-B5744EB4ECB4}" type="VALUE">
                  <a:rPr lang="en-US" sz="2000">
                    <a:solidFill>
                      <a:schemeClr val="tx1">
                        <a:lumMod val="95000"/>
                        <a:lumOff val="5000"/>
                      </a:schemeClr>
                    </a:solidFill>
                  </a:rPr>
                  <a:pPr lvl="1" algn="ctr" rtl="0">
                    <a:defRPr sz="900" b="0" i="0" u="none" strike="noStrike" kern="1200" baseline="0">
                      <a:solidFill>
                        <a:sysClr val="windowText" lastClr="000000">
                          <a:lumMod val="75000"/>
                          <a:lumOff val="25000"/>
                        </a:sys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lvl="1" algn="ctr" rtl="0">
                <a:defRPr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3F89F5-F61D-48BC-9EAB-6AD1C99B2871}" type="VALUE">
                  <a:rPr lang="en-US" sz="2000">
                    <a:solidFill>
                      <a:schemeClr val="tx1">
                        <a:lumMod val="95000"/>
                        <a:lumOff val="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1"/>
        <c:dLbl>
          <c:idx val="0"/>
          <c:layout>
            <c:manualLayout>
              <c:x val="7.5605372815450104E-3"/>
              <c:y val="-1.2323221032003171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645906E-DFEF-4BA0-A83D-993C402A7AF2}" type="VALUE">
                  <a:rPr lang="en-US" sz="2000">
                    <a:solidFill>
                      <a:schemeClr val="tx1">
                        <a:lumMod val="95000"/>
                        <a:lumOff val="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260188449070672"/>
                  <c:h val="4.6791735730616534E-2"/>
                </c:manualLayout>
              </c15:layout>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tables'!$H$3:$H$4</c:f>
              <c:strCache>
                <c:ptCount val="1"/>
                <c:pt idx="0">
                  <c:v>Clothing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tables'!$G$5:$G$6</c:f>
              <c:strCache>
                <c:ptCount val="1"/>
                <c:pt idx="0">
                  <c:v>South</c:v>
                </c:pt>
              </c:strCache>
            </c:strRef>
          </c:cat>
          <c:val>
            <c:numRef>
              <c:f>'pivot tables'!$H$5:$H$6</c:f>
              <c:numCache>
                <c:formatCode>General</c:formatCode>
                <c:ptCount val="1"/>
                <c:pt idx="0">
                  <c:v>2030954</c:v>
                </c:pt>
              </c:numCache>
            </c:numRef>
          </c:val>
          <c:extLst>
            <c:ext xmlns:c16="http://schemas.microsoft.com/office/drawing/2014/chart" uri="{C3380CC4-5D6E-409C-BE32-E72D297353CC}">
              <c16:uniqueId val="{00000000-EDCD-4839-9D85-3E641D9C1FFA}"/>
            </c:ext>
          </c:extLst>
        </c:ser>
        <c:ser>
          <c:idx val="1"/>
          <c:order val="1"/>
          <c:tx>
            <c:strRef>
              <c:f>'pivot tables'!$I$3:$I$4</c:f>
              <c:strCache>
                <c:ptCount val="1"/>
                <c:pt idx="0">
                  <c:v>Electronics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tables'!$G$5:$G$6</c:f>
              <c:strCache>
                <c:ptCount val="1"/>
                <c:pt idx="0">
                  <c:v>South</c:v>
                </c:pt>
              </c:strCache>
            </c:strRef>
          </c:cat>
          <c:val>
            <c:numRef>
              <c:f>'pivot tables'!$I$5:$I$6</c:f>
              <c:numCache>
                <c:formatCode>General</c:formatCode>
                <c:ptCount val="1"/>
                <c:pt idx="0">
                  <c:v>1806939</c:v>
                </c:pt>
              </c:numCache>
            </c:numRef>
          </c:val>
          <c:extLst>
            <c:ext xmlns:c16="http://schemas.microsoft.com/office/drawing/2014/chart" uri="{C3380CC4-5D6E-409C-BE32-E72D297353CC}">
              <c16:uniqueId val="{00000001-EDCD-4839-9D85-3E641D9C1FFA}"/>
            </c:ext>
          </c:extLst>
        </c:ser>
        <c:ser>
          <c:idx val="2"/>
          <c:order val="2"/>
          <c:tx>
            <c:strRef>
              <c:f>'pivot tables'!$J$3:$J$4</c:f>
              <c:strCache>
                <c:ptCount val="1"/>
                <c:pt idx="0">
                  <c:v>Furniture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tables'!$G$5:$G$6</c:f>
              <c:strCache>
                <c:ptCount val="1"/>
                <c:pt idx="0">
                  <c:v>South</c:v>
                </c:pt>
              </c:strCache>
            </c:strRef>
          </c:cat>
          <c:val>
            <c:numRef>
              <c:f>'pivot tables'!$J$5:$J$6</c:f>
              <c:numCache>
                <c:formatCode>General</c:formatCode>
                <c:ptCount val="1"/>
                <c:pt idx="0">
                  <c:v>2160464</c:v>
                </c:pt>
              </c:numCache>
            </c:numRef>
          </c:val>
          <c:extLst>
            <c:ext xmlns:c16="http://schemas.microsoft.com/office/drawing/2014/chart" uri="{C3380CC4-5D6E-409C-BE32-E72D297353CC}">
              <c16:uniqueId val="{00000002-EDCD-4839-9D85-3E641D9C1FFA}"/>
            </c:ext>
          </c:extLst>
        </c:ser>
        <c:ser>
          <c:idx val="3"/>
          <c:order val="3"/>
          <c:tx>
            <c:strRef>
              <c:f>'pivot tables'!$K$3:$K$4</c:f>
              <c:strCache>
                <c:ptCount val="1"/>
                <c:pt idx="0">
                  <c:v>Home Appliances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tables'!$G$5:$G$6</c:f>
              <c:strCache>
                <c:ptCount val="1"/>
                <c:pt idx="0">
                  <c:v>South</c:v>
                </c:pt>
              </c:strCache>
            </c:strRef>
          </c:cat>
          <c:val>
            <c:numRef>
              <c:f>'pivot tables'!$K$5:$K$6</c:f>
              <c:numCache>
                <c:formatCode>General</c:formatCode>
                <c:ptCount val="1"/>
                <c:pt idx="0">
                  <c:v>2194436</c:v>
                </c:pt>
              </c:numCache>
            </c:numRef>
          </c:val>
          <c:extLst>
            <c:ext xmlns:c16="http://schemas.microsoft.com/office/drawing/2014/chart" uri="{C3380CC4-5D6E-409C-BE32-E72D297353CC}">
              <c16:uniqueId val="{00000003-EDCD-4839-9D85-3E641D9C1FFA}"/>
            </c:ext>
          </c:extLst>
        </c:ser>
        <c:dLbls>
          <c:showLegendKey val="0"/>
          <c:showVal val="1"/>
          <c:showCatName val="0"/>
          <c:showSerName val="0"/>
          <c:showPercent val="0"/>
          <c:showBubbleSize val="0"/>
        </c:dLbls>
        <c:gapWidth val="150"/>
        <c:shape val="box"/>
        <c:axId val="467416192"/>
        <c:axId val="467421952"/>
        <c:axId val="0"/>
      </c:bar3DChart>
      <c:catAx>
        <c:axId val="4674161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21952"/>
        <c:crosses val="autoZero"/>
        <c:auto val="1"/>
        <c:lblAlgn val="ctr"/>
        <c:lblOffset val="100"/>
        <c:noMultiLvlLbl val="0"/>
      </c:catAx>
      <c:valAx>
        <c:axId val="467421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products  rev</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95000"/>
                    <a:lumOff val="5000"/>
                    <a:alpha val="79000"/>
                  </a:schemeClr>
                </a:solidFill>
                <a:latin typeface="+mn-lt"/>
                <a:ea typeface="+mn-ea"/>
                <a:cs typeface="+mn-cs"/>
              </a:defRPr>
            </a:pPr>
            <a:endParaRPr lang="en-US"/>
          </a:p>
        </c:txPr>
        <c:crossAx val="467416192"/>
        <c:crosses val="autoZero"/>
        <c:crossBetween val="between"/>
      </c:valAx>
      <c:spPr>
        <a:solidFill>
          <a:schemeClr val="accent6">
            <a:lumMod val="60000"/>
            <a:lumOff val="40000"/>
          </a:schemeClr>
        </a:solidFill>
        <a:ln>
          <a:noFill/>
        </a:ln>
        <a:effectLst/>
      </c:spPr>
    </c:plotArea>
    <c:legend>
      <c:legendPos val="r"/>
      <c:layout>
        <c:manualLayout>
          <c:xMode val="edge"/>
          <c:yMode val="edge"/>
          <c:x val="0.86102782433281599"/>
          <c:y val="0.26833780560673953"/>
          <c:w val="0.11482587570739627"/>
          <c:h val="0.39862879196572176"/>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1.xlsx]pivot tables!PivotTable1</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solidFill>
              <a:schemeClr val="accent1">
                <a:lumMod val="60000"/>
                <a:lumOff val="4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solidFill>
              <a:schemeClr val="accent1">
                <a:lumMod val="60000"/>
                <a:lumOff val="4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accent1">
                <a:lumMod val="60000"/>
                <a:lumOff val="4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accent1">
                  <a:lumMod val="60000"/>
                  <a:lumOff val="4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tables'!$A$4:$A$5</c:f>
              <c:strCache>
                <c:ptCount val="1"/>
                <c:pt idx="0">
                  <c:v>Feb</c:v>
                </c:pt>
              </c:strCache>
            </c:strRef>
          </c:cat>
          <c:val>
            <c:numRef>
              <c:f>'pivot tables'!$B$4:$B$5</c:f>
              <c:numCache>
                <c:formatCode>General</c:formatCode>
                <c:ptCount val="1"/>
                <c:pt idx="0">
                  <c:v>2447291</c:v>
                </c:pt>
              </c:numCache>
            </c:numRef>
          </c:val>
          <c:smooth val="0"/>
          <c:extLst>
            <c:ext xmlns:c16="http://schemas.microsoft.com/office/drawing/2014/chart" uri="{C3380CC4-5D6E-409C-BE32-E72D297353CC}">
              <c16:uniqueId val="{00000000-3D9B-4048-8CA1-4F7D77ED01BD}"/>
            </c:ext>
          </c:extLst>
        </c:ser>
        <c:dLbls>
          <c:showLegendKey val="0"/>
          <c:showVal val="0"/>
          <c:showCatName val="0"/>
          <c:showSerName val="0"/>
          <c:showPercent val="0"/>
          <c:showBubbleSize val="0"/>
        </c:dLbls>
        <c:marker val="1"/>
        <c:smooth val="0"/>
        <c:axId val="425078048"/>
        <c:axId val="425078528"/>
      </c:lineChart>
      <c:catAx>
        <c:axId val="4250780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78528"/>
        <c:crosses val="autoZero"/>
        <c:auto val="1"/>
        <c:lblAlgn val="ctr"/>
        <c:lblOffset val="100"/>
        <c:noMultiLvlLbl val="0"/>
      </c:catAx>
      <c:valAx>
        <c:axId val="42507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78048"/>
        <c:crosses val="autoZero"/>
        <c:crossBetween val="between"/>
      </c:valAx>
      <c:spPr>
        <a:solidFill>
          <a:schemeClr val="tx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134010</xdr:colOff>
      <xdr:row>11</xdr:row>
      <xdr:rowOff>22679</xdr:rowOff>
    </xdr:from>
    <xdr:to>
      <xdr:col>11</xdr:col>
      <xdr:colOff>290285</xdr:colOff>
      <xdr:row>33</xdr:row>
      <xdr:rowOff>156550</xdr:rowOff>
    </xdr:to>
    <xdr:graphicFrame macro="">
      <xdr:nvGraphicFramePr>
        <xdr:cNvPr id="3" name="Chart 2">
          <a:extLst>
            <a:ext uri="{FF2B5EF4-FFF2-40B4-BE49-F238E27FC236}">
              <a16:creationId xmlns:a16="http://schemas.microsoft.com/office/drawing/2014/main" id="{82CBD564-80E2-41BF-BEFC-0E8E42AE2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238744</xdr:colOff>
      <xdr:row>39</xdr:row>
      <xdr:rowOff>20481</xdr:rowOff>
    </xdr:from>
    <xdr:to>
      <xdr:col>7</xdr:col>
      <xdr:colOff>56483</xdr:colOff>
      <xdr:row>52</xdr:row>
      <xdr:rowOff>32214</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6D899752-BDE1-4A54-8DB5-9E998EFFFD8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784975" y="7449981"/>
              <a:ext cx="1854623" cy="2488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295646</xdr:colOff>
      <xdr:row>39</xdr:row>
      <xdr:rowOff>19243</xdr:rowOff>
    </xdr:from>
    <xdr:to>
      <xdr:col>3</xdr:col>
      <xdr:colOff>346703</xdr:colOff>
      <xdr:row>52</xdr:row>
      <xdr:rowOff>30976</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11D31F62-5682-4637-A1BD-1481CAC8A08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6261" y="7448743"/>
              <a:ext cx="1824173" cy="2488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1059571</xdr:colOff>
      <xdr:row>39</xdr:row>
      <xdr:rowOff>20477</xdr:rowOff>
    </xdr:from>
    <xdr:to>
      <xdr:col>9</xdr:col>
      <xdr:colOff>782902</xdr:colOff>
      <xdr:row>52</xdr:row>
      <xdr:rowOff>32210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D0670DC-A4D6-4843-847C-0D3F942A34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42686" y="7449977"/>
              <a:ext cx="1848139" cy="2488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656853</xdr:colOff>
      <xdr:row>11</xdr:row>
      <xdr:rowOff>90715</xdr:rowOff>
    </xdr:from>
    <xdr:to>
      <xdr:col>22</xdr:col>
      <xdr:colOff>547995</xdr:colOff>
      <xdr:row>33</xdr:row>
      <xdr:rowOff>125350</xdr:rowOff>
    </xdr:to>
    <xdr:graphicFrame macro="">
      <xdr:nvGraphicFramePr>
        <xdr:cNvPr id="6" name="Chart 5">
          <a:extLst>
            <a:ext uri="{FF2B5EF4-FFF2-40B4-BE49-F238E27FC236}">
              <a16:creationId xmlns:a16="http://schemas.microsoft.com/office/drawing/2014/main" id="{3796FF56-C8B0-4F63-9075-6D7DDA658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669333</xdr:colOff>
      <xdr:row>35</xdr:row>
      <xdr:rowOff>100264</xdr:rowOff>
    </xdr:from>
    <xdr:to>
      <xdr:col>22</xdr:col>
      <xdr:colOff>584868</xdr:colOff>
      <xdr:row>55</xdr:row>
      <xdr:rowOff>112605</xdr:rowOff>
    </xdr:to>
    <xdr:graphicFrame macro="">
      <xdr:nvGraphicFramePr>
        <xdr:cNvPr id="7" name="Chart 6">
          <a:extLst>
            <a:ext uri="{FF2B5EF4-FFF2-40B4-BE49-F238E27FC236}">
              <a16:creationId xmlns:a16="http://schemas.microsoft.com/office/drawing/2014/main" id="{78F4545C-8C75-444C-BB64-B907666D5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endra Nad" refreshedDate="45757.474529398147" createdVersion="8" refreshedVersion="8" minRefreshableVersion="3" recordCount="2400" xr:uid="{16710D3B-4012-4CC2-94DF-7561D261F5D4}">
  <cacheSource type="worksheet">
    <worksheetSource name="sales_data"/>
  </cacheSource>
  <cacheFields count="10">
    <cacheField name="Date" numFmtId="14">
      <sharedItems containsSemiMixedTypes="0" containsNonDate="0" containsDate="1" containsString="0" minDate="2024-01-01T00:00:00" maxDate="2025-01-01T00:00:00"/>
    </cacheField>
    <cacheField name="Region" numFmtId="0">
      <sharedItems count="4">
        <s v="East"/>
        <s v="West"/>
        <s v="North"/>
        <s v="South"/>
      </sharedItems>
    </cacheField>
    <cacheField name="Category" numFmtId="0">
      <sharedItems count="4">
        <s v="Electronics"/>
        <s v="Furniture"/>
        <s v="Home Appliances"/>
        <s v="Clothing"/>
      </sharedItems>
    </cacheField>
    <cacheField name="Product" numFmtId="0">
      <sharedItems count="16">
        <s v="Smartphone"/>
        <s v="Desk"/>
        <s v="Toaster"/>
        <s v="Laptop"/>
        <s v="Bookshelf"/>
        <s v="Jacket"/>
        <s v="Tablet"/>
        <s v="Jeans"/>
        <s v="T-Shirt"/>
        <s v="Blender"/>
        <s v="Couch"/>
        <s v="Dress"/>
        <s v="Microwave"/>
        <s v="Headphones"/>
        <s v="Office Chair"/>
        <s v="Vacuum Cleaner"/>
      </sharedItems>
    </cacheField>
    <cacheField name="Sales Units" numFmtId="0">
      <sharedItems containsSemiMixedTypes="0" containsString="0" containsNumber="1" containsInteger="1" minValue="1" maxValue="50"/>
    </cacheField>
    <cacheField name="Unit Price" numFmtId="0">
      <sharedItems containsSemiMixedTypes="0" containsString="0" containsNumber="1" containsInteger="1" minValue="10" maxValue="1000"/>
    </cacheField>
    <cacheField name="Revenue" numFmtId="165">
      <sharedItems containsSemiMixedTypes="0" containsString="0" containsNumber="1" containsInteger="1" minValue="23" maxValue="48000"/>
    </cacheField>
    <cacheField name="Month" numFmtId="0">
      <sharedItems count="12">
        <s v="May"/>
        <s v="Jan"/>
        <s v="Oct"/>
        <s v="Jun"/>
        <s v="Feb"/>
        <s v="Jul"/>
        <s v="Sep"/>
        <s v="Apr"/>
        <s v="Dec"/>
        <s v="Mar"/>
        <s v="Aug"/>
        <s v="Nov"/>
      </sharedItems>
    </cacheField>
    <cacheField name="year" numFmtId="0">
      <sharedItems containsSemiMixedTypes="0" containsString="0" containsNumber="1" containsInteger="1" minValue="2024" maxValue="2024"/>
    </cacheField>
    <cacheField name="Column1" numFmtId="0">
      <sharedItems containsNonDate="0" containsString="0" containsBlank="1"/>
    </cacheField>
  </cacheFields>
  <extLst>
    <ext xmlns:x14="http://schemas.microsoft.com/office/spreadsheetml/2009/9/main" uri="{725AE2AE-9491-48be-B2B4-4EB974FC3084}">
      <x14:pivotCacheDefinition pivotCacheId="1224887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0">
  <r>
    <d v="2024-05-05T00:00:00"/>
    <x v="0"/>
    <x v="0"/>
    <x v="0"/>
    <n v="15"/>
    <n v="152"/>
    <n v="2280"/>
    <x v="0"/>
    <n v="2024"/>
    <m/>
  </r>
  <r>
    <d v="2024-01-17T00:00:00"/>
    <x v="1"/>
    <x v="0"/>
    <x v="0"/>
    <n v="2"/>
    <n v="105"/>
    <n v="210"/>
    <x v="1"/>
    <n v="2024"/>
    <m/>
  </r>
  <r>
    <d v="2024-10-14T00:00:00"/>
    <x v="2"/>
    <x v="1"/>
    <x v="1"/>
    <n v="13"/>
    <n v="743"/>
    <n v="9659"/>
    <x v="2"/>
    <n v="2024"/>
    <m/>
  </r>
  <r>
    <d v="2024-10-28T00:00:00"/>
    <x v="1"/>
    <x v="2"/>
    <x v="2"/>
    <n v="18"/>
    <n v="838"/>
    <n v="15084"/>
    <x v="2"/>
    <n v="2024"/>
    <m/>
  </r>
  <r>
    <d v="2024-06-23T00:00:00"/>
    <x v="1"/>
    <x v="0"/>
    <x v="3"/>
    <n v="18"/>
    <n v="169"/>
    <n v="3042"/>
    <x v="3"/>
    <n v="2024"/>
    <m/>
  </r>
  <r>
    <d v="2024-02-17T00:00:00"/>
    <x v="2"/>
    <x v="1"/>
    <x v="4"/>
    <n v="25"/>
    <n v="109"/>
    <n v="2725"/>
    <x v="4"/>
    <n v="2024"/>
    <m/>
  </r>
  <r>
    <d v="2024-01-23T00:00:00"/>
    <x v="0"/>
    <x v="3"/>
    <x v="5"/>
    <n v="47"/>
    <n v="480"/>
    <n v="22560"/>
    <x v="1"/>
    <n v="2024"/>
    <m/>
  </r>
  <r>
    <d v="2024-10-09T00:00:00"/>
    <x v="2"/>
    <x v="0"/>
    <x v="6"/>
    <n v="19"/>
    <n v="859"/>
    <n v="16321"/>
    <x v="2"/>
    <n v="2024"/>
    <m/>
  </r>
  <r>
    <d v="2024-01-24T00:00:00"/>
    <x v="2"/>
    <x v="3"/>
    <x v="7"/>
    <n v="43"/>
    <n v="243"/>
    <n v="10449"/>
    <x v="1"/>
    <n v="2024"/>
    <m/>
  </r>
  <r>
    <d v="2024-02-21T00:00:00"/>
    <x v="3"/>
    <x v="3"/>
    <x v="8"/>
    <n v="25"/>
    <n v="294"/>
    <n v="7350"/>
    <x v="4"/>
    <n v="2024"/>
    <m/>
  </r>
  <r>
    <d v="2024-07-08T00:00:00"/>
    <x v="3"/>
    <x v="2"/>
    <x v="9"/>
    <n v="23"/>
    <n v="224"/>
    <n v="5152"/>
    <x v="5"/>
    <n v="2024"/>
    <m/>
  </r>
  <r>
    <d v="2024-09-30T00:00:00"/>
    <x v="3"/>
    <x v="3"/>
    <x v="8"/>
    <n v="47"/>
    <n v="260"/>
    <n v="12220"/>
    <x v="6"/>
    <n v="2024"/>
    <m/>
  </r>
  <r>
    <d v="2024-05-18T00:00:00"/>
    <x v="1"/>
    <x v="1"/>
    <x v="10"/>
    <n v="41"/>
    <n v="714"/>
    <n v="29274"/>
    <x v="0"/>
    <n v="2024"/>
    <m/>
  </r>
  <r>
    <d v="2024-04-27T00:00:00"/>
    <x v="2"/>
    <x v="1"/>
    <x v="4"/>
    <n v="3"/>
    <n v="834"/>
    <n v="2502"/>
    <x v="7"/>
    <n v="2024"/>
    <m/>
  </r>
  <r>
    <d v="2024-02-03T00:00:00"/>
    <x v="0"/>
    <x v="3"/>
    <x v="11"/>
    <n v="14"/>
    <n v="945"/>
    <n v="13230"/>
    <x v="4"/>
    <n v="2024"/>
    <m/>
  </r>
  <r>
    <d v="2024-07-21T00:00:00"/>
    <x v="1"/>
    <x v="3"/>
    <x v="7"/>
    <n v="42"/>
    <n v="479"/>
    <n v="20118"/>
    <x v="5"/>
    <n v="2024"/>
    <m/>
  </r>
  <r>
    <d v="2024-05-06T00:00:00"/>
    <x v="3"/>
    <x v="1"/>
    <x v="4"/>
    <n v="48"/>
    <n v="584"/>
    <n v="28032"/>
    <x v="0"/>
    <n v="2024"/>
    <m/>
  </r>
  <r>
    <d v="2024-07-04T00:00:00"/>
    <x v="1"/>
    <x v="3"/>
    <x v="11"/>
    <n v="15"/>
    <n v="151"/>
    <n v="2265"/>
    <x v="5"/>
    <n v="2024"/>
    <m/>
  </r>
  <r>
    <d v="2024-02-26T00:00:00"/>
    <x v="2"/>
    <x v="2"/>
    <x v="12"/>
    <n v="10"/>
    <n v="652"/>
    <n v="6520"/>
    <x v="4"/>
    <n v="2024"/>
    <m/>
  </r>
  <r>
    <d v="2024-07-16T00:00:00"/>
    <x v="2"/>
    <x v="1"/>
    <x v="10"/>
    <n v="25"/>
    <n v="620"/>
    <n v="15500"/>
    <x v="5"/>
    <n v="2024"/>
    <m/>
  </r>
  <r>
    <d v="2024-12-14T00:00:00"/>
    <x v="2"/>
    <x v="2"/>
    <x v="9"/>
    <n v="47"/>
    <n v="127"/>
    <n v="5969"/>
    <x v="8"/>
    <n v="2024"/>
    <m/>
  </r>
  <r>
    <d v="2024-05-30T00:00:00"/>
    <x v="2"/>
    <x v="3"/>
    <x v="5"/>
    <n v="28"/>
    <n v="171"/>
    <n v="4788"/>
    <x v="0"/>
    <n v="2024"/>
    <m/>
  </r>
  <r>
    <d v="2024-09-13T00:00:00"/>
    <x v="0"/>
    <x v="2"/>
    <x v="12"/>
    <n v="49"/>
    <n v="192"/>
    <n v="9408"/>
    <x v="6"/>
    <n v="2024"/>
    <m/>
  </r>
  <r>
    <d v="2024-03-19T00:00:00"/>
    <x v="3"/>
    <x v="0"/>
    <x v="13"/>
    <n v="24"/>
    <n v="790"/>
    <n v="18960"/>
    <x v="9"/>
    <n v="2024"/>
    <m/>
  </r>
  <r>
    <d v="2024-09-07T00:00:00"/>
    <x v="0"/>
    <x v="1"/>
    <x v="14"/>
    <n v="2"/>
    <n v="124"/>
    <n v="248"/>
    <x v="6"/>
    <n v="2024"/>
    <m/>
  </r>
  <r>
    <d v="2024-01-30T00:00:00"/>
    <x v="3"/>
    <x v="3"/>
    <x v="5"/>
    <n v="16"/>
    <n v="909"/>
    <n v="14544"/>
    <x v="1"/>
    <n v="2024"/>
    <m/>
  </r>
  <r>
    <d v="2024-02-05T00:00:00"/>
    <x v="1"/>
    <x v="0"/>
    <x v="0"/>
    <n v="49"/>
    <n v="555"/>
    <n v="27195"/>
    <x v="4"/>
    <n v="2024"/>
    <m/>
  </r>
  <r>
    <d v="2024-10-08T00:00:00"/>
    <x v="1"/>
    <x v="1"/>
    <x v="1"/>
    <n v="11"/>
    <n v="281"/>
    <n v="3091"/>
    <x v="2"/>
    <n v="2024"/>
    <m/>
  </r>
  <r>
    <d v="2024-12-31T00:00:00"/>
    <x v="3"/>
    <x v="2"/>
    <x v="2"/>
    <n v="20"/>
    <n v="418"/>
    <n v="8360"/>
    <x v="8"/>
    <n v="2024"/>
    <m/>
  </r>
  <r>
    <d v="2024-03-02T00:00:00"/>
    <x v="1"/>
    <x v="3"/>
    <x v="11"/>
    <n v="16"/>
    <n v="240"/>
    <n v="3840"/>
    <x v="9"/>
    <n v="2024"/>
    <m/>
  </r>
  <r>
    <d v="2024-10-28T00:00:00"/>
    <x v="2"/>
    <x v="0"/>
    <x v="13"/>
    <n v="36"/>
    <n v="245"/>
    <n v="8820"/>
    <x v="2"/>
    <n v="2024"/>
    <m/>
  </r>
  <r>
    <d v="2024-12-28T00:00:00"/>
    <x v="2"/>
    <x v="1"/>
    <x v="14"/>
    <n v="41"/>
    <n v="70"/>
    <n v="2870"/>
    <x v="8"/>
    <n v="2024"/>
    <m/>
  </r>
  <r>
    <d v="2024-06-18T00:00:00"/>
    <x v="2"/>
    <x v="1"/>
    <x v="14"/>
    <n v="5"/>
    <n v="536"/>
    <n v="2680"/>
    <x v="3"/>
    <n v="2024"/>
    <m/>
  </r>
  <r>
    <d v="2024-04-19T00:00:00"/>
    <x v="1"/>
    <x v="1"/>
    <x v="4"/>
    <n v="35"/>
    <n v="145"/>
    <n v="5075"/>
    <x v="7"/>
    <n v="2024"/>
    <m/>
  </r>
  <r>
    <d v="2024-07-27T00:00:00"/>
    <x v="1"/>
    <x v="2"/>
    <x v="2"/>
    <n v="13"/>
    <n v="106"/>
    <n v="1378"/>
    <x v="5"/>
    <n v="2024"/>
    <m/>
  </r>
  <r>
    <d v="2024-08-04T00:00:00"/>
    <x v="0"/>
    <x v="0"/>
    <x v="6"/>
    <n v="27"/>
    <n v="488"/>
    <n v="13176"/>
    <x v="10"/>
    <n v="2024"/>
    <m/>
  </r>
  <r>
    <d v="2024-07-25T00:00:00"/>
    <x v="2"/>
    <x v="0"/>
    <x v="0"/>
    <n v="47"/>
    <n v="357"/>
    <n v="16779"/>
    <x v="5"/>
    <n v="2024"/>
    <m/>
  </r>
  <r>
    <d v="2024-04-07T00:00:00"/>
    <x v="3"/>
    <x v="0"/>
    <x v="3"/>
    <n v="35"/>
    <n v="469"/>
    <n v="16415"/>
    <x v="7"/>
    <n v="2024"/>
    <m/>
  </r>
  <r>
    <d v="2024-05-22T00:00:00"/>
    <x v="3"/>
    <x v="1"/>
    <x v="10"/>
    <n v="30"/>
    <n v="265"/>
    <n v="7950"/>
    <x v="0"/>
    <n v="2024"/>
    <m/>
  </r>
  <r>
    <d v="2024-01-26T00:00:00"/>
    <x v="2"/>
    <x v="0"/>
    <x v="6"/>
    <n v="42"/>
    <n v="563"/>
    <n v="23646"/>
    <x v="1"/>
    <n v="2024"/>
    <m/>
  </r>
  <r>
    <d v="2024-03-26T00:00:00"/>
    <x v="3"/>
    <x v="0"/>
    <x v="0"/>
    <n v="27"/>
    <n v="507"/>
    <n v="13689"/>
    <x v="9"/>
    <n v="2024"/>
    <m/>
  </r>
  <r>
    <d v="2024-01-31T00:00:00"/>
    <x v="1"/>
    <x v="2"/>
    <x v="2"/>
    <n v="11"/>
    <n v="398"/>
    <n v="4378"/>
    <x v="1"/>
    <n v="2024"/>
    <m/>
  </r>
  <r>
    <d v="2024-08-20T00:00:00"/>
    <x v="0"/>
    <x v="0"/>
    <x v="6"/>
    <n v="19"/>
    <n v="443"/>
    <n v="8417"/>
    <x v="10"/>
    <n v="2024"/>
    <m/>
  </r>
  <r>
    <d v="2024-05-31T00:00:00"/>
    <x v="3"/>
    <x v="2"/>
    <x v="2"/>
    <n v="14"/>
    <n v="69"/>
    <n v="966"/>
    <x v="0"/>
    <n v="2024"/>
    <m/>
  </r>
  <r>
    <d v="2024-01-26T00:00:00"/>
    <x v="2"/>
    <x v="0"/>
    <x v="13"/>
    <n v="38"/>
    <n v="498"/>
    <n v="18924"/>
    <x v="1"/>
    <n v="2024"/>
    <m/>
  </r>
  <r>
    <d v="2024-04-05T00:00:00"/>
    <x v="2"/>
    <x v="1"/>
    <x v="14"/>
    <n v="5"/>
    <n v="619"/>
    <n v="3095"/>
    <x v="7"/>
    <n v="2024"/>
    <m/>
  </r>
  <r>
    <d v="2024-03-02T00:00:00"/>
    <x v="1"/>
    <x v="0"/>
    <x v="3"/>
    <n v="37"/>
    <n v="262"/>
    <n v="9694"/>
    <x v="9"/>
    <n v="2024"/>
    <m/>
  </r>
  <r>
    <d v="2024-12-02T00:00:00"/>
    <x v="1"/>
    <x v="0"/>
    <x v="0"/>
    <n v="38"/>
    <n v="588"/>
    <n v="22344"/>
    <x v="8"/>
    <n v="2024"/>
    <m/>
  </r>
  <r>
    <d v="2024-12-08T00:00:00"/>
    <x v="3"/>
    <x v="3"/>
    <x v="5"/>
    <n v="46"/>
    <n v="331"/>
    <n v="15226"/>
    <x v="8"/>
    <n v="2024"/>
    <m/>
  </r>
  <r>
    <d v="2024-03-08T00:00:00"/>
    <x v="1"/>
    <x v="1"/>
    <x v="4"/>
    <n v="43"/>
    <n v="670"/>
    <n v="28810"/>
    <x v="9"/>
    <n v="2024"/>
    <m/>
  </r>
  <r>
    <d v="2024-02-07T00:00:00"/>
    <x v="0"/>
    <x v="3"/>
    <x v="11"/>
    <n v="1"/>
    <n v="479"/>
    <n v="479"/>
    <x v="4"/>
    <n v="2024"/>
    <m/>
  </r>
  <r>
    <d v="2024-09-16T00:00:00"/>
    <x v="3"/>
    <x v="0"/>
    <x v="0"/>
    <n v="17"/>
    <n v="145"/>
    <n v="2465"/>
    <x v="6"/>
    <n v="2024"/>
    <m/>
  </r>
  <r>
    <d v="2024-07-08T00:00:00"/>
    <x v="3"/>
    <x v="3"/>
    <x v="8"/>
    <n v="19"/>
    <n v="171"/>
    <n v="3249"/>
    <x v="5"/>
    <n v="2024"/>
    <m/>
  </r>
  <r>
    <d v="2024-12-07T00:00:00"/>
    <x v="2"/>
    <x v="2"/>
    <x v="9"/>
    <n v="36"/>
    <n v="316"/>
    <n v="11376"/>
    <x v="8"/>
    <n v="2024"/>
    <m/>
  </r>
  <r>
    <d v="2024-02-29T00:00:00"/>
    <x v="0"/>
    <x v="0"/>
    <x v="3"/>
    <n v="7"/>
    <n v="770"/>
    <n v="5390"/>
    <x v="4"/>
    <n v="2024"/>
    <m/>
  </r>
  <r>
    <d v="2024-11-05T00:00:00"/>
    <x v="0"/>
    <x v="1"/>
    <x v="4"/>
    <n v="14"/>
    <n v="744"/>
    <n v="10416"/>
    <x v="11"/>
    <n v="2024"/>
    <m/>
  </r>
  <r>
    <d v="2024-09-15T00:00:00"/>
    <x v="0"/>
    <x v="3"/>
    <x v="7"/>
    <n v="32"/>
    <n v="267"/>
    <n v="8544"/>
    <x v="6"/>
    <n v="2024"/>
    <m/>
  </r>
  <r>
    <d v="2024-05-21T00:00:00"/>
    <x v="1"/>
    <x v="0"/>
    <x v="0"/>
    <n v="3"/>
    <n v="13"/>
    <n v="39"/>
    <x v="0"/>
    <n v="2024"/>
    <m/>
  </r>
  <r>
    <d v="2024-03-23T00:00:00"/>
    <x v="0"/>
    <x v="3"/>
    <x v="7"/>
    <n v="48"/>
    <n v="462"/>
    <n v="22176"/>
    <x v="9"/>
    <n v="2024"/>
    <m/>
  </r>
  <r>
    <d v="2024-02-08T00:00:00"/>
    <x v="2"/>
    <x v="2"/>
    <x v="12"/>
    <n v="45"/>
    <n v="935"/>
    <n v="42075"/>
    <x v="4"/>
    <n v="2024"/>
    <m/>
  </r>
  <r>
    <d v="2024-10-25T00:00:00"/>
    <x v="0"/>
    <x v="1"/>
    <x v="14"/>
    <n v="36"/>
    <n v="161"/>
    <n v="5796"/>
    <x v="2"/>
    <n v="2024"/>
    <m/>
  </r>
  <r>
    <d v="2024-06-06T00:00:00"/>
    <x v="2"/>
    <x v="2"/>
    <x v="2"/>
    <n v="24"/>
    <n v="930"/>
    <n v="22320"/>
    <x v="3"/>
    <n v="2024"/>
    <m/>
  </r>
  <r>
    <d v="2024-12-15T00:00:00"/>
    <x v="3"/>
    <x v="0"/>
    <x v="13"/>
    <n v="16"/>
    <n v="692"/>
    <n v="11072"/>
    <x v="8"/>
    <n v="2024"/>
    <m/>
  </r>
  <r>
    <d v="2024-11-13T00:00:00"/>
    <x v="1"/>
    <x v="0"/>
    <x v="13"/>
    <n v="48"/>
    <n v="168"/>
    <n v="8064"/>
    <x v="11"/>
    <n v="2024"/>
    <m/>
  </r>
  <r>
    <d v="2024-07-30T00:00:00"/>
    <x v="3"/>
    <x v="1"/>
    <x v="1"/>
    <n v="2"/>
    <n v="193"/>
    <n v="386"/>
    <x v="5"/>
    <n v="2024"/>
    <m/>
  </r>
  <r>
    <d v="2024-05-16T00:00:00"/>
    <x v="3"/>
    <x v="3"/>
    <x v="11"/>
    <n v="11"/>
    <n v="816"/>
    <n v="8976"/>
    <x v="0"/>
    <n v="2024"/>
    <m/>
  </r>
  <r>
    <d v="2024-08-28T00:00:00"/>
    <x v="2"/>
    <x v="0"/>
    <x v="6"/>
    <n v="15"/>
    <n v="214"/>
    <n v="3210"/>
    <x v="10"/>
    <n v="2024"/>
    <m/>
  </r>
  <r>
    <d v="2024-04-26T00:00:00"/>
    <x v="0"/>
    <x v="2"/>
    <x v="9"/>
    <n v="15"/>
    <n v="34"/>
    <n v="510"/>
    <x v="7"/>
    <n v="2024"/>
    <m/>
  </r>
  <r>
    <d v="2024-05-22T00:00:00"/>
    <x v="0"/>
    <x v="1"/>
    <x v="10"/>
    <n v="5"/>
    <n v="1000"/>
    <n v="5000"/>
    <x v="0"/>
    <n v="2024"/>
    <m/>
  </r>
  <r>
    <d v="2024-12-13T00:00:00"/>
    <x v="1"/>
    <x v="3"/>
    <x v="5"/>
    <n v="35"/>
    <n v="349"/>
    <n v="12215"/>
    <x v="8"/>
    <n v="2024"/>
    <m/>
  </r>
  <r>
    <d v="2024-04-01T00:00:00"/>
    <x v="0"/>
    <x v="0"/>
    <x v="0"/>
    <n v="38"/>
    <n v="995"/>
    <n v="37810"/>
    <x v="7"/>
    <n v="2024"/>
    <m/>
  </r>
  <r>
    <d v="2024-11-01T00:00:00"/>
    <x v="2"/>
    <x v="3"/>
    <x v="8"/>
    <n v="28"/>
    <n v="363"/>
    <n v="10164"/>
    <x v="11"/>
    <n v="2024"/>
    <m/>
  </r>
  <r>
    <d v="2024-07-16T00:00:00"/>
    <x v="2"/>
    <x v="3"/>
    <x v="11"/>
    <n v="37"/>
    <n v="204"/>
    <n v="7548"/>
    <x v="5"/>
    <n v="2024"/>
    <m/>
  </r>
  <r>
    <d v="2024-01-01T00:00:00"/>
    <x v="1"/>
    <x v="3"/>
    <x v="8"/>
    <n v="34"/>
    <n v="957"/>
    <n v="32538"/>
    <x v="1"/>
    <n v="2024"/>
    <m/>
  </r>
  <r>
    <d v="2024-02-05T00:00:00"/>
    <x v="1"/>
    <x v="1"/>
    <x v="4"/>
    <n v="43"/>
    <n v="952"/>
    <n v="40936"/>
    <x v="4"/>
    <n v="2024"/>
    <m/>
  </r>
  <r>
    <d v="2024-06-02T00:00:00"/>
    <x v="2"/>
    <x v="3"/>
    <x v="5"/>
    <n v="33"/>
    <n v="326"/>
    <n v="10758"/>
    <x v="3"/>
    <n v="2024"/>
    <m/>
  </r>
  <r>
    <d v="2024-12-22T00:00:00"/>
    <x v="1"/>
    <x v="2"/>
    <x v="9"/>
    <n v="19"/>
    <n v="577"/>
    <n v="10963"/>
    <x v="8"/>
    <n v="2024"/>
    <m/>
  </r>
  <r>
    <d v="2024-12-06T00:00:00"/>
    <x v="1"/>
    <x v="1"/>
    <x v="1"/>
    <n v="25"/>
    <n v="703"/>
    <n v="17575"/>
    <x v="8"/>
    <n v="2024"/>
    <m/>
  </r>
  <r>
    <d v="2024-10-07T00:00:00"/>
    <x v="1"/>
    <x v="1"/>
    <x v="4"/>
    <n v="1"/>
    <n v="321"/>
    <n v="321"/>
    <x v="2"/>
    <n v="2024"/>
    <m/>
  </r>
  <r>
    <d v="2024-10-23T00:00:00"/>
    <x v="1"/>
    <x v="3"/>
    <x v="7"/>
    <n v="39"/>
    <n v="680"/>
    <n v="26520"/>
    <x v="2"/>
    <n v="2024"/>
    <m/>
  </r>
  <r>
    <d v="2024-08-14T00:00:00"/>
    <x v="1"/>
    <x v="3"/>
    <x v="11"/>
    <n v="44"/>
    <n v="228"/>
    <n v="10032"/>
    <x v="10"/>
    <n v="2024"/>
    <m/>
  </r>
  <r>
    <d v="2024-05-25T00:00:00"/>
    <x v="2"/>
    <x v="2"/>
    <x v="2"/>
    <n v="33"/>
    <n v="689"/>
    <n v="22737"/>
    <x v="0"/>
    <n v="2024"/>
    <m/>
  </r>
  <r>
    <d v="2024-12-10T00:00:00"/>
    <x v="3"/>
    <x v="3"/>
    <x v="8"/>
    <n v="20"/>
    <n v="240"/>
    <n v="4800"/>
    <x v="8"/>
    <n v="2024"/>
    <m/>
  </r>
  <r>
    <d v="2024-01-24T00:00:00"/>
    <x v="2"/>
    <x v="1"/>
    <x v="1"/>
    <n v="16"/>
    <n v="496"/>
    <n v="7936"/>
    <x v="1"/>
    <n v="2024"/>
    <m/>
  </r>
  <r>
    <d v="2024-11-18T00:00:00"/>
    <x v="1"/>
    <x v="0"/>
    <x v="6"/>
    <n v="37"/>
    <n v="209"/>
    <n v="7733"/>
    <x v="11"/>
    <n v="2024"/>
    <m/>
  </r>
  <r>
    <d v="2024-05-04T00:00:00"/>
    <x v="1"/>
    <x v="2"/>
    <x v="15"/>
    <n v="10"/>
    <n v="681"/>
    <n v="6810"/>
    <x v="0"/>
    <n v="2024"/>
    <m/>
  </r>
  <r>
    <d v="2024-04-22T00:00:00"/>
    <x v="1"/>
    <x v="0"/>
    <x v="0"/>
    <n v="12"/>
    <n v="833"/>
    <n v="9996"/>
    <x v="7"/>
    <n v="2024"/>
    <m/>
  </r>
  <r>
    <d v="2024-03-03T00:00:00"/>
    <x v="3"/>
    <x v="2"/>
    <x v="12"/>
    <n v="30"/>
    <n v="146"/>
    <n v="4380"/>
    <x v="9"/>
    <n v="2024"/>
    <m/>
  </r>
  <r>
    <d v="2024-11-09T00:00:00"/>
    <x v="1"/>
    <x v="2"/>
    <x v="9"/>
    <n v="47"/>
    <n v="923"/>
    <n v="43381"/>
    <x v="11"/>
    <n v="2024"/>
    <m/>
  </r>
  <r>
    <d v="2024-08-31T00:00:00"/>
    <x v="3"/>
    <x v="2"/>
    <x v="15"/>
    <n v="29"/>
    <n v="275"/>
    <n v="7975"/>
    <x v="10"/>
    <n v="2024"/>
    <m/>
  </r>
  <r>
    <d v="2024-11-16T00:00:00"/>
    <x v="1"/>
    <x v="1"/>
    <x v="4"/>
    <n v="16"/>
    <n v="291"/>
    <n v="4656"/>
    <x v="11"/>
    <n v="2024"/>
    <m/>
  </r>
  <r>
    <d v="2024-04-30T00:00:00"/>
    <x v="0"/>
    <x v="2"/>
    <x v="12"/>
    <n v="18"/>
    <n v="353"/>
    <n v="6354"/>
    <x v="7"/>
    <n v="2024"/>
    <m/>
  </r>
  <r>
    <d v="2024-03-18T00:00:00"/>
    <x v="3"/>
    <x v="3"/>
    <x v="8"/>
    <n v="15"/>
    <n v="402"/>
    <n v="6030"/>
    <x v="9"/>
    <n v="2024"/>
    <m/>
  </r>
  <r>
    <d v="2024-07-31T00:00:00"/>
    <x v="2"/>
    <x v="1"/>
    <x v="1"/>
    <n v="27"/>
    <n v="348"/>
    <n v="9396"/>
    <x v="5"/>
    <n v="2024"/>
    <m/>
  </r>
  <r>
    <d v="2024-04-15T00:00:00"/>
    <x v="2"/>
    <x v="2"/>
    <x v="15"/>
    <n v="27"/>
    <n v="408"/>
    <n v="11016"/>
    <x v="7"/>
    <n v="2024"/>
    <m/>
  </r>
  <r>
    <d v="2024-01-04T00:00:00"/>
    <x v="1"/>
    <x v="0"/>
    <x v="6"/>
    <n v="23"/>
    <n v="315"/>
    <n v="7245"/>
    <x v="1"/>
    <n v="2024"/>
    <m/>
  </r>
  <r>
    <d v="2024-09-06T00:00:00"/>
    <x v="3"/>
    <x v="2"/>
    <x v="15"/>
    <n v="15"/>
    <n v="289"/>
    <n v="4335"/>
    <x v="6"/>
    <n v="2024"/>
    <m/>
  </r>
  <r>
    <d v="2024-07-18T00:00:00"/>
    <x v="2"/>
    <x v="2"/>
    <x v="15"/>
    <n v="22"/>
    <n v="694"/>
    <n v="15268"/>
    <x v="5"/>
    <n v="2024"/>
    <m/>
  </r>
  <r>
    <d v="2024-03-06T00:00:00"/>
    <x v="1"/>
    <x v="2"/>
    <x v="2"/>
    <n v="40"/>
    <n v="556"/>
    <n v="22240"/>
    <x v="9"/>
    <n v="2024"/>
    <m/>
  </r>
  <r>
    <d v="2024-02-12T00:00:00"/>
    <x v="2"/>
    <x v="0"/>
    <x v="6"/>
    <n v="42"/>
    <n v="448"/>
    <n v="18816"/>
    <x v="4"/>
    <n v="2024"/>
    <m/>
  </r>
  <r>
    <d v="2024-01-26T00:00:00"/>
    <x v="3"/>
    <x v="1"/>
    <x v="10"/>
    <n v="17"/>
    <n v="398"/>
    <n v="6766"/>
    <x v="1"/>
    <n v="2024"/>
    <m/>
  </r>
  <r>
    <d v="2024-06-16T00:00:00"/>
    <x v="1"/>
    <x v="3"/>
    <x v="7"/>
    <n v="22"/>
    <n v="789"/>
    <n v="17358"/>
    <x v="3"/>
    <n v="2024"/>
    <m/>
  </r>
  <r>
    <d v="2024-05-09T00:00:00"/>
    <x v="1"/>
    <x v="2"/>
    <x v="9"/>
    <n v="6"/>
    <n v="491"/>
    <n v="2946"/>
    <x v="0"/>
    <n v="2024"/>
    <m/>
  </r>
  <r>
    <d v="2024-04-24T00:00:00"/>
    <x v="0"/>
    <x v="0"/>
    <x v="0"/>
    <n v="42"/>
    <n v="80"/>
    <n v="3360"/>
    <x v="7"/>
    <n v="2024"/>
    <m/>
  </r>
  <r>
    <d v="2024-04-12T00:00:00"/>
    <x v="3"/>
    <x v="0"/>
    <x v="0"/>
    <n v="2"/>
    <n v="646"/>
    <n v="1292"/>
    <x v="7"/>
    <n v="2024"/>
    <m/>
  </r>
  <r>
    <d v="2024-08-30T00:00:00"/>
    <x v="3"/>
    <x v="1"/>
    <x v="1"/>
    <n v="43"/>
    <n v="127"/>
    <n v="5461"/>
    <x v="10"/>
    <n v="2024"/>
    <m/>
  </r>
  <r>
    <d v="2024-07-07T00:00:00"/>
    <x v="0"/>
    <x v="1"/>
    <x v="10"/>
    <n v="11"/>
    <n v="630"/>
    <n v="6930"/>
    <x v="5"/>
    <n v="2024"/>
    <m/>
  </r>
  <r>
    <d v="2024-02-25T00:00:00"/>
    <x v="0"/>
    <x v="0"/>
    <x v="3"/>
    <n v="38"/>
    <n v="36"/>
    <n v="1368"/>
    <x v="4"/>
    <n v="2024"/>
    <m/>
  </r>
  <r>
    <d v="2024-04-11T00:00:00"/>
    <x v="1"/>
    <x v="3"/>
    <x v="11"/>
    <n v="5"/>
    <n v="616"/>
    <n v="3080"/>
    <x v="7"/>
    <n v="2024"/>
    <m/>
  </r>
  <r>
    <d v="2024-12-16T00:00:00"/>
    <x v="0"/>
    <x v="1"/>
    <x v="14"/>
    <n v="39"/>
    <n v="834"/>
    <n v="32526"/>
    <x v="8"/>
    <n v="2024"/>
    <m/>
  </r>
  <r>
    <d v="2024-09-29T00:00:00"/>
    <x v="0"/>
    <x v="0"/>
    <x v="0"/>
    <n v="28"/>
    <n v="687"/>
    <n v="19236"/>
    <x v="6"/>
    <n v="2024"/>
    <m/>
  </r>
  <r>
    <d v="2024-01-07T00:00:00"/>
    <x v="0"/>
    <x v="3"/>
    <x v="8"/>
    <n v="27"/>
    <n v="852"/>
    <n v="23004"/>
    <x v="1"/>
    <n v="2024"/>
    <m/>
  </r>
  <r>
    <d v="2024-07-04T00:00:00"/>
    <x v="1"/>
    <x v="2"/>
    <x v="12"/>
    <n v="41"/>
    <n v="922"/>
    <n v="37802"/>
    <x v="5"/>
    <n v="2024"/>
    <m/>
  </r>
  <r>
    <d v="2024-03-31T00:00:00"/>
    <x v="1"/>
    <x v="2"/>
    <x v="2"/>
    <n v="47"/>
    <n v="544"/>
    <n v="25568"/>
    <x v="9"/>
    <n v="2024"/>
    <m/>
  </r>
  <r>
    <d v="2024-08-11T00:00:00"/>
    <x v="1"/>
    <x v="3"/>
    <x v="11"/>
    <n v="47"/>
    <n v="616"/>
    <n v="28952"/>
    <x v="10"/>
    <n v="2024"/>
    <m/>
  </r>
  <r>
    <d v="2024-02-14T00:00:00"/>
    <x v="3"/>
    <x v="3"/>
    <x v="5"/>
    <n v="18"/>
    <n v="912"/>
    <n v="16416"/>
    <x v="4"/>
    <n v="2024"/>
    <m/>
  </r>
  <r>
    <d v="2024-10-18T00:00:00"/>
    <x v="1"/>
    <x v="2"/>
    <x v="2"/>
    <n v="40"/>
    <n v="694"/>
    <n v="27760"/>
    <x v="2"/>
    <n v="2024"/>
    <m/>
  </r>
  <r>
    <d v="2024-09-10T00:00:00"/>
    <x v="2"/>
    <x v="2"/>
    <x v="9"/>
    <n v="21"/>
    <n v="196"/>
    <n v="4116"/>
    <x v="6"/>
    <n v="2024"/>
    <m/>
  </r>
  <r>
    <d v="2024-05-12T00:00:00"/>
    <x v="0"/>
    <x v="2"/>
    <x v="2"/>
    <n v="22"/>
    <n v="296"/>
    <n v="6512"/>
    <x v="0"/>
    <n v="2024"/>
    <m/>
  </r>
  <r>
    <d v="2024-02-13T00:00:00"/>
    <x v="3"/>
    <x v="3"/>
    <x v="8"/>
    <n v="16"/>
    <n v="747"/>
    <n v="11952"/>
    <x v="4"/>
    <n v="2024"/>
    <m/>
  </r>
  <r>
    <d v="2024-12-19T00:00:00"/>
    <x v="3"/>
    <x v="2"/>
    <x v="15"/>
    <n v="31"/>
    <n v="671"/>
    <n v="20801"/>
    <x v="8"/>
    <n v="2024"/>
    <m/>
  </r>
  <r>
    <d v="2024-02-17T00:00:00"/>
    <x v="2"/>
    <x v="2"/>
    <x v="15"/>
    <n v="19"/>
    <n v="236"/>
    <n v="4484"/>
    <x v="4"/>
    <n v="2024"/>
    <m/>
  </r>
  <r>
    <d v="2024-12-05T00:00:00"/>
    <x v="0"/>
    <x v="2"/>
    <x v="2"/>
    <n v="38"/>
    <n v="387"/>
    <n v="14706"/>
    <x v="8"/>
    <n v="2024"/>
    <m/>
  </r>
  <r>
    <d v="2024-10-08T00:00:00"/>
    <x v="1"/>
    <x v="2"/>
    <x v="9"/>
    <n v="22"/>
    <n v="370"/>
    <n v="8140"/>
    <x v="2"/>
    <n v="2024"/>
    <m/>
  </r>
  <r>
    <d v="2024-05-08T00:00:00"/>
    <x v="0"/>
    <x v="2"/>
    <x v="9"/>
    <n v="15"/>
    <n v="133"/>
    <n v="1995"/>
    <x v="0"/>
    <n v="2024"/>
    <m/>
  </r>
  <r>
    <d v="2024-10-01T00:00:00"/>
    <x v="2"/>
    <x v="1"/>
    <x v="4"/>
    <n v="49"/>
    <n v="716"/>
    <n v="35084"/>
    <x v="2"/>
    <n v="2024"/>
    <m/>
  </r>
  <r>
    <d v="2024-09-04T00:00:00"/>
    <x v="3"/>
    <x v="1"/>
    <x v="1"/>
    <n v="18"/>
    <n v="751"/>
    <n v="13518"/>
    <x v="6"/>
    <n v="2024"/>
    <m/>
  </r>
  <r>
    <d v="2024-05-31T00:00:00"/>
    <x v="3"/>
    <x v="3"/>
    <x v="8"/>
    <n v="15"/>
    <n v="379"/>
    <n v="5685"/>
    <x v="0"/>
    <n v="2024"/>
    <m/>
  </r>
  <r>
    <d v="2024-12-28T00:00:00"/>
    <x v="2"/>
    <x v="1"/>
    <x v="4"/>
    <n v="35"/>
    <n v="139"/>
    <n v="4865"/>
    <x v="8"/>
    <n v="2024"/>
    <m/>
  </r>
  <r>
    <d v="2024-10-10T00:00:00"/>
    <x v="2"/>
    <x v="3"/>
    <x v="8"/>
    <n v="19"/>
    <n v="724"/>
    <n v="13756"/>
    <x v="2"/>
    <n v="2024"/>
    <m/>
  </r>
  <r>
    <d v="2024-01-07T00:00:00"/>
    <x v="2"/>
    <x v="1"/>
    <x v="10"/>
    <n v="37"/>
    <n v="301"/>
    <n v="11137"/>
    <x v="1"/>
    <n v="2024"/>
    <m/>
  </r>
  <r>
    <d v="2024-06-23T00:00:00"/>
    <x v="1"/>
    <x v="2"/>
    <x v="15"/>
    <n v="12"/>
    <n v="998"/>
    <n v="11976"/>
    <x v="3"/>
    <n v="2024"/>
    <m/>
  </r>
  <r>
    <d v="2024-02-28T00:00:00"/>
    <x v="1"/>
    <x v="0"/>
    <x v="13"/>
    <n v="5"/>
    <n v="420"/>
    <n v="2100"/>
    <x v="4"/>
    <n v="2024"/>
    <m/>
  </r>
  <r>
    <d v="2024-03-18T00:00:00"/>
    <x v="2"/>
    <x v="2"/>
    <x v="12"/>
    <n v="10"/>
    <n v="840"/>
    <n v="8400"/>
    <x v="9"/>
    <n v="2024"/>
    <m/>
  </r>
  <r>
    <d v="2024-03-01T00:00:00"/>
    <x v="3"/>
    <x v="3"/>
    <x v="8"/>
    <n v="36"/>
    <n v="792"/>
    <n v="28512"/>
    <x v="9"/>
    <n v="2024"/>
    <m/>
  </r>
  <r>
    <d v="2024-08-18T00:00:00"/>
    <x v="1"/>
    <x v="2"/>
    <x v="2"/>
    <n v="29"/>
    <n v="314"/>
    <n v="9106"/>
    <x v="10"/>
    <n v="2024"/>
    <m/>
  </r>
  <r>
    <d v="2024-11-08T00:00:00"/>
    <x v="2"/>
    <x v="2"/>
    <x v="9"/>
    <n v="48"/>
    <n v="111"/>
    <n v="5328"/>
    <x v="11"/>
    <n v="2024"/>
    <m/>
  </r>
  <r>
    <d v="2024-12-04T00:00:00"/>
    <x v="0"/>
    <x v="1"/>
    <x v="1"/>
    <n v="6"/>
    <n v="170"/>
    <n v="1020"/>
    <x v="8"/>
    <n v="2024"/>
    <m/>
  </r>
  <r>
    <d v="2024-03-21T00:00:00"/>
    <x v="2"/>
    <x v="1"/>
    <x v="1"/>
    <n v="1"/>
    <n v="428"/>
    <n v="428"/>
    <x v="9"/>
    <n v="2024"/>
    <m/>
  </r>
  <r>
    <d v="2024-01-17T00:00:00"/>
    <x v="0"/>
    <x v="2"/>
    <x v="15"/>
    <n v="15"/>
    <n v="305"/>
    <n v="4575"/>
    <x v="1"/>
    <n v="2024"/>
    <m/>
  </r>
  <r>
    <d v="2024-12-17T00:00:00"/>
    <x v="2"/>
    <x v="3"/>
    <x v="11"/>
    <n v="15"/>
    <n v="956"/>
    <n v="14340"/>
    <x v="8"/>
    <n v="2024"/>
    <m/>
  </r>
  <r>
    <d v="2024-02-28T00:00:00"/>
    <x v="1"/>
    <x v="3"/>
    <x v="7"/>
    <n v="35"/>
    <n v="240"/>
    <n v="8400"/>
    <x v="4"/>
    <n v="2024"/>
    <m/>
  </r>
  <r>
    <d v="2024-02-06T00:00:00"/>
    <x v="3"/>
    <x v="1"/>
    <x v="4"/>
    <n v="4"/>
    <n v="179"/>
    <n v="716"/>
    <x v="4"/>
    <n v="2024"/>
    <m/>
  </r>
  <r>
    <d v="2024-03-04T00:00:00"/>
    <x v="1"/>
    <x v="3"/>
    <x v="5"/>
    <n v="30"/>
    <n v="715"/>
    <n v="21450"/>
    <x v="9"/>
    <n v="2024"/>
    <m/>
  </r>
  <r>
    <d v="2024-09-13T00:00:00"/>
    <x v="0"/>
    <x v="3"/>
    <x v="11"/>
    <n v="35"/>
    <n v="515"/>
    <n v="18025"/>
    <x v="6"/>
    <n v="2024"/>
    <m/>
  </r>
  <r>
    <d v="2024-08-09T00:00:00"/>
    <x v="2"/>
    <x v="2"/>
    <x v="12"/>
    <n v="48"/>
    <n v="340"/>
    <n v="16320"/>
    <x v="10"/>
    <n v="2024"/>
    <m/>
  </r>
  <r>
    <d v="2024-04-27T00:00:00"/>
    <x v="2"/>
    <x v="3"/>
    <x v="8"/>
    <n v="44"/>
    <n v="866"/>
    <n v="38104"/>
    <x v="7"/>
    <n v="2024"/>
    <m/>
  </r>
  <r>
    <d v="2024-03-30T00:00:00"/>
    <x v="2"/>
    <x v="0"/>
    <x v="13"/>
    <n v="31"/>
    <n v="541"/>
    <n v="16771"/>
    <x v="9"/>
    <n v="2024"/>
    <m/>
  </r>
  <r>
    <d v="2024-10-26T00:00:00"/>
    <x v="3"/>
    <x v="2"/>
    <x v="9"/>
    <n v="28"/>
    <n v="660"/>
    <n v="18480"/>
    <x v="2"/>
    <n v="2024"/>
    <m/>
  </r>
  <r>
    <d v="2024-06-27T00:00:00"/>
    <x v="1"/>
    <x v="2"/>
    <x v="12"/>
    <n v="27"/>
    <n v="351"/>
    <n v="9477"/>
    <x v="3"/>
    <n v="2024"/>
    <m/>
  </r>
  <r>
    <d v="2024-06-17T00:00:00"/>
    <x v="3"/>
    <x v="3"/>
    <x v="8"/>
    <n v="27"/>
    <n v="720"/>
    <n v="19440"/>
    <x v="3"/>
    <n v="2024"/>
    <m/>
  </r>
  <r>
    <d v="2024-10-08T00:00:00"/>
    <x v="1"/>
    <x v="2"/>
    <x v="9"/>
    <n v="3"/>
    <n v="475"/>
    <n v="1425"/>
    <x v="2"/>
    <n v="2024"/>
    <m/>
  </r>
  <r>
    <d v="2024-06-14T00:00:00"/>
    <x v="0"/>
    <x v="0"/>
    <x v="13"/>
    <n v="8"/>
    <n v="801"/>
    <n v="6408"/>
    <x v="3"/>
    <n v="2024"/>
    <m/>
  </r>
  <r>
    <d v="2024-07-30T00:00:00"/>
    <x v="1"/>
    <x v="2"/>
    <x v="12"/>
    <n v="4"/>
    <n v="202"/>
    <n v="808"/>
    <x v="5"/>
    <n v="2024"/>
    <m/>
  </r>
  <r>
    <d v="2024-01-27T00:00:00"/>
    <x v="1"/>
    <x v="3"/>
    <x v="11"/>
    <n v="14"/>
    <n v="283"/>
    <n v="3962"/>
    <x v="1"/>
    <n v="2024"/>
    <m/>
  </r>
  <r>
    <d v="2024-12-23T00:00:00"/>
    <x v="1"/>
    <x v="1"/>
    <x v="4"/>
    <n v="32"/>
    <n v="134"/>
    <n v="4288"/>
    <x v="8"/>
    <n v="2024"/>
    <m/>
  </r>
  <r>
    <d v="2024-06-08T00:00:00"/>
    <x v="3"/>
    <x v="0"/>
    <x v="3"/>
    <n v="36"/>
    <n v="24"/>
    <n v="864"/>
    <x v="3"/>
    <n v="2024"/>
    <m/>
  </r>
  <r>
    <d v="2024-02-28T00:00:00"/>
    <x v="3"/>
    <x v="2"/>
    <x v="12"/>
    <n v="30"/>
    <n v="979"/>
    <n v="29370"/>
    <x v="4"/>
    <n v="2024"/>
    <m/>
  </r>
  <r>
    <d v="2024-05-29T00:00:00"/>
    <x v="1"/>
    <x v="0"/>
    <x v="3"/>
    <n v="33"/>
    <n v="732"/>
    <n v="24156"/>
    <x v="0"/>
    <n v="2024"/>
    <m/>
  </r>
  <r>
    <d v="2024-08-29T00:00:00"/>
    <x v="1"/>
    <x v="3"/>
    <x v="11"/>
    <n v="16"/>
    <n v="477"/>
    <n v="7632"/>
    <x v="10"/>
    <n v="2024"/>
    <m/>
  </r>
  <r>
    <d v="2024-11-02T00:00:00"/>
    <x v="3"/>
    <x v="1"/>
    <x v="10"/>
    <n v="33"/>
    <n v="774"/>
    <n v="25542"/>
    <x v="11"/>
    <n v="2024"/>
    <m/>
  </r>
  <r>
    <d v="2024-07-31T00:00:00"/>
    <x v="0"/>
    <x v="1"/>
    <x v="14"/>
    <n v="22"/>
    <n v="966"/>
    <n v="21252"/>
    <x v="5"/>
    <n v="2024"/>
    <m/>
  </r>
  <r>
    <d v="2024-06-01T00:00:00"/>
    <x v="0"/>
    <x v="3"/>
    <x v="8"/>
    <n v="38"/>
    <n v="603"/>
    <n v="22914"/>
    <x v="3"/>
    <n v="2024"/>
    <m/>
  </r>
  <r>
    <d v="2024-10-02T00:00:00"/>
    <x v="1"/>
    <x v="2"/>
    <x v="2"/>
    <n v="31"/>
    <n v="363"/>
    <n v="11253"/>
    <x v="2"/>
    <n v="2024"/>
    <m/>
  </r>
  <r>
    <d v="2024-06-13T00:00:00"/>
    <x v="1"/>
    <x v="3"/>
    <x v="11"/>
    <n v="13"/>
    <n v="724"/>
    <n v="9412"/>
    <x v="3"/>
    <n v="2024"/>
    <m/>
  </r>
  <r>
    <d v="2024-07-29T00:00:00"/>
    <x v="3"/>
    <x v="1"/>
    <x v="10"/>
    <n v="3"/>
    <n v="335"/>
    <n v="1005"/>
    <x v="5"/>
    <n v="2024"/>
    <m/>
  </r>
  <r>
    <d v="2024-12-05T00:00:00"/>
    <x v="1"/>
    <x v="2"/>
    <x v="15"/>
    <n v="42"/>
    <n v="165"/>
    <n v="6930"/>
    <x v="8"/>
    <n v="2024"/>
    <m/>
  </r>
  <r>
    <d v="2024-09-14T00:00:00"/>
    <x v="3"/>
    <x v="2"/>
    <x v="12"/>
    <n v="38"/>
    <n v="349"/>
    <n v="13262"/>
    <x v="6"/>
    <n v="2024"/>
    <m/>
  </r>
  <r>
    <d v="2024-09-26T00:00:00"/>
    <x v="2"/>
    <x v="0"/>
    <x v="6"/>
    <n v="30"/>
    <n v="25"/>
    <n v="750"/>
    <x v="6"/>
    <n v="2024"/>
    <m/>
  </r>
  <r>
    <d v="2024-02-08T00:00:00"/>
    <x v="3"/>
    <x v="1"/>
    <x v="10"/>
    <n v="31"/>
    <n v="810"/>
    <n v="25110"/>
    <x v="4"/>
    <n v="2024"/>
    <m/>
  </r>
  <r>
    <d v="2024-11-28T00:00:00"/>
    <x v="1"/>
    <x v="3"/>
    <x v="5"/>
    <n v="6"/>
    <n v="882"/>
    <n v="5292"/>
    <x v="11"/>
    <n v="2024"/>
    <m/>
  </r>
  <r>
    <d v="2024-11-16T00:00:00"/>
    <x v="0"/>
    <x v="3"/>
    <x v="11"/>
    <n v="46"/>
    <n v="918"/>
    <n v="42228"/>
    <x v="11"/>
    <n v="2024"/>
    <m/>
  </r>
  <r>
    <d v="2024-04-30T00:00:00"/>
    <x v="2"/>
    <x v="2"/>
    <x v="12"/>
    <n v="41"/>
    <n v="710"/>
    <n v="29110"/>
    <x v="7"/>
    <n v="2024"/>
    <m/>
  </r>
  <r>
    <d v="2024-08-10T00:00:00"/>
    <x v="2"/>
    <x v="3"/>
    <x v="7"/>
    <n v="7"/>
    <n v="788"/>
    <n v="5516"/>
    <x v="10"/>
    <n v="2024"/>
    <m/>
  </r>
  <r>
    <d v="2024-12-21T00:00:00"/>
    <x v="3"/>
    <x v="0"/>
    <x v="6"/>
    <n v="20"/>
    <n v="935"/>
    <n v="18700"/>
    <x v="8"/>
    <n v="2024"/>
    <m/>
  </r>
  <r>
    <d v="2024-01-29T00:00:00"/>
    <x v="0"/>
    <x v="0"/>
    <x v="0"/>
    <n v="19"/>
    <n v="377"/>
    <n v="7163"/>
    <x v="1"/>
    <n v="2024"/>
    <m/>
  </r>
  <r>
    <d v="2024-05-05T00:00:00"/>
    <x v="3"/>
    <x v="3"/>
    <x v="11"/>
    <n v="34"/>
    <n v="431"/>
    <n v="14654"/>
    <x v="0"/>
    <n v="2024"/>
    <m/>
  </r>
  <r>
    <d v="2024-02-10T00:00:00"/>
    <x v="3"/>
    <x v="1"/>
    <x v="1"/>
    <n v="40"/>
    <n v="901"/>
    <n v="36040"/>
    <x v="4"/>
    <n v="2024"/>
    <m/>
  </r>
  <r>
    <d v="2024-10-25T00:00:00"/>
    <x v="1"/>
    <x v="2"/>
    <x v="2"/>
    <n v="10"/>
    <n v="247"/>
    <n v="2470"/>
    <x v="2"/>
    <n v="2024"/>
    <m/>
  </r>
  <r>
    <d v="2024-05-10T00:00:00"/>
    <x v="1"/>
    <x v="2"/>
    <x v="9"/>
    <n v="43"/>
    <n v="19"/>
    <n v="817"/>
    <x v="0"/>
    <n v="2024"/>
    <m/>
  </r>
  <r>
    <d v="2024-02-07T00:00:00"/>
    <x v="3"/>
    <x v="2"/>
    <x v="9"/>
    <n v="29"/>
    <n v="977"/>
    <n v="28333"/>
    <x v="4"/>
    <n v="2024"/>
    <m/>
  </r>
  <r>
    <d v="2024-12-19T00:00:00"/>
    <x v="1"/>
    <x v="3"/>
    <x v="5"/>
    <n v="17"/>
    <n v="477"/>
    <n v="8109"/>
    <x v="8"/>
    <n v="2024"/>
    <m/>
  </r>
  <r>
    <d v="2024-09-04T00:00:00"/>
    <x v="1"/>
    <x v="3"/>
    <x v="7"/>
    <n v="7"/>
    <n v="252"/>
    <n v="1764"/>
    <x v="6"/>
    <n v="2024"/>
    <m/>
  </r>
  <r>
    <d v="2024-12-24T00:00:00"/>
    <x v="0"/>
    <x v="2"/>
    <x v="9"/>
    <n v="19"/>
    <n v="32"/>
    <n v="608"/>
    <x v="8"/>
    <n v="2024"/>
    <m/>
  </r>
  <r>
    <d v="2024-10-16T00:00:00"/>
    <x v="2"/>
    <x v="2"/>
    <x v="9"/>
    <n v="44"/>
    <n v="806"/>
    <n v="35464"/>
    <x v="2"/>
    <n v="2024"/>
    <m/>
  </r>
  <r>
    <d v="2024-04-27T00:00:00"/>
    <x v="0"/>
    <x v="0"/>
    <x v="6"/>
    <n v="39"/>
    <n v="831"/>
    <n v="32409"/>
    <x v="7"/>
    <n v="2024"/>
    <m/>
  </r>
  <r>
    <d v="2024-11-13T00:00:00"/>
    <x v="3"/>
    <x v="3"/>
    <x v="7"/>
    <n v="17"/>
    <n v="704"/>
    <n v="11968"/>
    <x v="11"/>
    <n v="2024"/>
    <m/>
  </r>
  <r>
    <d v="2024-06-07T00:00:00"/>
    <x v="2"/>
    <x v="1"/>
    <x v="14"/>
    <n v="29"/>
    <n v="44"/>
    <n v="1276"/>
    <x v="3"/>
    <n v="2024"/>
    <m/>
  </r>
  <r>
    <d v="2024-05-31T00:00:00"/>
    <x v="2"/>
    <x v="3"/>
    <x v="7"/>
    <n v="21"/>
    <n v="775"/>
    <n v="16275"/>
    <x v="0"/>
    <n v="2024"/>
    <m/>
  </r>
  <r>
    <d v="2024-03-08T00:00:00"/>
    <x v="3"/>
    <x v="2"/>
    <x v="2"/>
    <n v="35"/>
    <n v="907"/>
    <n v="31745"/>
    <x v="9"/>
    <n v="2024"/>
    <m/>
  </r>
  <r>
    <d v="2024-05-11T00:00:00"/>
    <x v="3"/>
    <x v="3"/>
    <x v="5"/>
    <n v="31"/>
    <n v="1000"/>
    <n v="31000"/>
    <x v="0"/>
    <n v="2024"/>
    <m/>
  </r>
  <r>
    <d v="2024-08-27T00:00:00"/>
    <x v="2"/>
    <x v="3"/>
    <x v="5"/>
    <n v="5"/>
    <n v="154"/>
    <n v="770"/>
    <x v="10"/>
    <n v="2024"/>
    <m/>
  </r>
  <r>
    <d v="2024-02-16T00:00:00"/>
    <x v="0"/>
    <x v="1"/>
    <x v="10"/>
    <n v="26"/>
    <n v="24"/>
    <n v="624"/>
    <x v="4"/>
    <n v="2024"/>
    <m/>
  </r>
  <r>
    <d v="2024-07-07T00:00:00"/>
    <x v="1"/>
    <x v="3"/>
    <x v="8"/>
    <n v="44"/>
    <n v="776"/>
    <n v="34144"/>
    <x v="5"/>
    <n v="2024"/>
    <m/>
  </r>
  <r>
    <d v="2024-02-25T00:00:00"/>
    <x v="0"/>
    <x v="3"/>
    <x v="11"/>
    <n v="44"/>
    <n v="249"/>
    <n v="10956"/>
    <x v="4"/>
    <n v="2024"/>
    <m/>
  </r>
  <r>
    <d v="2024-11-08T00:00:00"/>
    <x v="0"/>
    <x v="2"/>
    <x v="12"/>
    <n v="15"/>
    <n v="673"/>
    <n v="10095"/>
    <x v="11"/>
    <n v="2024"/>
    <m/>
  </r>
  <r>
    <d v="2024-11-28T00:00:00"/>
    <x v="0"/>
    <x v="0"/>
    <x v="6"/>
    <n v="27"/>
    <n v="129"/>
    <n v="3483"/>
    <x v="11"/>
    <n v="2024"/>
    <m/>
  </r>
  <r>
    <d v="2024-06-04T00:00:00"/>
    <x v="2"/>
    <x v="1"/>
    <x v="14"/>
    <n v="32"/>
    <n v="128"/>
    <n v="4096"/>
    <x v="3"/>
    <n v="2024"/>
    <m/>
  </r>
  <r>
    <d v="2024-07-17T00:00:00"/>
    <x v="3"/>
    <x v="0"/>
    <x v="3"/>
    <n v="30"/>
    <n v="389"/>
    <n v="11670"/>
    <x v="5"/>
    <n v="2024"/>
    <m/>
  </r>
  <r>
    <d v="2024-12-01T00:00:00"/>
    <x v="1"/>
    <x v="2"/>
    <x v="2"/>
    <n v="7"/>
    <n v="863"/>
    <n v="6041"/>
    <x v="8"/>
    <n v="2024"/>
    <m/>
  </r>
  <r>
    <d v="2024-01-17T00:00:00"/>
    <x v="0"/>
    <x v="2"/>
    <x v="15"/>
    <n v="45"/>
    <n v="389"/>
    <n v="17505"/>
    <x v="1"/>
    <n v="2024"/>
    <m/>
  </r>
  <r>
    <d v="2024-04-30T00:00:00"/>
    <x v="1"/>
    <x v="1"/>
    <x v="10"/>
    <n v="24"/>
    <n v="111"/>
    <n v="2664"/>
    <x v="7"/>
    <n v="2024"/>
    <m/>
  </r>
  <r>
    <d v="2024-07-22T00:00:00"/>
    <x v="2"/>
    <x v="3"/>
    <x v="5"/>
    <n v="18"/>
    <n v="204"/>
    <n v="3672"/>
    <x v="5"/>
    <n v="2024"/>
    <m/>
  </r>
  <r>
    <d v="2024-12-05T00:00:00"/>
    <x v="2"/>
    <x v="0"/>
    <x v="6"/>
    <n v="14"/>
    <n v="667"/>
    <n v="9338"/>
    <x v="8"/>
    <n v="2024"/>
    <m/>
  </r>
  <r>
    <d v="2024-05-04T00:00:00"/>
    <x v="0"/>
    <x v="0"/>
    <x v="0"/>
    <n v="9"/>
    <n v="815"/>
    <n v="7335"/>
    <x v="0"/>
    <n v="2024"/>
    <m/>
  </r>
  <r>
    <d v="2024-10-27T00:00:00"/>
    <x v="3"/>
    <x v="1"/>
    <x v="14"/>
    <n v="14"/>
    <n v="842"/>
    <n v="11788"/>
    <x v="2"/>
    <n v="2024"/>
    <m/>
  </r>
  <r>
    <d v="2024-11-01T00:00:00"/>
    <x v="3"/>
    <x v="1"/>
    <x v="4"/>
    <n v="1"/>
    <n v="293"/>
    <n v="293"/>
    <x v="11"/>
    <n v="2024"/>
    <m/>
  </r>
  <r>
    <d v="2024-03-30T00:00:00"/>
    <x v="0"/>
    <x v="1"/>
    <x v="1"/>
    <n v="8"/>
    <n v="686"/>
    <n v="5488"/>
    <x v="9"/>
    <n v="2024"/>
    <m/>
  </r>
  <r>
    <d v="2024-07-02T00:00:00"/>
    <x v="2"/>
    <x v="0"/>
    <x v="3"/>
    <n v="16"/>
    <n v="612"/>
    <n v="9792"/>
    <x v="5"/>
    <n v="2024"/>
    <m/>
  </r>
  <r>
    <d v="2024-05-15T00:00:00"/>
    <x v="3"/>
    <x v="3"/>
    <x v="8"/>
    <n v="4"/>
    <n v="139"/>
    <n v="556"/>
    <x v="0"/>
    <n v="2024"/>
    <m/>
  </r>
  <r>
    <d v="2024-08-31T00:00:00"/>
    <x v="2"/>
    <x v="2"/>
    <x v="12"/>
    <n v="29"/>
    <n v="806"/>
    <n v="23374"/>
    <x v="10"/>
    <n v="2024"/>
    <m/>
  </r>
  <r>
    <d v="2024-09-14T00:00:00"/>
    <x v="1"/>
    <x v="3"/>
    <x v="8"/>
    <n v="15"/>
    <n v="978"/>
    <n v="14670"/>
    <x v="6"/>
    <n v="2024"/>
    <m/>
  </r>
  <r>
    <d v="2024-11-25T00:00:00"/>
    <x v="1"/>
    <x v="0"/>
    <x v="13"/>
    <n v="2"/>
    <n v="72"/>
    <n v="144"/>
    <x v="11"/>
    <n v="2024"/>
    <m/>
  </r>
  <r>
    <d v="2024-12-17T00:00:00"/>
    <x v="1"/>
    <x v="2"/>
    <x v="15"/>
    <n v="7"/>
    <n v="512"/>
    <n v="3584"/>
    <x v="8"/>
    <n v="2024"/>
    <m/>
  </r>
  <r>
    <d v="2024-06-13T00:00:00"/>
    <x v="2"/>
    <x v="2"/>
    <x v="12"/>
    <n v="39"/>
    <n v="161"/>
    <n v="6279"/>
    <x v="3"/>
    <n v="2024"/>
    <m/>
  </r>
  <r>
    <d v="2024-11-15T00:00:00"/>
    <x v="0"/>
    <x v="0"/>
    <x v="3"/>
    <n v="41"/>
    <n v="609"/>
    <n v="24969"/>
    <x v="11"/>
    <n v="2024"/>
    <m/>
  </r>
  <r>
    <d v="2024-08-20T00:00:00"/>
    <x v="0"/>
    <x v="3"/>
    <x v="11"/>
    <n v="33"/>
    <n v="629"/>
    <n v="20757"/>
    <x v="10"/>
    <n v="2024"/>
    <m/>
  </r>
  <r>
    <d v="2024-12-01T00:00:00"/>
    <x v="2"/>
    <x v="2"/>
    <x v="12"/>
    <n v="42"/>
    <n v="908"/>
    <n v="38136"/>
    <x v="8"/>
    <n v="2024"/>
    <m/>
  </r>
  <r>
    <d v="2024-04-26T00:00:00"/>
    <x v="1"/>
    <x v="1"/>
    <x v="10"/>
    <n v="27"/>
    <n v="357"/>
    <n v="9639"/>
    <x v="7"/>
    <n v="2024"/>
    <m/>
  </r>
  <r>
    <d v="2024-02-18T00:00:00"/>
    <x v="1"/>
    <x v="2"/>
    <x v="15"/>
    <n v="21"/>
    <n v="447"/>
    <n v="9387"/>
    <x v="4"/>
    <n v="2024"/>
    <m/>
  </r>
  <r>
    <d v="2024-03-19T00:00:00"/>
    <x v="0"/>
    <x v="3"/>
    <x v="5"/>
    <n v="44"/>
    <n v="955"/>
    <n v="42020"/>
    <x v="9"/>
    <n v="2024"/>
    <m/>
  </r>
  <r>
    <d v="2024-02-13T00:00:00"/>
    <x v="2"/>
    <x v="2"/>
    <x v="12"/>
    <n v="6"/>
    <n v="452"/>
    <n v="2712"/>
    <x v="4"/>
    <n v="2024"/>
    <m/>
  </r>
  <r>
    <d v="2024-10-11T00:00:00"/>
    <x v="3"/>
    <x v="0"/>
    <x v="13"/>
    <n v="4"/>
    <n v="610"/>
    <n v="2440"/>
    <x v="2"/>
    <n v="2024"/>
    <m/>
  </r>
  <r>
    <d v="2024-06-30T00:00:00"/>
    <x v="1"/>
    <x v="3"/>
    <x v="8"/>
    <n v="43"/>
    <n v="973"/>
    <n v="41839"/>
    <x v="3"/>
    <n v="2024"/>
    <m/>
  </r>
  <r>
    <d v="2024-11-03T00:00:00"/>
    <x v="0"/>
    <x v="2"/>
    <x v="12"/>
    <n v="20"/>
    <n v="370"/>
    <n v="7400"/>
    <x v="11"/>
    <n v="2024"/>
    <m/>
  </r>
  <r>
    <d v="2024-12-02T00:00:00"/>
    <x v="3"/>
    <x v="0"/>
    <x v="3"/>
    <n v="31"/>
    <n v="239"/>
    <n v="7409"/>
    <x v="8"/>
    <n v="2024"/>
    <m/>
  </r>
  <r>
    <d v="2024-02-28T00:00:00"/>
    <x v="0"/>
    <x v="0"/>
    <x v="13"/>
    <n v="49"/>
    <n v="295"/>
    <n v="14455"/>
    <x v="4"/>
    <n v="2024"/>
    <m/>
  </r>
  <r>
    <d v="2024-11-07T00:00:00"/>
    <x v="2"/>
    <x v="1"/>
    <x v="10"/>
    <n v="43"/>
    <n v="859"/>
    <n v="36937"/>
    <x v="11"/>
    <n v="2024"/>
    <m/>
  </r>
  <r>
    <d v="2024-05-19T00:00:00"/>
    <x v="3"/>
    <x v="3"/>
    <x v="8"/>
    <n v="45"/>
    <n v="790"/>
    <n v="35550"/>
    <x v="0"/>
    <n v="2024"/>
    <m/>
  </r>
  <r>
    <d v="2024-01-04T00:00:00"/>
    <x v="0"/>
    <x v="3"/>
    <x v="5"/>
    <n v="12"/>
    <n v="900"/>
    <n v="10800"/>
    <x v="1"/>
    <n v="2024"/>
    <m/>
  </r>
  <r>
    <d v="2024-03-13T00:00:00"/>
    <x v="2"/>
    <x v="1"/>
    <x v="10"/>
    <n v="48"/>
    <n v="658"/>
    <n v="31584"/>
    <x v="9"/>
    <n v="2024"/>
    <m/>
  </r>
  <r>
    <d v="2024-07-11T00:00:00"/>
    <x v="3"/>
    <x v="0"/>
    <x v="0"/>
    <n v="27"/>
    <n v="474"/>
    <n v="12798"/>
    <x v="5"/>
    <n v="2024"/>
    <m/>
  </r>
  <r>
    <d v="2024-06-08T00:00:00"/>
    <x v="0"/>
    <x v="3"/>
    <x v="7"/>
    <n v="47"/>
    <n v="342"/>
    <n v="16074"/>
    <x v="3"/>
    <n v="2024"/>
    <m/>
  </r>
  <r>
    <d v="2024-03-21T00:00:00"/>
    <x v="3"/>
    <x v="0"/>
    <x v="0"/>
    <n v="49"/>
    <n v="642"/>
    <n v="31458"/>
    <x v="9"/>
    <n v="2024"/>
    <m/>
  </r>
  <r>
    <d v="2024-08-14T00:00:00"/>
    <x v="0"/>
    <x v="0"/>
    <x v="0"/>
    <n v="43"/>
    <n v="444"/>
    <n v="19092"/>
    <x v="10"/>
    <n v="2024"/>
    <m/>
  </r>
  <r>
    <d v="2024-05-19T00:00:00"/>
    <x v="1"/>
    <x v="2"/>
    <x v="15"/>
    <n v="14"/>
    <n v="783"/>
    <n v="10962"/>
    <x v="0"/>
    <n v="2024"/>
    <m/>
  </r>
  <r>
    <d v="2024-02-26T00:00:00"/>
    <x v="1"/>
    <x v="0"/>
    <x v="13"/>
    <n v="19"/>
    <n v="704"/>
    <n v="13376"/>
    <x v="4"/>
    <n v="2024"/>
    <m/>
  </r>
  <r>
    <d v="2024-04-22T00:00:00"/>
    <x v="2"/>
    <x v="2"/>
    <x v="9"/>
    <n v="26"/>
    <n v="623"/>
    <n v="16198"/>
    <x v="7"/>
    <n v="2024"/>
    <m/>
  </r>
  <r>
    <d v="2024-06-03T00:00:00"/>
    <x v="3"/>
    <x v="0"/>
    <x v="0"/>
    <n v="14"/>
    <n v="795"/>
    <n v="11130"/>
    <x v="3"/>
    <n v="2024"/>
    <m/>
  </r>
  <r>
    <d v="2024-06-16T00:00:00"/>
    <x v="0"/>
    <x v="1"/>
    <x v="4"/>
    <n v="8"/>
    <n v="17"/>
    <n v="136"/>
    <x v="3"/>
    <n v="2024"/>
    <m/>
  </r>
  <r>
    <d v="2024-03-07T00:00:00"/>
    <x v="3"/>
    <x v="2"/>
    <x v="15"/>
    <n v="25"/>
    <n v="555"/>
    <n v="13875"/>
    <x v="9"/>
    <n v="2024"/>
    <m/>
  </r>
  <r>
    <d v="2024-07-22T00:00:00"/>
    <x v="2"/>
    <x v="1"/>
    <x v="4"/>
    <n v="48"/>
    <n v="53"/>
    <n v="2544"/>
    <x v="5"/>
    <n v="2024"/>
    <m/>
  </r>
  <r>
    <d v="2024-02-09T00:00:00"/>
    <x v="1"/>
    <x v="2"/>
    <x v="12"/>
    <n v="21"/>
    <n v="599"/>
    <n v="12579"/>
    <x v="4"/>
    <n v="2024"/>
    <m/>
  </r>
  <r>
    <d v="2024-05-28T00:00:00"/>
    <x v="1"/>
    <x v="2"/>
    <x v="15"/>
    <n v="8"/>
    <n v="424"/>
    <n v="3392"/>
    <x v="0"/>
    <n v="2024"/>
    <m/>
  </r>
  <r>
    <d v="2024-11-12T00:00:00"/>
    <x v="3"/>
    <x v="0"/>
    <x v="13"/>
    <n v="30"/>
    <n v="861"/>
    <n v="25830"/>
    <x v="11"/>
    <n v="2024"/>
    <m/>
  </r>
  <r>
    <d v="2024-02-24T00:00:00"/>
    <x v="1"/>
    <x v="3"/>
    <x v="8"/>
    <n v="16"/>
    <n v="456"/>
    <n v="7296"/>
    <x v="4"/>
    <n v="2024"/>
    <m/>
  </r>
  <r>
    <d v="2024-06-07T00:00:00"/>
    <x v="1"/>
    <x v="2"/>
    <x v="12"/>
    <n v="48"/>
    <n v="357"/>
    <n v="17136"/>
    <x v="3"/>
    <n v="2024"/>
    <m/>
  </r>
  <r>
    <d v="2024-02-09T00:00:00"/>
    <x v="3"/>
    <x v="1"/>
    <x v="4"/>
    <n v="33"/>
    <n v="658"/>
    <n v="21714"/>
    <x v="4"/>
    <n v="2024"/>
    <m/>
  </r>
  <r>
    <d v="2024-06-28T00:00:00"/>
    <x v="0"/>
    <x v="0"/>
    <x v="3"/>
    <n v="47"/>
    <n v="991"/>
    <n v="46577"/>
    <x v="3"/>
    <n v="2024"/>
    <m/>
  </r>
  <r>
    <d v="2024-03-15T00:00:00"/>
    <x v="2"/>
    <x v="1"/>
    <x v="1"/>
    <n v="17"/>
    <n v="212"/>
    <n v="3604"/>
    <x v="9"/>
    <n v="2024"/>
    <m/>
  </r>
  <r>
    <d v="2024-03-31T00:00:00"/>
    <x v="2"/>
    <x v="1"/>
    <x v="1"/>
    <n v="50"/>
    <n v="653"/>
    <n v="32650"/>
    <x v="9"/>
    <n v="2024"/>
    <m/>
  </r>
  <r>
    <d v="2024-12-14T00:00:00"/>
    <x v="1"/>
    <x v="2"/>
    <x v="15"/>
    <n v="37"/>
    <n v="668"/>
    <n v="24716"/>
    <x v="8"/>
    <n v="2024"/>
    <m/>
  </r>
  <r>
    <d v="2024-08-13T00:00:00"/>
    <x v="3"/>
    <x v="3"/>
    <x v="5"/>
    <n v="5"/>
    <n v="490"/>
    <n v="2450"/>
    <x v="10"/>
    <n v="2024"/>
    <m/>
  </r>
  <r>
    <d v="2024-10-29T00:00:00"/>
    <x v="0"/>
    <x v="2"/>
    <x v="9"/>
    <n v="4"/>
    <n v="370"/>
    <n v="1480"/>
    <x v="2"/>
    <n v="2024"/>
    <m/>
  </r>
  <r>
    <d v="2024-08-19T00:00:00"/>
    <x v="1"/>
    <x v="0"/>
    <x v="13"/>
    <n v="3"/>
    <n v="68"/>
    <n v="204"/>
    <x v="10"/>
    <n v="2024"/>
    <m/>
  </r>
  <r>
    <d v="2024-11-26T00:00:00"/>
    <x v="2"/>
    <x v="3"/>
    <x v="5"/>
    <n v="6"/>
    <n v="639"/>
    <n v="3834"/>
    <x v="11"/>
    <n v="2024"/>
    <m/>
  </r>
  <r>
    <d v="2024-08-18T00:00:00"/>
    <x v="2"/>
    <x v="2"/>
    <x v="15"/>
    <n v="37"/>
    <n v="677"/>
    <n v="25049"/>
    <x v="10"/>
    <n v="2024"/>
    <m/>
  </r>
  <r>
    <d v="2024-09-13T00:00:00"/>
    <x v="1"/>
    <x v="1"/>
    <x v="4"/>
    <n v="10"/>
    <n v="990"/>
    <n v="9900"/>
    <x v="6"/>
    <n v="2024"/>
    <m/>
  </r>
  <r>
    <d v="2024-06-24T00:00:00"/>
    <x v="2"/>
    <x v="0"/>
    <x v="6"/>
    <n v="46"/>
    <n v="96"/>
    <n v="4416"/>
    <x v="3"/>
    <n v="2024"/>
    <m/>
  </r>
  <r>
    <d v="2024-12-28T00:00:00"/>
    <x v="3"/>
    <x v="1"/>
    <x v="14"/>
    <n v="29"/>
    <n v="459"/>
    <n v="13311"/>
    <x v="8"/>
    <n v="2024"/>
    <m/>
  </r>
  <r>
    <d v="2024-05-24T00:00:00"/>
    <x v="0"/>
    <x v="1"/>
    <x v="4"/>
    <n v="25"/>
    <n v="428"/>
    <n v="10700"/>
    <x v="0"/>
    <n v="2024"/>
    <m/>
  </r>
  <r>
    <d v="2024-02-03T00:00:00"/>
    <x v="0"/>
    <x v="3"/>
    <x v="8"/>
    <n v="22"/>
    <n v="106"/>
    <n v="2332"/>
    <x v="4"/>
    <n v="2024"/>
    <m/>
  </r>
  <r>
    <d v="2024-12-02T00:00:00"/>
    <x v="0"/>
    <x v="2"/>
    <x v="9"/>
    <n v="39"/>
    <n v="904"/>
    <n v="35256"/>
    <x v="8"/>
    <n v="2024"/>
    <m/>
  </r>
  <r>
    <d v="2024-10-25T00:00:00"/>
    <x v="2"/>
    <x v="1"/>
    <x v="4"/>
    <n v="43"/>
    <n v="154"/>
    <n v="6622"/>
    <x v="2"/>
    <n v="2024"/>
    <m/>
  </r>
  <r>
    <d v="2024-03-07T00:00:00"/>
    <x v="1"/>
    <x v="3"/>
    <x v="5"/>
    <n v="39"/>
    <n v="735"/>
    <n v="28665"/>
    <x v="9"/>
    <n v="2024"/>
    <m/>
  </r>
  <r>
    <d v="2024-11-25T00:00:00"/>
    <x v="1"/>
    <x v="0"/>
    <x v="13"/>
    <n v="22"/>
    <n v="842"/>
    <n v="18524"/>
    <x v="11"/>
    <n v="2024"/>
    <m/>
  </r>
  <r>
    <d v="2024-09-17T00:00:00"/>
    <x v="1"/>
    <x v="1"/>
    <x v="14"/>
    <n v="24"/>
    <n v="28"/>
    <n v="672"/>
    <x v="6"/>
    <n v="2024"/>
    <m/>
  </r>
  <r>
    <d v="2024-04-19T00:00:00"/>
    <x v="3"/>
    <x v="3"/>
    <x v="5"/>
    <n v="22"/>
    <n v="980"/>
    <n v="21560"/>
    <x v="7"/>
    <n v="2024"/>
    <m/>
  </r>
  <r>
    <d v="2024-03-11T00:00:00"/>
    <x v="3"/>
    <x v="2"/>
    <x v="2"/>
    <n v="10"/>
    <n v="89"/>
    <n v="890"/>
    <x v="9"/>
    <n v="2024"/>
    <m/>
  </r>
  <r>
    <d v="2024-12-04T00:00:00"/>
    <x v="2"/>
    <x v="3"/>
    <x v="8"/>
    <n v="22"/>
    <n v="907"/>
    <n v="19954"/>
    <x v="8"/>
    <n v="2024"/>
    <m/>
  </r>
  <r>
    <d v="2024-03-24T00:00:00"/>
    <x v="3"/>
    <x v="1"/>
    <x v="10"/>
    <n v="12"/>
    <n v="861"/>
    <n v="10332"/>
    <x v="9"/>
    <n v="2024"/>
    <m/>
  </r>
  <r>
    <d v="2024-07-29T00:00:00"/>
    <x v="2"/>
    <x v="1"/>
    <x v="10"/>
    <n v="24"/>
    <n v="702"/>
    <n v="16848"/>
    <x v="5"/>
    <n v="2024"/>
    <m/>
  </r>
  <r>
    <d v="2024-08-17T00:00:00"/>
    <x v="0"/>
    <x v="1"/>
    <x v="10"/>
    <n v="15"/>
    <n v="556"/>
    <n v="8340"/>
    <x v="10"/>
    <n v="2024"/>
    <m/>
  </r>
  <r>
    <d v="2024-04-09T00:00:00"/>
    <x v="1"/>
    <x v="1"/>
    <x v="4"/>
    <n v="24"/>
    <n v="704"/>
    <n v="16896"/>
    <x v="7"/>
    <n v="2024"/>
    <m/>
  </r>
  <r>
    <d v="2024-07-14T00:00:00"/>
    <x v="0"/>
    <x v="2"/>
    <x v="15"/>
    <n v="33"/>
    <n v="550"/>
    <n v="18150"/>
    <x v="5"/>
    <n v="2024"/>
    <m/>
  </r>
  <r>
    <d v="2024-11-05T00:00:00"/>
    <x v="3"/>
    <x v="2"/>
    <x v="2"/>
    <n v="9"/>
    <n v="903"/>
    <n v="8127"/>
    <x v="11"/>
    <n v="2024"/>
    <m/>
  </r>
  <r>
    <d v="2024-07-09T00:00:00"/>
    <x v="1"/>
    <x v="3"/>
    <x v="8"/>
    <n v="36"/>
    <n v="966"/>
    <n v="34776"/>
    <x v="5"/>
    <n v="2024"/>
    <m/>
  </r>
  <r>
    <d v="2024-02-12T00:00:00"/>
    <x v="0"/>
    <x v="0"/>
    <x v="0"/>
    <n v="49"/>
    <n v="174"/>
    <n v="8526"/>
    <x v="4"/>
    <n v="2024"/>
    <m/>
  </r>
  <r>
    <d v="2024-08-11T00:00:00"/>
    <x v="3"/>
    <x v="3"/>
    <x v="11"/>
    <n v="6"/>
    <n v="979"/>
    <n v="5874"/>
    <x v="10"/>
    <n v="2024"/>
    <m/>
  </r>
  <r>
    <d v="2024-01-14T00:00:00"/>
    <x v="0"/>
    <x v="1"/>
    <x v="10"/>
    <n v="27"/>
    <n v="64"/>
    <n v="1728"/>
    <x v="1"/>
    <n v="2024"/>
    <m/>
  </r>
  <r>
    <d v="2024-07-16T00:00:00"/>
    <x v="3"/>
    <x v="2"/>
    <x v="9"/>
    <n v="6"/>
    <n v="393"/>
    <n v="2358"/>
    <x v="5"/>
    <n v="2024"/>
    <m/>
  </r>
  <r>
    <d v="2024-02-20T00:00:00"/>
    <x v="0"/>
    <x v="1"/>
    <x v="14"/>
    <n v="46"/>
    <n v="675"/>
    <n v="31050"/>
    <x v="4"/>
    <n v="2024"/>
    <m/>
  </r>
  <r>
    <d v="2024-01-20T00:00:00"/>
    <x v="3"/>
    <x v="3"/>
    <x v="7"/>
    <n v="19"/>
    <n v="949"/>
    <n v="18031"/>
    <x v="1"/>
    <n v="2024"/>
    <m/>
  </r>
  <r>
    <d v="2024-08-17T00:00:00"/>
    <x v="1"/>
    <x v="2"/>
    <x v="2"/>
    <n v="40"/>
    <n v="15"/>
    <n v="600"/>
    <x v="10"/>
    <n v="2024"/>
    <m/>
  </r>
  <r>
    <d v="2024-04-20T00:00:00"/>
    <x v="0"/>
    <x v="0"/>
    <x v="0"/>
    <n v="10"/>
    <n v="571"/>
    <n v="5710"/>
    <x v="7"/>
    <n v="2024"/>
    <m/>
  </r>
  <r>
    <d v="2024-05-01T00:00:00"/>
    <x v="0"/>
    <x v="2"/>
    <x v="12"/>
    <n v="20"/>
    <n v="134"/>
    <n v="2680"/>
    <x v="0"/>
    <n v="2024"/>
    <m/>
  </r>
  <r>
    <d v="2024-11-23T00:00:00"/>
    <x v="1"/>
    <x v="0"/>
    <x v="3"/>
    <n v="40"/>
    <n v="478"/>
    <n v="19120"/>
    <x v="11"/>
    <n v="2024"/>
    <m/>
  </r>
  <r>
    <d v="2024-11-01T00:00:00"/>
    <x v="1"/>
    <x v="0"/>
    <x v="0"/>
    <n v="35"/>
    <n v="26"/>
    <n v="910"/>
    <x v="11"/>
    <n v="2024"/>
    <m/>
  </r>
  <r>
    <d v="2024-08-07T00:00:00"/>
    <x v="0"/>
    <x v="1"/>
    <x v="1"/>
    <n v="1"/>
    <n v="639"/>
    <n v="639"/>
    <x v="10"/>
    <n v="2024"/>
    <m/>
  </r>
  <r>
    <d v="2024-04-05T00:00:00"/>
    <x v="1"/>
    <x v="3"/>
    <x v="7"/>
    <n v="43"/>
    <n v="694"/>
    <n v="29842"/>
    <x v="7"/>
    <n v="2024"/>
    <m/>
  </r>
  <r>
    <d v="2024-09-26T00:00:00"/>
    <x v="2"/>
    <x v="0"/>
    <x v="13"/>
    <n v="35"/>
    <n v="529"/>
    <n v="18515"/>
    <x v="6"/>
    <n v="2024"/>
    <m/>
  </r>
  <r>
    <d v="2024-01-23T00:00:00"/>
    <x v="1"/>
    <x v="0"/>
    <x v="6"/>
    <n v="41"/>
    <n v="406"/>
    <n v="16646"/>
    <x v="1"/>
    <n v="2024"/>
    <m/>
  </r>
  <r>
    <d v="2024-07-01T00:00:00"/>
    <x v="2"/>
    <x v="3"/>
    <x v="5"/>
    <n v="5"/>
    <n v="363"/>
    <n v="1815"/>
    <x v="5"/>
    <n v="2024"/>
    <m/>
  </r>
  <r>
    <d v="2024-03-09T00:00:00"/>
    <x v="0"/>
    <x v="1"/>
    <x v="14"/>
    <n v="3"/>
    <n v="370"/>
    <n v="1110"/>
    <x v="9"/>
    <n v="2024"/>
    <m/>
  </r>
  <r>
    <d v="2024-12-22T00:00:00"/>
    <x v="1"/>
    <x v="3"/>
    <x v="7"/>
    <n v="31"/>
    <n v="656"/>
    <n v="20336"/>
    <x v="8"/>
    <n v="2024"/>
    <m/>
  </r>
  <r>
    <d v="2024-08-22T00:00:00"/>
    <x v="2"/>
    <x v="1"/>
    <x v="1"/>
    <n v="3"/>
    <n v="310"/>
    <n v="930"/>
    <x v="10"/>
    <n v="2024"/>
    <m/>
  </r>
  <r>
    <d v="2024-01-22T00:00:00"/>
    <x v="3"/>
    <x v="1"/>
    <x v="14"/>
    <n v="21"/>
    <n v="965"/>
    <n v="20265"/>
    <x v="1"/>
    <n v="2024"/>
    <m/>
  </r>
  <r>
    <d v="2024-05-09T00:00:00"/>
    <x v="1"/>
    <x v="3"/>
    <x v="11"/>
    <n v="3"/>
    <n v="781"/>
    <n v="2343"/>
    <x v="0"/>
    <n v="2024"/>
    <m/>
  </r>
  <r>
    <d v="2024-01-25T00:00:00"/>
    <x v="0"/>
    <x v="1"/>
    <x v="4"/>
    <n v="42"/>
    <n v="349"/>
    <n v="14658"/>
    <x v="1"/>
    <n v="2024"/>
    <m/>
  </r>
  <r>
    <d v="2024-08-11T00:00:00"/>
    <x v="0"/>
    <x v="3"/>
    <x v="8"/>
    <n v="26"/>
    <n v="771"/>
    <n v="20046"/>
    <x v="10"/>
    <n v="2024"/>
    <m/>
  </r>
  <r>
    <d v="2024-04-05T00:00:00"/>
    <x v="0"/>
    <x v="2"/>
    <x v="15"/>
    <n v="32"/>
    <n v="718"/>
    <n v="22976"/>
    <x v="7"/>
    <n v="2024"/>
    <m/>
  </r>
  <r>
    <d v="2024-02-12T00:00:00"/>
    <x v="0"/>
    <x v="2"/>
    <x v="9"/>
    <n v="47"/>
    <n v="444"/>
    <n v="20868"/>
    <x v="4"/>
    <n v="2024"/>
    <m/>
  </r>
  <r>
    <d v="2024-10-06T00:00:00"/>
    <x v="3"/>
    <x v="0"/>
    <x v="6"/>
    <n v="19"/>
    <n v="338"/>
    <n v="6422"/>
    <x v="2"/>
    <n v="2024"/>
    <m/>
  </r>
  <r>
    <d v="2024-12-04T00:00:00"/>
    <x v="0"/>
    <x v="0"/>
    <x v="0"/>
    <n v="19"/>
    <n v="323"/>
    <n v="6137"/>
    <x v="8"/>
    <n v="2024"/>
    <m/>
  </r>
  <r>
    <d v="2024-12-19T00:00:00"/>
    <x v="3"/>
    <x v="2"/>
    <x v="15"/>
    <n v="29"/>
    <n v="369"/>
    <n v="10701"/>
    <x v="8"/>
    <n v="2024"/>
    <m/>
  </r>
  <r>
    <d v="2024-11-10T00:00:00"/>
    <x v="0"/>
    <x v="2"/>
    <x v="12"/>
    <n v="28"/>
    <n v="291"/>
    <n v="8148"/>
    <x v="11"/>
    <n v="2024"/>
    <m/>
  </r>
  <r>
    <d v="2024-07-05T00:00:00"/>
    <x v="1"/>
    <x v="0"/>
    <x v="0"/>
    <n v="33"/>
    <n v="830"/>
    <n v="27390"/>
    <x v="5"/>
    <n v="2024"/>
    <m/>
  </r>
  <r>
    <d v="2024-11-07T00:00:00"/>
    <x v="3"/>
    <x v="1"/>
    <x v="14"/>
    <n v="44"/>
    <n v="810"/>
    <n v="35640"/>
    <x v="11"/>
    <n v="2024"/>
    <m/>
  </r>
  <r>
    <d v="2024-02-04T00:00:00"/>
    <x v="3"/>
    <x v="2"/>
    <x v="12"/>
    <n v="16"/>
    <n v="807"/>
    <n v="12912"/>
    <x v="4"/>
    <n v="2024"/>
    <m/>
  </r>
  <r>
    <d v="2024-10-17T00:00:00"/>
    <x v="1"/>
    <x v="3"/>
    <x v="5"/>
    <n v="3"/>
    <n v="629"/>
    <n v="1887"/>
    <x v="2"/>
    <n v="2024"/>
    <m/>
  </r>
  <r>
    <d v="2024-07-09T00:00:00"/>
    <x v="0"/>
    <x v="1"/>
    <x v="10"/>
    <n v="29"/>
    <n v="791"/>
    <n v="22939"/>
    <x v="5"/>
    <n v="2024"/>
    <m/>
  </r>
  <r>
    <d v="2024-07-22T00:00:00"/>
    <x v="0"/>
    <x v="0"/>
    <x v="3"/>
    <n v="21"/>
    <n v="675"/>
    <n v="14175"/>
    <x v="5"/>
    <n v="2024"/>
    <m/>
  </r>
  <r>
    <d v="2024-01-14T00:00:00"/>
    <x v="2"/>
    <x v="3"/>
    <x v="7"/>
    <n v="48"/>
    <n v="200"/>
    <n v="9600"/>
    <x v="1"/>
    <n v="2024"/>
    <m/>
  </r>
  <r>
    <d v="2024-05-14T00:00:00"/>
    <x v="2"/>
    <x v="2"/>
    <x v="15"/>
    <n v="50"/>
    <n v="276"/>
    <n v="13800"/>
    <x v="0"/>
    <n v="2024"/>
    <m/>
  </r>
  <r>
    <d v="2024-12-21T00:00:00"/>
    <x v="0"/>
    <x v="2"/>
    <x v="2"/>
    <n v="32"/>
    <n v="214"/>
    <n v="6848"/>
    <x v="8"/>
    <n v="2024"/>
    <m/>
  </r>
  <r>
    <d v="2024-08-19T00:00:00"/>
    <x v="2"/>
    <x v="0"/>
    <x v="3"/>
    <n v="12"/>
    <n v="930"/>
    <n v="11160"/>
    <x v="10"/>
    <n v="2024"/>
    <m/>
  </r>
  <r>
    <d v="2024-12-07T00:00:00"/>
    <x v="0"/>
    <x v="2"/>
    <x v="12"/>
    <n v="23"/>
    <n v="736"/>
    <n v="16928"/>
    <x v="8"/>
    <n v="2024"/>
    <m/>
  </r>
  <r>
    <d v="2024-03-21T00:00:00"/>
    <x v="0"/>
    <x v="0"/>
    <x v="13"/>
    <n v="46"/>
    <n v="736"/>
    <n v="33856"/>
    <x v="9"/>
    <n v="2024"/>
    <m/>
  </r>
  <r>
    <d v="2024-03-03T00:00:00"/>
    <x v="3"/>
    <x v="1"/>
    <x v="4"/>
    <n v="13"/>
    <n v="821"/>
    <n v="10673"/>
    <x v="9"/>
    <n v="2024"/>
    <m/>
  </r>
  <r>
    <d v="2024-01-14T00:00:00"/>
    <x v="1"/>
    <x v="1"/>
    <x v="1"/>
    <n v="24"/>
    <n v="577"/>
    <n v="13848"/>
    <x v="1"/>
    <n v="2024"/>
    <m/>
  </r>
  <r>
    <d v="2024-11-09T00:00:00"/>
    <x v="3"/>
    <x v="3"/>
    <x v="11"/>
    <n v="6"/>
    <n v="77"/>
    <n v="462"/>
    <x v="11"/>
    <n v="2024"/>
    <m/>
  </r>
  <r>
    <d v="2024-09-26T00:00:00"/>
    <x v="1"/>
    <x v="3"/>
    <x v="11"/>
    <n v="27"/>
    <n v="797"/>
    <n v="21519"/>
    <x v="6"/>
    <n v="2024"/>
    <m/>
  </r>
  <r>
    <d v="2024-06-11T00:00:00"/>
    <x v="3"/>
    <x v="2"/>
    <x v="12"/>
    <n v="42"/>
    <n v="85"/>
    <n v="3570"/>
    <x v="3"/>
    <n v="2024"/>
    <m/>
  </r>
  <r>
    <d v="2024-03-06T00:00:00"/>
    <x v="0"/>
    <x v="2"/>
    <x v="15"/>
    <n v="50"/>
    <n v="574"/>
    <n v="28700"/>
    <x v="9"/>
    <n v="2024"/>
    <m/>
  </r>
  <r>
    <d v="2024-09-14T00:00:00"/>
    <x v="1"/>
    <x v="1"/>
    <x v="1"/>
    <n v="4"/>
    <n v="861"/>
    <n v="3444"/>
    <x v="6"/>
    <n v="2024"/>
    <m/>
  </r>
  <r>
    <d v="2024-03-25T00:00:00"/>
    <x v="0"/>
    <x v="0"/>
    <x v="3"/>
    <n v="11"/>
    <n v="340"/>
    <n v="3740"/>
    <x v="9"/>
    <n v="2024"/>
    <m/>
  </r>
  <r>
    <d v="2024-02-10T00:00:00"/>
    <x v="0"/>
    <x v="1"/>
    <x v="4"/>
    <n v="17"/>
    <n v="211"/>
    <n v="3587"/>
    <x v="4"/>
    <n v="2024"/>
    <m/>
  </r>
  <r>
    <d v="2024-11-10T00:00:00"/>
    <x v="0"/>
    <x v="3"/>
    <x v="7"/>
    <n v="35"/>
    <n v="105"/>
    <n v="3675"/>
    <x v="11"/>
    <n v="2024"/>
    <m/>
  </r>
  <r>
    <d v="2024-12-03T00:00:00"/>
    <x v="3"/>
    <x v="1"/>
    <x v="1"/>
    <n v="40"/>
    <n v="747"/>
    <n v="29880"/>
    <x v="8"/>
    <n v="2024"/>
    <m/>
  </r>
  <r>
    <d v="2024-02-11T00:00:00"/>
    <x v="2"/>
    <x v="3"/>
    <x v="8"/>
    <n v="3"/>
    <n v="981"/>
    <n v="2943"/>
    <x v="4"/>
    <n v="2024"/>
    <m/>
  </r>
  <r>
    <d v="2024-11-12T00:00:00"/>
    <x v="1"/>
    <x v="3"/>
    <x v="7"/>
    <n v="41"/>
    <n v="41"/>
    <n v="1681"/>
    <x v="11"/>
    <n v="2024"/>
    <m/>
  </r>
  <r>
    <d v="2024-09-04T00:00:00"/>
    <x v="0"/>
    <x v="2"/>
    <x v="9"/>
    <n v="16"/>
    <n v="834"/>
    <n v="13344"/>
    <x v="6"/>
    <n v="2024"/>
    <m/>
  </r>
  <r>
    <d v="2024-02-07T00:00:00"/>
    <x v="1"/>
    <x v="2"/>
    <x v="9"/>
    <n v="45"/>
    <n v="71"/>
    <n v="3195"/>
    <x v="4"/>
    <n v="2024"/>
    <m/>
  </r>
  <r>
    <d v="2024-09-04T00:00:00"/>
    <x v="1"/>
    <x v="1"/>
    <x v="10"/>
    <n v="30"/>
    <n v="218"/>
    <n v="6540"/>
    <x v="6"/>
    <n v="2024"/>
    <m/>
  </r>
  <r>
    <d v="2024-06-12T00:00:00"/>
    <x v="0"/>
    <x v="3"/>
    <x v="7"/>
    <n v="47"/>
    <n v="891"/>
    <n v="41877"/>
    <x v="3"/>
    <n v="2024"/>
    <m/>
  </r>
  <r>
    <d v="2024-07-08T00:00:00"/>
    <x v="3"/>
    <x v="3"/>
    <x v="11"/>
    <n v="33"/>
    <n v="585"/>
    <n v="19305"/>
    <x v="5"/>
    <n v="2024"/>
    <m/>
  </r>
  <r>
    <d v="2024-08-26T00:00:00"/>
    <x v="3"/>
    <x v="0"/>
    <x v="13"/>
    <n v="8"/>
    <n v="283"/>
    <n v="2264"/>
    <x v="10"/>
    <n v="2024"/>
    <m/>
  </r>
  <r>
    <d v="2024-02-19T00:00:00"/>
    <x v="3"/>
    <x v="2"/>
    <x v="2"/>
    <n v="4"/>
    <n v="307"/>
    <n v="1228"/>
    <x v="4"/>
    <n v="2024"/>
    <m/>
  </r>
  <r>
    <d v="2024-03-22T00:00:00"/>
    <x v="3"/>
    <x v="2"/>
    <x v="15"/>
    <n v="21"/>
    <n v="966"/>
    <n v="20286"/>
    <x v="9"/>
    <n v="2024"/>
    <m/>
  </r>
  <r>
    <d v="2024-09-12T00:00:00"/>
    <x v="3"/>
    <x v="3"/>
    <x v="7"/>
    <n v="33"/>
    <n v="488"/>
    <n v="16104"/>
    <x v="6"/>
    <n v="2024"/>
    <m/>
  </r>
  <r>
    <d v="2024-01-12T00:00:00"/>
    <x v="1"/>
    <x v="2"/>
    <x v="9"/>
    <n v="6"/>
    <n v="977"/>
    <n v="5862"/>
    <x v="1"/>
    <n v="2024"/>
    <m/>
  </r>
  <r>
    <d v="2024-04-20T00:00:00"/>
    <x v="3"/>
    <x v="2"/>
    <x v="15"/>
    <n v="38"/>
    <n v="371"/>
    <n v="14098"/>
    <x v="7"/>
    <n v="2024"/>
    <m/>
  </r>
  <r>
    <d v="2024-09-10T00:00:00"/>
    <x v="0"/>
    <x v="0"/>
    <x v="0"/>
    <n v="39"/>
    <n v="913"/>
    <n v="35607"/>
    <x v="6"/>
    <n v="2024"/>
    <m/>
  </r>
  <r>
    <d v="2024-02-25T00:00:00"/>
    <x v="2"/>
    <x v="2"/>
    <x v="9"/>
    <n v="28"/>
    <n v="147"/>
    <n v="4116"/>
    <x v="4"/>
    <n v="2024"/>
    <m/>
  </r>
  <r>
    <d v="2024-07-06T00:00:00"/>
    <x v="1"/>
    <x v="3"/>
    <x v="5"/>
    <n v="3"/>
    <n v="420"/>
    <n v="1260"/>
    <x v="5"/>
    <n v="2024"/>
    <m/>
  </r>
  <r>
    <d v="2024-10-10T00:00:00"/>
    <x v="0"/>
    <x v="0"/>
    <x v="3"/>
    <n v="19"/>
    <n v="85"/>
    <n v="1615"/>
    <x v="2"/>
    <n v="2024"/>
    <m/>
  </r>
  <r>
    <d v="2024-11-15T00:00:00"/>
    <x v="0"/>
    <x v="2"/>
    <x v="15"/>
    <n v="44"/>
    <n v="635"/>
    <n v="27940"/>
    <x v="11"/>
    <n v="2024"/>
    <m/>
  </r>
  <r>
    <d v="2024-07-20T00:00:00"/>
    <x v="2"/>
    <x v="0"/>
    <x v="3"/>
    <n v="24"/>
    <n v="823"/>
    <n v="19752"/>
    <x v="5"/>
    <n v="2024"/>
    <m/>
  </r>
  <r>
    <d v="2024-04-11T00:00:00"/>
    <x v="3"/>
    <x v="3"/>
    <x v="5"/>
    <n v="39"/>
    <n v="531"/>
    <n v="20709"/>
    <x v="7"/>
    <n v="2024"/>
    <m/>
  </r>
  <r>
    <d v="2024-01-20T00:00:00"/>
    <x v="2"/>
    <x v="2"/>
    <x v="12"/>
    <n v="9"/>
    <n v="740"/>
    <n v="6660"/>
    <x v="1"/>
    <n v="2024"/>
    <m/>
  </r>
  <r>
    <d v="2024-03-17T00:00:00"/>
    <x v="1"/>
    <x v="3"/>
    <x v="11"/>
    <n v="39"/>
    <n v="924"/>
    <n v="36036"/>
    <x v="9"/>
    <n v="2024"/>
    <m/>
  </r>
  <r>
    <d v="2024-03-24T00:00:00"/>
    <x v="0"/>
    <x v="1"/>
    <x v="4"/>
    <n v="26"/>
    <n v="641"/>
    <n v="16666"/>
    <x v="9"/>
    <n v="2024"/>
    <m/>
  </r>
  <r>
    <d v="2024-12-28T00:00:00"/>
    <x v="1"/>
    <x v="3"/>
    <x v="5"/>
    <n v="37"/>
    <n v="316"/>
    <n v="11692"/>
    <x v="8"/>
    <n v="2024"/>
    <m/>
  </r>
  <r>
    <d v="2024-06-18T00:00:00"/>
    <x v="0"/>
    <x v="2"/>
    <x v="12"/>
    <n v="44"/>
    <n v="122"/>
    <n v="5368"/>
    <x v="3"/>
    <n v="2024"/>
    <m/>
  </r>
  <r>
    <d v="2024-11-01T00:00:00"/>
    <x v="2"/>
    <x v="2"/>
    <x v="9"/>
    <n v="31"/>
    <n v="281"/>
    <n v="8711"/>
    <x v="11"/>
    <n v="2024"/>
    <m/>
  </r>
  <r>
    <d v="2024-03-28T00:00:00"/>
    <x v="1"/>
    <x v="1"/>
    <x v="14"/>
    <n v="34"/>
    <n v="654"/>
    <n v="22236"/>
    <x v="9"/>
    <n v="2024"/>
    <m/>
  </r>
  <r>
    <d v="2024-01-17T00:00:00"/>
    <x v="3"/>
    <x v="2"/>
    <x v="2"/>
    <n v="37"/>
    <n v="980"/>
    <n v="36260"/>
    <x v="1"/>
    <n v="2024"/>
    <m/>
  </r>
  <r>
    <d v="2024-08-13T00:00:00"/>
    <x v="2"/>
    <x v="0"/>
    <x v="3"/>
    <n v="21"/>
    <n v="438"/>
    <n v="9198"/>
    <x v="10"/>
    <n v="2024"/>
    <m/>
  </r>
  <r>
    <d v="2024-07-29T00:00:00"/>
    <x v="3"/>
    <x v="1"/>
    <x v="10"/>
    <n v="33"/>
    <n v="803"/>
    <n v="26499"/>
    <x v="5"/>
    <n v="2024"/>
    <m/>
  </r>
  <r>
    <d v="2024-09-22T00:00:00"/>
    <x v="3"/>
    <x v="2"/>
    <x v="12"/>
    <n v="14"/>
    <n v="584"/>
    <n v="8176"/>
    <x v="6"/>
    <n v="2024"/>
    <m/>
  </r>
  <r>
    <d v="2024-06-09T00:00:00"/>
    <x v="1"/>
    <x v="3"/>
    <x v="11"/>
    <n v="12"/>
    <n v="480"/>
    <n v="5760"/>
    <x v="3"/>
    <n v="2024"/>
    <m/>
  </r>
  <r>
    <d v="2024-11-08T00:00:00"/>
    <x v="0"/>
    <x v="3"/>
    <x v="5"/>
    <n v="31"/>
    <n v="206"/>
    <n v="6386"/>
    <x v="11"/>
    <n v="2024"/>
    <m/>
  </r>
  <r>
    <d v="2024-04-25T00:00:00"/>
    <x v="0"/>
    <x v="1"/>
    <x v="4"/>
    <n v="20"/>
    <n v="799"/>
    <n v="15980"/>
    <x v="7"/>
    <n v="2024"/>
    <m/>
  </r>
  <r>
    <d v="2024-06-11T00:00:00"/>
    <x v="1"/>
    <x v="3"/>
    <x v="7"/>
    <n v="31"/>
    <n v="367"/>
    <n v="11377"/>
    <x v="3"/>
    <n v="2024"/>
    <m/>
  </r>
  <r>
    <d v="2024-10-20T00:00:00"/>
    <x v="2"/>
    <x v="3"/>
    <x v="5"/>
    <n v="44"/>
    <n v="566"/>
    <n v="24904"/>
    <x v="2"/>
    <n v="2024"/>
    <m/>
  </r>
  <r>
    <d v="2024-03-15T00:00:00"/>
    <x v="0"/>
    <x v="2"/>
    <x v="15"/>
    <n v="19"/>
    <n v="53"/>
    <n v="1007"/>
    <x v="9"/>
    <n v="2024"/>
    <m/>
  </r>
  <r>
    <d v="2024-08-14T00:00:00"/>
    <x v="0"/>
    <x v="3"/>
    <x v="8"/>
    <n v="42"/>
    <n v="272"/>
    <n v="11424"/>
    <x v="10"/>
    <n v="2024"/>
    <m/>
  </r>
  <r>
    <d v="2024-10-02T00:00:00"/>
    <x v="3"/>
    <x v="2"/>
    <x v="2"/>
    <n v="18"/>
    <n v="965"/>
    <n v="17370"/>
    <x v="2"/>
    <n v="2024"/>
    <m/>
  </r>
  <r>
    <d v="2024-11-11T00:00:00"/>
    <x v="2"/>
    <x v="3"/>
    <x v="7"/>
    <n v="48"/>
    <n v="610"/>
    <n v="29280"/>
    <x v="11"/>
    <n v="2024"/>
    <m/>
  </r>
  <r>
    <d v="2024-12-08T00:00:00"/>
    <x v="2"/>
    <x v="1"/>
    <x v="1"/>
    <n v="34"/>
    <n v="241"/>
    <n v="8194"/>
    <x v="8"/>
    <n v="2024"/>
    <m/>
  </r>
  <r>
    <d v="2024-07-30T00:00:00"/>
    <x v="2"/>
    <x v="1"/>
    <x v="14"/>
    <n v="22"/>
    <n v="744"/>
    <n v="16368"/>
    <x v="5"/>
    <n v="2024"/>
    <m/>
  </r>
  <r>
    <d v="2024-01-03T00:00:00"/>
    <x v="3"/>
    <x v="2"/>
    <x v="12"/>
    <n v="36"/>
    <n v="961"/>
    <n v="34596"/>
    <x v="1"/>
    <n v="2024"/>
    <m/>
  </r>
  <r>
    <d v="2024-09-01T00:00:00"/>
    <x v="1"/>
    <x v="1"/>
    <x v="10"/>
    <n v="42"/>
    <n v="214"/>
    <n v="8988"/>
    <x v="6"/>
    <n v="2024"/>
    <m/>
  </r>
  <r>
    <d v="2024-11-26T00:00:00"/>
    <x v="0"/>
    <x v="3"/>
    <x v="5"/>
    <n v="4"/>
    <n v="939"/>
    <n v="3756"/>
    <x v="11"/>
    <n v="2024"/>
    <m/>
  </r>
  <r>
    <d v="2024-03-30T00:00:00"/>
    <x v="2"/>
    <x v="0"/>
    <x v="3"/>
    <n v="27"/>
    <n v="913"/>
    <n v="24651"/>
    <x v="9"/>
    <n v="2024"/>
    <m/>
  </r>
  <r>
    <d v="2024-09-10T00:00:00"/>
    <x v="1"/>
    <x v="1"/>
    <x v="14"/>
    <n v="12"/>
    <n v="969"/>
    <n v="11628"/>
    <x v="6"/>
    <n v="2024"/>
    <m/>
  </r>
  <r>
    <d v="2024-06-01T00:00:00"/>
    <x v="2"/>
    <x v="3"/>
    <x v="8"/>
    <n v="37"/>
    <n v="627"/>
    <n v="23199"/>
    <x v="3"/>
    <n v="2024"/>
    <m/>
  </r>
  <r>
    <d v="2024-08-20T00:00:00"/>
    <x v="0"/>
    <x v="0"/>
    <x v="13"/>
    <n v="42"/>
    <n v="566"/>
    <n v="23772"/>
    <x v="10"/>
    <n v="2024"/>
    <m/>
  </r>
  <r>
    <d v="2024-05-19T00:00:00"/>
    <x v="1"/>
    <x v="2"/>
    <x v="2"/>
    <n v="13"/>
    <n v="838"/>
    <n v="10894"/>
    <x v="0"/>
    <n v="2024"/>
    <m/>
  </r>
  <r>
    <d v="2024-08-22T00:00:00"/>
    <x v="3"/>
    <x v="0"/>
    <x v="13"/>
    <n v="42"/>
    <n v="273"/>
    <n v="11466"/>
    <x v="10"/>
    <n v="2024"/>
    <m/>
  </r>
  <r>
    <d v="2024-05-31T00:00:00"/>
    <x v="0"/>
    <x v="1"/>
    <x v="14"/>
    <n v="37"/>
    <n v="700"/>
    <n v="25900"/>
    <x v="0"/>
    <n v="2024"/>
    <m/>
  </r>
  <r>
    <d v="2024-08-06T00:00:00"/>
    <x v="1"/>
    <x v="1"/>
    <x v="1"/>
    <n v="33"/>
    <n v="345"/>
    <n v="11385"/>
    <x v="10"/>
    <n v="2024"/>
    <m/>
  </r>
  <r>
    <d v="2024-04-04T00:00:00"/>
    <x v="2"/>
    <x v="0"/>
    <x v="6"/>
    <n v="9"/>
    <n v="498"/>
    <n v="4482"/>
    <x v="7"/>
    <n v="2024"/>
    <m/>
  </r>
  <r>
    <d v="2024-05-13T00:00:00"/>
    <x v="2"/>
    <x v="3"/>
    <x v="7"/>
    <n v="25"/>
    <n v="251"/>
    <n v="6275"/>
    <x v="0"/>
    <n v="2024"/>
    <m/>
  </r>
  <r>
    <d v="2024-06-03T00:00:00"/>
    <x v="0"/>
    <x v="2"/>
    <x v="9"/>
    <n v="38"/>
    <n v="750"/>
    <n v="28500"/>
    <x v="3"/>
    <n v="2024"/>
    <m/>
  </r>
  <r>
    <d v="2024-12-20T00:00:00"/>
    <x v="0"/>
    <x v="0"/>
    <x v="13"/>
    <n v="16"/>
    <n v="73"/>
    <n v="1168"/>
    <x v="8"/>
    <n v="2024"/>
    <m/>
  </r>
  <r>
    <d v="2024-03-22T00:00:00"/>
    <x v="0"/>
    <x v="0"/>
    <x v="6"/>
    <n v="26"/>
    <n v="712"/>
    <n v="18512"/>
    <x v="9"/>
    <n v="2024"/>
    <m/>
  </r>
  <r>
    <d v="2024-07-07T00:00:00"/>
    <x v="0"/>
    <x v="3"/>
    <x v="8"/>
    <n v="40"/>
    <n v="236"/>
    <n v="9440"/>
    <x v="5"/>
    <n v="2024"/>
    <m/>
  </r>
  <r>
    <d v="2024-03-19T00:00:00"/>
    <x v="1"/>
    <x v="1"/>
    <x v="1"/>
    <n v="30"/>
    <n v="775"/>
    <n v="23250"/>
    <x v="9"/>
    <n v="2024"/>
    <m/>
  </r>
  <r>
    <d v="2024-10-02T00:00:00"/>
    <x v="1"/>
    <x v="3"/>
    <x v="11"/>
    <n v="43"/>
    <n v="855"/>
    <n v="36765"/>
    <x v="2"/>
    <n v="2024"/>
    <m/>
  </r>
  <r>
    <d v="2024-09-26T00:00:00"/>
    <x v="2"/>
    <x v="1"/>
    <x v="1"/>
    <n v="29"/>
    <n v="550"/>
    <n v="15950"/>
    <x v="6"/>
    <n v="2024"/>
    <m/>
  </r>
  <r>
    <d v="2024-02-01T00:00:00"/>
    <x v="2"/>
    <x v="3"/>
    <x v="8"/>
    <n v="36"/>
    <n v="934"/>
    <n v="33624"/>
    <x v="4"/>
    <n v="2024"/>
    <m/>
  </r>
  <r>
    <d v="2024-06-16T00:00:00"/>
    <x v="3"/>
    <x v="1"/>
    <x v="1"/>
    <n v="34"/>
    <n v="462"/>
    <n v="15708"/>
    <x v="3"/>
    <n v="2024"/>
    <m/>
  </r>
  <r>
    <d v="2024-02-16T00:00:00"/>
    <x v="1"/>
    <x v="0"/>
    <x v="3"/>
    <n v="33"/>
    <n v="466"/>
    <n v="15378"/>
    <x v="4"/>
    <n v="2024"/>
    <m/>
  </r>
  <r>
    <d v="2024-09-19T00:00:00"/>
    <x v="3"/>
    <x v="0"/>
    <x v="6"/>
    <n v="27"/>
    <n v="477"/>
    <n v="12879"/>
    <x v="6"/>
    <n v="2024"/>
    <m/>
  </r>
  <r>
    <d v="2024-01-12T00:00:00"/>
    <x v="0"/>
    <x v="0"/>
    <x v="6"/>
    <n v="26"/>
    <n v="270"/>
    <n v="7020"/>
    <x v="1"/>
    <n v="2024"/>
    <m/>
  </r>
  <r>
    <d v="2024-01-24T00:00:00"/>
    <x v="2"/>
    <x v="0"/>
    <x v="3"/>
    <n v="28"/>
    <n v="362"/>
    <n v="10136"/>
    <x v="1"/>
    <n v="2024"/>
    <m/>
  </r>
  <r>
    <d v="2024-08-29T00:00:00"/>
    <x v="2"/>
    <x v="0"/>
    <x v="0"/>
    <n v="3"/>
    <n v="303"/>
    <n v="909"/>
    <x v="10"/>
    <n v="2024"/>
    <m/>
  </r>
  <r>
    <d v="2024-11-24T00:00:00"/>
    <x v="3"/>
    <x v="2"/>
    <x v="2"/>
    <n v="47"/>
    <n v="671"/>
    <n v="31537"/>
    <x v="11"/>
    <n v="2024"/>
    <m/>
  </r>
  <r>
    <d v="2024-08-17T00:00:00"/>
    <x v="1"/>
    <x v="2"/>
    <x v="9"/>
    <n v="25"/>
    <n v="394"/>
    <n v="9850"/>
    <x v="10"/>
    <n v="2024"/>
    <m/>
  </r>
  <r>
    <d v="2024-03-01T00:00:00"/>
    <x v="0"/>
    <x v="0"/>
    <x v="3"/>
    <n v="12"/>
    <n v="560"/>
    <n v="6720"/>
    <x v="9"/>
    <n v="2024"/>
    <m/>
  </r>
  <r>
    <d v="2024-01-02T00:00:00"/>
    <x v="3"/>
    <x v="2"/>
    <x v="2"/>
    <n v="49"/>
    <n v="33"/>
    <n v="1617"/>
    <x v="1"/>
    <n v="2024"/>
    <m/>
  </r>
  <r>
    <d v="2024-09-29T00:00:00"/>
    <x v="1"/>
    <x v="3"/>
    <x v="11"/>
    <n v="25"/>
    <n v="853"/>
    <n v="21325"/>
    <x v="6"/>
    <n v="2024"/>
    <m/>
  </r>
  <r>
    <d v="2024-06-26T00:00:00"/>
    <x v="1"/>
    <x v="1"/>
    <x v="1"/>
    <n v="10"/>
    <n v="292"/>
    <n v="2920"/>
    <x v="3"/>
    <n v="2024"/>
    <m/>
  </r>
  <r>
    <d v="2024-12-04T00:00:00"/>
    <x v="2"/>
    <x v="1"/>
    <x v="14"/>
    <n v="27"/>
    <n v="639"/>
    <n v="17253"/>
    <x v="8"/>
    <n v="2024"/>
    <m/>
  </r>
  <r>
    <d v="2024-02-04T00:00:00"/>
    <x v="3"/>
    <x v="0"/>
    <x v="3"/>
    <n v="7"/>
    <n v="618"/>
    <n v="4326"/>
    <x v="4"/>
    <n v="2024"/>
    <m/>
  </r>
  <r>
    <d v="2024-05-05T00:00:00"/>
    <x v="2"/>
    <x v="0"/>
    <x v="6"/>
    <n v="48"/>
    <n v="55"/>
    <n v="2640"/>
    <x v="0"/>
    <n v="2024"/>
    <m/>
  </r>
  <r>
    <d v="2024-10-03T00:00:00"/>
    <x v="3"/>
    <x v="2"/>
    <x v="15"/>
    <n v="14"/>
    <n v="782"/>
    <n v="10948"/>
    <x v="2"/>
    <n v="2024"/>
    <m/>
  </r>
  <r>
    <d v="2024-04-29T00:00:00"/>
    <x v="0"/>
    <x v="0"/>
    <x v="3"/>
    <n v="47"/>
    <n v="599"/>
    <n v="28153"/>
    <x v="7"/>
    <n v="2024"/>
    <m/>
  </r>
  <r>
    <d v="2024-06-03T00:00:00"/>
    <x v="3"/>
    <x v="3"/>
    <x v="5"/>
    <n v="10"/>
    <n v="686"/>
    <n v="6860"/>
    <x v="3"/>
    <n v="2024"/>
    <m/>
  </r>
  <r>
    <d v="2024-05-20T00:00:00"/>
    <x v="0"/>
    <x v="1"/>
    <x v="10"/>
    <n v="4"/>
    <n v="580"/>
    <n v="2320"/>
    <x v="0"/>
    <n v="2024"/>
    <m/>
  </r>
  <r>
    <d v="2024-01-25T00:00:00"/>
    <x v="1"/>
    <x v="1"/>
    <x v="10"/>
    <n v="23"/>
    <n v="974"/>
    <n v="22402"/>
    <x v="1"/>
    <n v="2024"/>
    <m/>
  </r>
  <r>
    <d v="2024-07-28T00:00:00"/>
    <x v="1"/>
    <x v="2"/>
    <x v="9"/>
    <n v="10"/>
    <n v="317"/>
    <n v="3170"/>
    <x v="5"/>
    <n v="2024"/>
    <m/>
  </r>
  <r>
    <d v="2024-05-03T00:00:00"/>
    <x v="1"/>
    <x v="2"/>
    <x v="2"/>
    <n v="15"/>
    <n v="317"/>
    <n v="4755"/>
    <x v="0"/>
    <n v="2024"/>
    <m/>
  </r>
  <r>
    <d v="2024-10-14T00:00:00"/>
    <x v="2"/>
    <x v="1"/>
    <x v="10"/>
    <n v="27"/>
    <n v="436"/>
    <n v="11772"/>
    <x v="2"/>
    <n v="2024"/>
    <m/>
  </r>
  <r>
    <d v="2024-05-10T00:00:00"/>
    <x v="3"/>
    <x v="1"/>
    <x v="10"/>
    <n v="14"/>
    <n v="348"/>
    <n v="4872"/>
    <x v="0"/>
    <n v="2024"/>
    <m/>
  </r>
  <r>
    <d v="2024-02-17T00:00:00"/>
    <x v="0"/>
    <x v="0"/>
    <x v="6"/>
    <n v="35"/>
    <n v="751"/>
    <n v="26285"/>
    <x v="4"/>
    <n v="2024"/>
    <m/>
  </r>
  <r>
    <d v="2024-07-12T00:00:00"/>
    <x v="0"/>
    <x v="1"/>
    <x v="14"/>
    <n v="44"/>
    <n v="629"/>
    <n v="27676"/>
    <x v="5"/>
    <n v="2024"/>
    <m/>
  </r>
  <r>
    <d v="2024-10-27T00:00:00"/>
    <x v="3"/>
    <x v="0"/>
    <x v="0"/>
    <n v="47"/>
    <n v="697"/>
    <n v="32759"/>
    <x v="2"/>
    <n v="2024"/>
    <m/>
  </r>
  <r>
    <d v="2024-06-19T00:00:00"/>
    <x v="3"/>
    <x v="1"/>
    <x v="10"/>
    <n v="20"/>
    <n v="989"/>
    <n v="19780"/>
    <x v="3"/>
    <n v="2024"/>
    <m/>
  </r>
  <r>
    <d v="2024-03-01T00:00:00"/>
    <x v="3"/>
    <x v="0"/>
    <x v="3"/>
    <n v="48"/>
    <n v="782"/>
    <n v="37536"/>
    <x v="9"/>
    <n v="2024"/>
    <m/>
  </r>
  <r>
    <d v="2024-07-22T00:00:00"/>
    <x v="3"/>
    <x v="2"/>
    <x v="2"/>
    <n v="16"/>
    <n v="575"/>
    <n v="9200"/>
    <x v="5"/>
    <n v="2024"/>
    <m/>
  </r>
  <r>
    <d v="2024-08-26T00:00:00"/>
    <x v="1"/>
    <x v="3"/>
    <x v="5"/>
    <n v="35"/>
    <n v="674"/>
    <n v="23590"/>
    <x v="10"/>
    <n v="2024"/>
    <m/>
  </r>
  <r>
    <d v="2024-07-03T00:00:00"/>
    <x v="0"/>
    <x v="3"/>
    <x v="5"/>
    <n v="33"/>
    <n v="913"/>
    <n v="30129"/>
    <x v="5"/>
    <n v="2024"/>
    <m/>
  </r>
  <r>
    <d v="2024-08-28T00:00:00"/>
    <x v="2"/>
    <x v="2"/>
    <x v="15"/>
    <n v="49"/>
    <n v="869"/>
    <n v="42581"/>
    <x v="10"/>
    <n v="2024"/>
    <m/>
  </r>
  <r>
    <d v="2024-06-09T00:00:00"/>
    <x v="0"/>
    <x v="3"/>
    <x v="7"/>
    <n v="27"/>
    <n v="56"/>
    <n v="1512"/>
    <x v="3"/>
    <n v="2024"/>
    <m/>
  </r>
  <r>
    <d v="2024-05-13T00:00:00"/>
    <x v="2"/>
    <x v="1"/>
    <x v="1"/>
    <n v="36"/>
    <n v="967"/>
    <n v="34812"/>
    <x v="0"/>
    <n v="2024"/>
    <m/>
  </r>
  <r>
    <d v="2024-04-10T00:00:00"/>
    <x v="3"/>
    <x v="2"/>
    <x v="9"/>
    <n v="22"/>
    <n v="245"/>
    <n v="5390"/>
    <x v="7"/>
    <n v="2024"/>
    <m/>
  </r>
  <r>
    <d v="2024-10-08T00:00:00"/>
    <x v="1"/>
    <x v="2"/>
    <x v="2"/>
    <n v="42"/>
    <n v="976"/>
    <n v="40992"/>
    <x v="2"/>
    <n v="2024"/>
    <m/>
  </r>
  <r>
    <d v="2024-11-24T00:00:00"/>
    <x v="1"/>
    <x v="3"/>
    <x v="5"/>
    <n v="48"/>
    <n v="512"/>
    <n v="24576"/>
    <x v="11"/>
    <n v="2024"/>
    <m/>
  </r>
  <r>
    <d v="2024-03-27T00:00:00"/>
    <x v="0"/>
    <x v="2"/>
    <x v="2"/>
    <n v="9"/>
    <n v="747"/>
    <n v="6723"/>
    <x v="9"/>
    <n v="2024"/>
    <m/>
  </r>
  <r>
    <d v="2024-09-25T00:00:00"/>
    <x v="2"/>
    <x v="2"/>
    <x v="2"/>
    <n v="3"/>
    <n v="869"/>
    <n v="2607"/>
    <x v="6"/>
    <n v="2024"/>
    <m/>
  </r>
  <r>
    <d v="2024-07-30T00:00:00"/>
    <x v="2"/>
    <x v="0"/>
    <x v="0"/>
    <n v="9"/>
    <n v="872"/>
    <n v="7848"/>
    <x v="5"/>
    <n v="2024"/>
    <m/>
  </r>
  <r>
    <d v="2024-01-05T00:00:00"/>
    <x v="3"/>
    <x v="1"/>
    <x v="14"/>
    <n v="14"/>
    <n v="527"/>
    <n v="7378"/>
    <x v="1"/>
    <n v="2024"/>
    <m/>
  </r>
  <r>
    <d v="2024-11-12T00:00:00"/>
    <x v="2"/>
    <x v="2"/>
    <x v="9"/>
    <n v="41"/>
    <n v="692"/>
    <n v="28372"/>
    <x v="11"/>
    <n v="2024"/>
    <m/>
  </r>
  <r>
    <d v="2024-01-04T00:00:00"/>
    <x v="2"/>
    <x v="2"/>
    <x v="15"/>
    <n v="35"/>
    <n v="574"/>
    <n v="20090"/>
    <x v="1"/>
    <n v="2024"/>
    <m/>
  </r>
  <r>
    <d v="2024-09-28T00:00:00"/>
    <x v="2"/>
    <x v="2"/>
    <x v="12"/>
    <n v="47"/>
    <n v="291"/>
    <n v="13677"/>
    <x v="6"/>
    <n v="2024"/>
    <m/>
  </r>
  <r>
    <d v="2024-04-01T00:00:00"/>
    <x v="1"/>
    <x v="3"/>
    <x v="8"/>
    <n v="7"/>
    <n v="950"/>
    <n v="6650"/>
    <x v="7"/>
    <n v="2024"/>
    <m/>
  </r>
  <r>
    <d v="2024-04-08T00:00:00"/>
    <x v="3"/>
    <x v="0"/>
    <x v="3"/>
    <n v="40"/>
    <n v="549"/>
    <n v="21960"/>
    <x v="7"/>
    <n v="2024"/>
    <m/>
  </r>
  <r>
    <d v="2024-07-22T00:00:00"/>
    <x v="0"/>
    <x v="3"/>
    <x v="5"/>
    <n v="6"/>
    <n v="392"/>
    <n v="2352"/>
    <x v="5"/>
    <n v="2024"/>
    <m/>
  </r>
  <r>
    <d v="2024-12-22T00:00:00"/>
    <x v="3"/>
    <x v="2"/>
    <x v="15"/>
    <n v="15"/>
    <n v="317"/>
    <n v="4755"/>
    <x v="8"/>
    <n v="2024"/>
    <m/>
  </r>
  <r>
    <d v="2024-07-26T00:00:00"/>
    <x v="2"/>
    <x v="0"/>
    <x v="0"/>
    <n v="25"/>
    <n v="396"/>
    <n v="9900"/>
    <x v="5"/>
    <n v="2024"/>
    <m/>
  </r>
  <r>
    <d v="2024-12-25T00:00:00"/>
    <x v="2"/>
    <x v="2"/>
    <x v="12"/>
    <n v="11"/>
    <n v="94"/>
    <n v="1034"/>
    <x v="8"/>
    <n v="2024"/>
    <m/>
  </r>
  <r>
    <d v="2024-10-16T00:00:00"/>
    <x v="0"/>
    <x v="2"/>
    <x v="15"/>
    <n v="7"/>
    <n v="926"/>
    <n v="6482"/>
    <x v="2"/>
    <n v="2024"/>
    <m/>
  </r>
  <r>
    <d v="2024-12-20T00:00:00"/>
    <x v="3"/>
    <x v="0"/>
    <x v="3"/>
    <n v="37"/>
    <n v="496"/>
    <n v="18352"/>
    <x v="8"/>
    <n v="2024"/>
    <m/>
  </r>
  <r>
    <d v="2024-12-16T00:00:00"/>
    <x v="2"/>
    <x v="3"/>
    <x v="8"/>
    <n v="18"/>
    <n v="930"/>
    <n v="16740"/>
    <x v="8"/>
    <n v="2024"/>
    <m/>
  </r>
  <r>
    <d v="2024-01-09T00:00:00"/>
    <x v="0"/>
    <x v="0"/>
    <x v="3"/>
    <n v="14"/>
    <n v="611"/>
    <n v="8554"/>
    <x v="1"/>
    <n v="2024"/>
    <m/>
  </r>
  <r>
    <d v="2024-06-02T00:00:00"/>
    <x v="2"/>
    <x v="1"/>
    <x v="10"/>
    <n v="11"/>
    <n v="587"/>
    <n v="6457"/>
    <x v="3"/>
    <n v="2024"/>
    <m/>
  </r>
  <r>
    <d v="2024-07-15T00:00:00"/>
    <x v="0"/>
    <x v="1"/>
    <x v="10"/>
    <n v="49"/>
    <n v="767"/>
    <n v="37583"/>
    <x v="5"/>
    <n v="2024"/>
    <m/>
  </r>
  <r>
    <d v="2024-01-28T00:00:00"/>
    <x v="0"/>
    <x v="1"/>
    <x v="14"/>
    <n v="7"/>
    <n v="457"/>
    <n v="3199"/>
    <x v="1"/>
    <n v="2024"/>
    <m/>
  </r>
  <r>
    <d v="2024-11-05T00:00:00"/>
    <x v="0"/>
    <x v="1"/>
    <x v="14"/>
    <n v="50"/>
    <n v="638"/>
    <n v="31900"/>
    <x v="11"/>
    <n v="2024"/>
    <m/>
  </r>
  <r>
    <d v="2024-11-20T00:00:00"/>
    <x v="2"/>
    <x v="2"/>
    <x v="9"/>
    <n v="18"/>
    <n v="812"/>
    <n v="14616"/>
    <x v="11"/>
    <n v="2024"/>
    <m/>
  </r>
  <r>
    <d v="2024-07-01T00:00:00"/>
    <x v="3"/>
    <x v="2"/>
    <x v="15"/>
    <n v="36"/>
    <n v="973"/>
    <n v="35028"/>
    <x v="5"/>
    <n v="2024"/>
    <m/>
  </r>
  <r>
    <d v="2024-12-14T00:00:00"/>
    <x v="3"/>
    <x v="2"/>
    <x v="15"/>
    <n v="38"/>
    <n v="686"/>
    <n v="26068"/>
    <x v="8"/>
    <n v="2024"/>
    <m/>
  </r>
  <r>
    <d v="2024-05-06T00:00:00"/>
    <x v="0"/>
    <x v="2"/>
    <x v="12"/>
    <n v="46"/>
    <n v="85"/>
    <n v="3910"/>
    <x v="0"/>
    <n v="2024"/>
    <m/>
  </r>
  <r>
    <d v="2024-07-13T00:00:00"/>
    <x v="3"/>
    <x v="0"/>
    <x v="13"/>
    <n v="46"/>
    <n v="812"/>
    <n v="37352"/>
    <x v="5"/>
    <n v="2024"/>
    <m/>
  </r>
  <r>
    <d v="2024-07-03T00:00:00"/>
    <x v="0"/>
    <x v="1"/>
    <x v="10"/>
    <n v="7"/>
    <n v="103"/>
    <n v="721"/>
    <x v="5"/>
    <n v="2024"/>
    <m/>
  </r>
  <r>
    <d v="2024-07-03T00:00:00"/>
    <x v="1"/>
    <x v="0"/>
    <x v="13"/>
    <n v="49"/>
    <n v="286"/>
    <n v="14014"/>
    <x v="5"/>
    <n v="2024"/>
    <m/>
  </r>
  <r>
    <d v="2024-04-05T00:00:00"/>
    <x v="2"/>
    <x v="0"/>
    <x v="3"/>
    <n v="28"/>
    <n v="469"/>
    <n v="13132"/>
    <x v="7"/>
    <n v="2024"/>
    <m/>
  </r>
  <r>
    <d v="2024-02-15T00:00:00"/>
    <x v="2"/>
    <x v="2"/>
    <x v="12"/>
    <n v="23"/>
    <n v="577"/>
    <n v="13271"/>
    <x v="4"/>
    <n v="2024"/>
    <m/>
  </r>
  <r>
    <d v="2024-01-07T00:00:00"/>
    <x v="1"/>
    <x v="0"/>
    <x v="13"/>
    <n v="19"/>
    <n v="433"/>
    <n v="8227"/>
    <x v="1"/>
    <n v="2024"/>
    <m/>
  </r>
  <r>
    <d v="2024-10-19T00:00:00"/>
    <x v="3"/>
    <x v="2"/>
    <x v="12"/>
    <n v="34"/>
    <n v="183"/>
    <n v="6222"/>
    <x v="2"/>
    <n v="2024"/>
    <m/>
  </r>
  <r>
    <d v="2024-05-17T00:00:00"/>
    <x v="3"/>
    <x v="2"/>
    <x v="2"/>
    <n v="20"/>
    <n v="284"/>
    <n v="5680"/>
    <x v="0"/>
    <n v="2024"/>
    <m/>
  </r>
  <r>
    <d v="2024-03-26T00:00:00"/>
    <x v="2"/>
    <x v="2"/>
    <x v="2"/>
    <n v="28"/>
    <n v="292"/>
    <n v="8176"/>
    <x v="9"/>
    <n v="2024"/>
    <m/>
  </r>
  <r>
    <d v="2024-02-09T00:00:00"/>
    <x v="1"/>
    <x v="2"/>
    <x v="9"/>
    <n v="24"/>
    <n v="267"/>
    <n v="6408"/>
    <x v="4"/>
    <n v="2024"/>
    <m/>
  </r>
  <r>
    <d v="2024-08-22T00:00:00"/>
    <x v="3"/>
    <x v="1"/>
    <x v="10"/>
    <n v="7"/>
    <n v="148"/>
    <n v="1036"/>
    <x v="10"/>
    <n v="2024"/>
    <m/>
  </r>
  <r>
    <d v="2024-06-19T00:00:00"/>
    <x v="1"/>
    <x v="3"/>
    <x v="8"/>
    <n v="40"/>
    <n v="399"/>
    <n v="15960"/>
    <x v="3"/>
    <n v="2024"/>
    <m/>
  </r>
  <r>
    <d v="2024-08-08T00:00:00"/>
    <x v="0"/>
    <x v="3"/>
    <x v="11"/>
    <n v="42"/>
    <n v="618"/>
    <n v="25956"/>
    <x v="10"/>
    <n v="2024"/>
    <m/>
  </r>
  <r>
    <d v="2024-11-04T00:00:00"/>
    <x v="0"/>
    <x v="1"/>
    <x v="4"/>
    <n v="45"/>
    <n v="215"/>
    <n v="9675"/>
    <x v="11"/>
    <n v="2024"/>
    <m/>
  </r>
  <r>
    <d v="2024-07-22T00:00:00"/>
    <x v="3"/>
    <x v="2"/>
    <x v="9"/>
    <n v="21"/>
    <n v="308"/>
    <n v="6468"/>
    <x v="5"/>
    <n v="2024"/>
    <m/>
  </r>
  <r>
    <d v="2024-07-11T00:00:00"/>
    <x v="0"/>
    <x v="2"/>
    <x v="2"/>
    <n v="18"/>
    <n v="846"/>
    <n v="15228"/>
    <x v="5"/>
    <n v="2024"/>
    <m/>
  </r>
  <r>
    <d v="2024-10-15T00:00:00"/>
    <x v="2"/>
    <x v="2"/>
    <x v="9"/>
    <n v="13"/>
    <n v="616"/>
    <n v="8008"/>
    <x v="2"/>
    <n v="2024"/>
    <m/>
  </r>
  <r>
    <d v="2024-12-28T00:00:00"/>
    <x v="1"/>
    <x v="1"/>
    <x v="14"/>
    <n v="14"/>
    <n v="458"/>
    <n v="6412"/>
    <x v="8"/>
    <n v="2024"/>
    <m/>
  </r>
  <r>
    <d v="2024-12-10T00:00:00"/>
    <x v="1"/>
    <x v="3"/>
    <x v="8"/>
    <n v="32"/>
    <n v="152"/>
    <n v="4864"/>
    <x v="8"/>
    <n v="2024"/>
    <m/>
  </r>
  <r>
    <d v="2024-12-03T00:00:00"/>
    <x v="0"/>
    <x v="3"/>
    <x v="7"/>
    <n v="10"/>
    <n v="742"/>
    <n v="7420"/>
    <x v="8"/>
    <n v="2024"/>
    <m/>
  </r>
  <r>
    <d v="2024-08-17T00:00:00"/>
    <x v="2"/>
    <x v="2"/>
    <x v="15"/>
    <n v="39"/>
    <n v="500"/>
    <n v="19500"/>
    <x v="10"/>
    <n v="2024"/>
    <m/>
  </r>
  <r>
    <d v="2024-07-03T00:00:00"/>
    <x v="2"/>
    <x v="2"/>
    <x v="15"/>
    <n v="45"/>
    <n v="926"/>
    <n v="41670"/>
    <x v="5"/>
    <n v="2024"/>
    <m/>
  </r>
  <r>
    <d v="2024-12-02T00:00:00"/>
    <x v="3"/>
    <x v="0"/>
    <x v="0"/>
    <n v="43"/>
    <n v="373"/>
    <n v="16039"/>
    <x v="8"/>
    <n v="2024"/>
    <m/>
  </r>
  <r>
    <d v="2024-06-18T00:00:00"/>
    <x v="1"/>
    <x v="1"/>
    <x v="14"/>
    <n v="28"/>
    <n v="118"/>
    <n v="3304"/>
    <x v="3"/>
    <n v="2024"/>
    <m/>
  </r>
  <r>
    <d v="2024-04-23T00:00:00"/>
    <x v="0"/>
    <x v="0"/>
    <x v="0"/>
    <n v="33"/>
    <n v="774"/>
    <n v="25542"/>
    <x v="7"/>
    <n v="2024"/>
    <m/>
  </r>
  <r>
    <d v="2024-07-19T00:00:00"/>
    <x v="0"/>
    <x v="1"/>
    <x v="10"/>
    <n v="30"/>
    <n v="800"/>
    <n v="24000"/>
    <x v="5"/>
    <n v="2024"/>
    <m/>
  </r>
  <r>
    <d v="2024-09-04T00:00:00"/>
    <x v="2"/>
    <x v="1"/>
    <x v="4"/>
    <n v="7"/>
    <n v="312"/>
    <n v="2184"/>
    <x v="6"/>
    <n v="2024"/>
    <m/>
  </r>
  <r>
    <d v="2024-03-13T00:00:00"/>
    <x v="2"/>
    <x v="2"/>
    <x v="12"/>
    <n v="23"/>
    <n v="329"/>
    <n v="7567"/>
    <x v="9"/>
    <n v="2024"/>
    <m/>
  </r>
  <r>
    <d v="2024-09-23T00:00:00"/>
    <x v="3"/>
    <x v="3"/>
    <x v="11"/>
    <n v="31"/>
    <n v="366"/>
    <n v="11346"/>
    <x v="6"/>
    <n v="2024"/>
    <m/>
  </r>
  <r>
    <d v="2024-12-22T00:00:00"/>
    <x v="1"/>
    <x v="2"/>
    <x v="12"/>
    <n v="29"/>
    <n v="336"/>
    <n v="9744"/>
    <x v="8"/>
    <n v="2024"/>
    <m/>
  </r>
  <r>
    <d v="2024-12-29T00:00:00"/>
    <x v="2"/>
    <x v="0"/>
    <x v="13"/>
    <n v="8"/>
    <n v="33"/>
    <n v="264"/>
    <x v="8"/>
    <n v="2024"/>
    <m/>
  </r>
  <r>
    <d v="2024-05-04T00:00:00"/>
    <x v="3"/>
    <x v="3"/>
    <x v="8"/>
    <n v="34"/>
    <n v="188"/>
    <n v="6392"/>
    <x v="0"/>
    <n v="2024"/>
    <m/>
  </r>
  <r>
    <d v="2024-08-24T00:00:00"/>
    <x v="1"/>
    <x v="1"/>
    <x v="4"/>
    <n v="15"/>
    <n v="826"/>
    <n v="12390"/>
    <x v="10"/>
    <n v="2024"/>
    <m/>
  </r>
  <r>
    <d v="2024-11-23T00:00:00"/>
    <x v="3"/>
    <x v="2"/>
    <x v="2"/>
    <n v="43"/>
    <n v="452"/>
    <n v="19436"/>
    <x v="11"/>
    <n v="2024"/>
    <m/>
  </r>
  <r>
    <d v="2024-08-18T00:00:00"/>
    <x v="3"/>
    <x v="2"/>
    <x v="12"/>
    <n v="38"/>
    <n v="449"/>
    <n v="17062"/>
    <x v="10"/>
    <n v="2024"/>
    <m/>
  </r>
  <r>
    <d v="2024-04-15T00:00:00"/>
    <x v="3"/>
    <x v="2"/>
    <x v="12"/>
    <n v="18"/>
    <n v="780"/>
    <n v="14040"/>
    <x v="7"/>
    <n v="2024"/>
    <m/>
  </r>
  <r>
    <d v="2024-07-06T00:00:00"/>
    <x v="3"/>
    <x v="0"/>
    <x v="0"/>
    <n v="21"/>
    <n v="211"/>
    <n v="4431"/>
    <x v="5"/>
    <n v="2024"/>
    <m/>
  </r>
  <r>
    <d v="2024-12-09T00:00:00"/>
    <x v="0"/>
    <x v="2"/>
    <x v="12"/>
    <n v="32"/>
    <n v="550"/>
    <n v="17600"/>
    <x v="8"/>
    <n v="2024"/>
    <m/>
  </r>
  <r>
    <d v="2024-10-27T00:00:00"/>
    <x v="1"/>
    <x v="3"/>
    <x v="11"/>
    <n v="8"/>
    <n v="366"/>
    <n v="2928"/>
    <x v="2"/>
    <n v="2024"/>
    <m/>
  </r>
  <r>
    <d v="2024-12-10T00:00:00"/>
    <x v="3"/>
    <x v="3"/>
    <x v="11"/>
    <n v="46"/>
    <n v="829"/>
    <n v="38134"/>
    <x v="8"/>
    <n v="2024"/>
    <m/>
  </r>
  <r>
    <d v="2024-06-09T00:00:00"/>
    <x v="3"/>
    <x v="3"/>
    <x v="8"/>
    <n v="8"/>
    <n v="254"/>
    <n v="2032"/>
    <x v="3"/>
    <n v="2024"/>
    <m/>
  </r>
  <r>
    <d v="2024-07-10T00:00:00"/>
    <x v="3"/>
    <x v="3"/>
    <x v="8"/>
    <n v="45"/>
    <n v="154"/>
    <n v="6930"/>
    <x v="5"/>
    <n v="2024"/>
    <m/>
  </r>
  <r>
    <d v="2024-10-21T00:00:00"/>
    <x v="3"/>
    <x v="2"/>
    <x v="15"/>
    <n v="25"/>
    <n v="443"/>
    <n v="11075"/>
    <x v="2"/>
    <n v="2024"/>
    <m/>
  </r>
  <r>
    <d v="2024-10-11T00:00:00"/>
    <x v="3"/>
    <x v="1"/>
    <x v="10"/>
    <n v="11"/>
    <n v="511"/>
    <n v="5621"/>
    <x v="2"/>
    <n v="2024"/>
    <m/>
  </r>
  <r>
    <d v="2024-06-10T00:00:00"/>
    <x v="3"/>
    <x v="3"/>
    <x v="7"/>
    <n v="29"/>
    <n v="644"/>
    <n v="18676"/>
    <x v="3"/>
    <n v="2024"/>
    <m/>
  </r>
  <r>
    <d v="2024-09-05T00:00:00"/>
    <x v="2"/>
    <x v="0"/>
    <x v="13"/>
    <n v="9"/>
    <n v="209"/>
    <n v="1881"/>
    <x v="6"/>
    <n v="2024"/>
    <m/>
  </r>
  <r>
    <d v="2024-12-16T00:00:00"/>
    <x v="1"/>
    <x v="2"/>
    <x v="15"/>
    <n v="32"/>
    <n v="435"/>
    <n v="13920"/>
    <x v="8"/>
    <n v="2024"/>
    <m/>
  </r>
  <r>
    <d v="2024-02-12T00:00:00"/>
    <x v="3"/>
    <x v="2"/>
    <x v="15"/>
    <n v="37"/>
    <n v="41"/>
    <n v="1517"/>
    <x v="4"/>
    <n v="2024"/>
    <m/>
  </r>
  <r>
    <d v="2024-05-20T00:00:00"/>
    <x v="2"/>
    <x v="1"/>
    <x v="4"/>
    <n v="15"/>
    <n v="560"/>
    <n v="8400"/>
    <x v="0"/>
    <n v="2024"/>
    <m/>
  </r>
  <r>
    <d v="2024-10-16T00:00:00"/>
    <x v="1"/>
    <x v="3"/>
    <x v="7"/>
    <n v="48"/>
    <n v="801"/>
    <n v="38448"/>
    <x v="2"/>
    <n v="2024"/>
    <m/>
  </r>
  <r>
    <d v="2024-05-17T00:00:00"/>
    <x v="2"/>
    <x v="2"/>
    <x v="12"/>
    <n v="50"/>
    <n v="566"/>
    <n v="28300"/>
    <x v="0"/>
    <n v="2024"/>
    <m/>
  </r>
  <r>
    <d v="2024-10-06T00:00:00"/>
    <x v="1"/>
    <x v="3"/>
    <x v="8"/>
    <n v="14"/>
    <n v="445"/>
    <n v="6230"/>
    <x v="2"/>
    <n v="2024"/>
    <m/>
  </r>
  <r>
    <d v="2024-01-17T00:00:00"/>
    <x v="0"/>
    <x v="0"/>
    <x v="3"/>
    <n v="29"/>
    <n v="279"/>
    <n v="8091"/>
    <x v="1"/>
    <n v="2024"/>
    <m/>
  </r>
  <r>
    <d v="2024-03-01T00:00:00"/>
    <x v="1"/>
    <x v="3"/>
    <x v="8"/>
    <n v="50"/>
    <n v="841"/>
    <n v="42050"/>
    <x v="9"/>
    <n v="2024"/>
    <m/>
  </r>
  <r>
    <d v="2024-12-29T00:00:00"/>
    <x v="0"/>
    <x v="1"/>
    <x v="1"/>
    <n v="40"/>
    <n v="657"/>
    <n v="26280"/>
    <x v="8"/>
    <n v="2024"/>
    <m/>
  </r>
  <r>
    <d v="2024-04-15T00:00:00"/>
    <x v="3"/>
    <x v="2"/>
    <x v="2"/>
    <n v="14"/>
    <n v="834"/>
    <n v="11676"/>
    <x v="7"/>
    <n v="2024"/>
    <m/>
  </r>
  <r>
    <d v="2024-11-01T00:00:00"/>
    <x v="0"/>
    <x v="0"/>
    <x v="13"/>
    <n v="35"/>
    <n v="182"/>
    <n v="6370"/>
    <x v="11"/>
    <n v="2024"/>
    <m/>
  </r>
  <r>
    <d v="2024-10-20T00:00:00"/>
    <x v="0"/>
    <x v="3"/>
    <x v="5"/>
    <n v="18"/>
    <n v="985"/>
    <n v="17730"/>
    <x v="2"/>
    <n v="2024"/>
    <m/>
  </r>
  <r>
    <d v="2024-01-31T00:00:00"/>
    <x v="1"/>
    <x v="0"/>
    <x v="3"/>
    <n v="18"/>
    <n v="897"/>
    <n v="16146"/>
    <x v="1"/>
    <n v="2024"/>
    <m/>
  </r>
  <r>
    <d v="2024-03-15T00:00:00"/>
    <x v="3"/>
    <x v="1"/>
    <x v="1"/>
    <n v="46"/>
    <n v="339"/>
    <n v="15594"/>
    <x v="9"/>
    <n v="2024"/>
    <m/>
  </r>
  <r>
    <d v="2024-03-13T00:00:00"/>
    <x v="1"/>
    <x v="1"/>
    <x v="10"/>
    <n v="37"/>
    <n v="657"/>
    <n v="24309"/>
    <x v="9"/>
    <n v="2024"/>
    <m/>
  </r>
  <r>
    <d v="2024-08-19T00:00:00"/>
    <x v="1"/>
    <x v="3"/>
    <x v="11"/>
    <n v="5"/>
    <n v="658"/>
    <n v="3290"/>
    <x v="10"/>
    <n v="2024"/>
    <m/>
  </r>
  <r>
    <d v="2024-12-21T00:00:00"/>
    <x v="0"/>
    <x v="0"/>
    <x v="6"/>
    <n v="24"/>
    <n v="475"/>
    <n v="11400"/>
    <x v="8"/>
    <n v="2024"/>
    <m/>
  </r>
  <r>
    <d v="2024-02-17T00:00:00"/>
    <x v="2"/>
    <x v="2"/>
    <x v="9"/>
    <n v="47"/>
    <n v="479"/>
    <n v="22513"/>
    <x v="4"/>
    <n v="2024"/>
    <m/>
  </r>
  <r>
    <d v="2024-04-21T00:00:00"/>
    <x v="1"/>
    <x v="3"/>
    <x v="8"/>
    <n v="28"/>
    <n v="854"/>
    <n v="23912"/>
    <x v="7"/>
    <n v="2024"/>
    <m/>
  </r>
  <r>
    <d v="2024-06-14T00:00:00"/>
    <x v="0"/>
    <x v="1"/>
    <x v="10"/>
    <n v="19"/>
    <n v="355"/>
    <n v="6745"/>
    <x v="3"/>
    <n v="2024"/>
    <m/>
  </r>
  <r>
    <d v="2024-12-15T00:00:00"/>
    <x v="0"/>
    <x v="1"/>
    <x v="10"/>
    <n v="49"/>
    <n v="59"/>
    <n v="2891"/>
    <x v="8"/>
    <n v="2024"/>
    <m/>
  </r>
  <r>
    <d v="2024-01-09T00:00:00"/>
    <x v="1"/>
    <x v="0"/>
    <x v="0"/>
    <n v="8"/>
    <n v="961"/>
    <n v="7688"/>
    <x v="1"/>
    <n v="2024"/>
    <m/>
  </r>
  <r>
    <d v="2024-01-01T00:00:00"/>
    <x v="1"/>
    <x v="1"/>
    <x v="10"/>
    <n v="28"/>
    <n v="217"/>
    <n v="6076"/>
    <x v="1"/>
    <n v="2024"/>
    <m/>
  </r>
  <r>
    <d v="2024-05-20T00:00:00"/>
    <x v="3"/>
    <x v="1"/>
    <x v="4"/>
    <n v="6"/>
    <n v="680"/>
    <n v="4080"/>
    <x v="0"/>
    <n v="2024"/>
    <m/>
  </r>
  <r>
    <d v="2024-07-09T00:00:00"/>
    <x v="2"/>
    <x v="3"/>
    <x v="5"/>
    <n v="43"/>
    <n v="935"/>
    <n v="40205"/>
    <x v="5"/>
    <n v="2024"/>
    <m/>
  </r>
  <r>
    <d v="2024-11-16T00:00:00"/>
    <x v="1"/>
    <x v="1"/>
    <x v="14"/>
    <n v="20"/>
    <n v="753"/>
    <n v="15060"/>
    <x v="11"/>
    <n v="2024"/>
    <m/>
  </r>
  <r>
    <d v="2024-12-26T00:00:00"/>
    <x v="2"/>
    <x v="1"/>
    <x v="10"/>
    <n v="7"/>
    <n v="11"/>
    <n v="77"/>
    <x v="8"/>
    <n v="2024"/>
    <m/>
  </r>
  <r>
    <d v="2024-03-08T00:00:00"/>
    <x v="2"/>
    <x v="1"/>
    <x v="10"/>
    <n v="38"/>
    <n v="241"/>
    <n v="9158"/>
    <x v="9"/>
    <n v="2024"/>
    <m/>
  </r>
  <r>
    <d v="2024-12-22T00:00:00"/>
    <x v="2"/>
    <x v="2"/>
    <x v="12"/>
    <n v="22"/>
    <n v="846"/>
    <n v="18612"/>
    <x v="8"/>
    <n v="2024"/>
    <m/>
  </r>
  <r>
    <d v="2024-09-01T00:00:00"/>
    <x v="3"/>
    <x v="0"/>
    <x v="6"/>
    <n v="5"/>
    <n v="244"/>
    <n v="1220"/>
    <x v="6"/>
    <n v="2024"/>
    <m/>
  </r>
  <r>
    <d v="2024-02-22T00:00:00"/>
    <x v="2"/>
    <x v="2"/>
    <x v="12"/>
    <n v="21"/>
    <n v="386"/>
    <n v="8106"/>
    <x v="4"/>
    <n v="2024"/>
    <m/>
  </r>
  <r>
    <d v="2024-03-09T00:00:00"/>
    <x v="1"/>
    <x v="3"/>
    <x v="7"/>
    <n v="42"/>
    <n v="703"/>
    <n v="29526"/>
    <x v="9"/>
    <n v="2024"/>
    <m/>
  </r>
  <r>
    <d v="2024-11-08T00:00:00"/>
    <x v="2"/>
    <x v="1"/>
    <x v="14"/>
    <n v="42"/>
    <n v="178"/>
    <n v="7476"/>
    <x v="11"/>
    <n v="2024"/>
    <m/>
  </r>
  <r>
    <d v="2024-11-17T00:00:00"/>
    <x v="3"/>
    <x v="2"/>
    <x v="9"/>
    <n v="48"/>
    <n v="165"/>
    <n v="7920"/>
    <x v="11"/>
    <n v="2024"/>
    <m/>
  </r>
  <r>
    <d v="2024-02-14T00:00:00"/>
    <x v="3"/>
    <x v="2"/>
    <x v="15"/>
    <n v="7"/>
    <n v="153"/>
    <n v="1071"/>
    <x v="4"/>
    <n v="2024"/>
    <m/>
  </r>
  <r>
    <d v="2024-08-07T00:00:00"/>
    <x v="0"/>
    <x v="0"/>
    <x v="6"/>
    <n v="21"/>
    <n v="820"/>
    <n v="17220"/>
    <x v="10"/>
    <n v="2024"/>
    <m/>
  </r>
  <r>
    <d v="2024-11-26T00:00:00"/>
    <x v="0"/>
    <x v="1"/>
    <x v="1"/>
    <n v="6"/>
    <n v="264"/>
    <n v="1584"/>
    <x v="11"/>
    <n v="2024"/>
    <m/>
  </r>
  <r>
    <d v="2024-04-15T00:00:00"/>
    <x v="0"/>
    <x v="3"/>
    <x v="8"/>
    <n v="34"/>
    <n v="631"/>
    <n v="21454"/>
    <x v="7"/>
    <n v="2024"/>
    <m/>
  </r>
  <r>
    <d v="2024-11-26T00:00:00"/>
    <x v="0"/>
    <x v="1"/>
    <x v="10"/>
    <n v="4"/>
    <n v="812"/>
    <n v="3248"/>
    <x v="11"/>
    <n v="2024"/>
    <m/>
  </r>
  <r>
    <d v="2024-02-27T00:00:00"/>
    <x v="1"/>
    <x v="1"/>
    <x v="10"/>
    <n v="16"/>
    <n v="521"/>
    <n v="8336"/>
    <x v="4"/>
    <n v="2024"/>
    <m/>
  </r>
  <r>
    <d v="2024-06-11T00:00:00"/>
    <x v="0"/>
    <x v="0"/>
    <x v="0"/>
    <n v="9"/>
    <n v="406"/>
    <n v="3654"/>
    <x v="3"/>
    <n v="2024"/>
    <m/>
  </r>
  <r>
    <d v="2024-08-29T00:00:00"/>
    <x v="3"/>
    <x v="2"/>
    <x v="9"/>
    <n v="50"/>
    <n v="84"/>
    <n v="4200"/>
    <x v="10"/>
    <n v="2024"/>
    <m/>
  </r>
  <r>
    <d v="2024-05-14T00:00:00"/>
    <x v="2"/>
    <x v="0"/>
    <x v="0"/>
    <n v="14"/>
    <n v="50"/>
    <n v="700"/>
    <x v="0"/>
    <n v="2024"/>
    <m/>
  </r>
  <r>
    <d v="2024-11-17T00:00:00"/>
    <x v="0"/>
    <x v="0"/>
    <x v="6"/>
    <n v="46"/>
    <n v="523"/>
    <n v="24058"/>
    <x v="11"/>
    <n v="2024"/>
    <m/>
  </r>
  <r>
    <d v="2024-02-12T00:00:00"/>
    <x v="1"/>
    <x v="2"/>
    <x v="15"/>
    <n v="41"/>
    <n v="559"/>
    <n v="22919"/>
    <x v="4"/>
    <n v="2024"/>
    <m/>
  </r>
  <r>
    <d v="2024-06-07T00:00:00"/>
    <x v="2"/>
    <x v="1"/>
    <x v="4"/>
    <n v="6"/>
    <n v="533"/>
    <n v="3198"/>
    <x v="3"/>
    <n v="2024"/>
    <m/>
  </r>
  <r>
    <d v="2024-07-19T00:00:00"/>
    <x v="0"/>
    <x v="1"/>
    <x v="1"/>
    <n v="38"/>
    <n v="659"/>
    <n v="25042"/>
    <x v="5"/>
    <n v="2024"/>
    <m/>
  </r>
  <r>
    <d v="2024-05-02T00:00:00"/>
    <x v="1"/>
    <x v="0"/>
    <x v="13"/>
    <n v="4"/>
    <n v="260"/>
    <n v="1040"/>
    <x v="0"/>
    <n v="2024"/>
    <m/>
  </r>
  <r>
    <d v="2024-08-20T00:00:00"/>
    <x v="2"/>
    <x v="0"/>
    <x v="6"/>
    <n v="40"/>
    <n v="633"/>
    <n v="25320"/>
    <x v="10"/>
    <n v="2024"/>
    <m/>
  </r>
  <r>
    <d v="2024-03-02T00:00:00"/>
    <x v="3"/>
    <x v="0"/>
    <x v="13"/>
    <n v="1"/>
    <n v="734"/>
    <n v="734"/>
    <x v="9"/>
    <n v="2024"/>
    <m/>
  </r>
  <r>
    <d v="2024-09-11T00:00:00"/>
    <x v="3"/>
    <x v="1"/>
    <x v="14"/>
    <n v="23"/>
    <n v="545"/>
    <n v="12535"/>
    <x v="6"/>
    <n v="2024"/>
    <m/>
  </r>
  <r>
    <d v="2024-03-05T00:00:00"/>
    <x v="0"/>
    <x v="3"/>
    <x v="7"/>
    <n v="48"/>
    <n v="809"/>
    <n v="38832"/>
    <x v="9"/>
    <n v="2024"/>
    <m/>
  </r>
  <r>
    <d v="2024-06-20T00:00:00"/>
    <x v="2"/>
    <x v="3"/>
    <x v="8"/>
    <n v="28"/>
    <n v="288"/>
    <n v="8064"/>
    <x v="3"/>
    <n v="2024"/>
    <m/>
  </r>
  <r>
    <d v="2024-09-11T00:00:00"/>
    <x v="2"/>
    <x v="0"/>
    <x v="13"/>
    <n v="30"/>
    <n v="533"/>
    <n v="15990"/>
    <x v="6"/>
    <n v="2024"/>
    <m/>
  </r>
  <r>
    <d v="2024-10-17T00:00:00"/>
    <x v="1"/>
    <x v="3"/>
    <x v="8"/>
    <n v="11"/>
    <n v="386"/>
    <n v="4246"/>
    <x v="2"/>
    <n v="2024"/>
    <m/>
  </r>
  <r>
    <d v="2024-10-20T00:00:00"/>
    <x v="2"/>
    <x v="1"/>
    <x v="4"/>
    <n v="44"/>
    <n v="750"/>
    <n v="33000"/>
    <x v="2"/>
    <n v="2024"/>
    <m/>
  </r>
  <r>
    <d v="2024-01-23T00:00:00"/>
    <x v="2"/>
    <x v="0"/>
    <x v="3"/>
    <n v="1"/>
    <n v="260"/>
    <n v="260"/>
    <x v="1"/>
    <n v="2024"/>
    <m/>
  </r>
  <r>
    <d v="2024-07-15T00:00:00"/>
    <x v="0"/>
    <x v="0"/>
    <x v="6"/>
    <n v="10"/>
    <n v="193"/>
    <n v="1930"/>
    <x v="5"/>
    <n v="2024"/>
    <m/>
  </r>
  <r>
    <d v="2024-06-13T00:00:00"/>
    <x v="3"/>
    <x v="0"/>
    <x v="6"/>
    <n v="16"/>
    <n v="436"/>
    <n v="6976"/>
    <x v="3"/>
    <n v="2024"/>
    <m/>
  </r>
  <r>
    <d v="2024-10-19T00:00:00"/>
    <x v="2"/>
    <x v="3"/>
    <x v="5"/>
    <n v="24"/>
    <n v="132"/>
    <n v="3168"/>
    <x v="2"/>
    <n v="2024"/>
    <m/>
  </r>
  <r>
    <d v="2024-09-21T00:00:00"/>
    <x v="3"/>
    <x v="0"/>
    <x v="3"/>
    <n v="3"/>
    <n v="986"/>
    <n v="2958"/>
    <x v="6"/>
    <n v="2024"/>
    <m/>
  </r>
  <r>
    <d v="2024-05-24T00:00:00"/>
    <x v="1"/>
    <x v="2"/>
    <x v="12"/>
    <n v="50"/>
    <n v="875"/>
    <n v="43750"/>
    <x v="0"/>
    <n v="2024"/>
    <m/>
  </r>
  <r>
    <d v="2024-10-10T00:00:00"/>
    <x v="2"/>
    <x v="3"/>
    <x v="5"/>
    <n v="30"/>
    <n v="18"/>
    <n v="540"/>
    <x v="2"/>
    <n v="2024"/>
    <m/>
  </r>
  <r>
    <d v="2024-10-15T00:00:00"/>
    <x v="0"/>
    <x v="3"/>
    <x v="7"/>
    <n v="20"/>
    <n v="767"/>
    <n v="15340"/>
    <x v="2"/>
    <n v="2024"/>
    <m/>
  </r>
  <r>
    <d v="2024-10-29T00:00:00"/>
    <x v="0"/>
    <x v="1"/>
    <x v="10"/>
    <n v="32"/>
    <n v="801"/>
    <n v="25632"/>
    <x v="2"/>
    <n v="2024"/>
    <m/>
  </r>
  <r>
    <d v="2024-01-04T00:00:00"/>
    <x v="3"/>
    <x v="1"/>
    <x v="1"/>
    <n v="27"/>
    <n v="34"/>
    <n v="918"/>
    <x v="1"/>
    <n v="2024"/>
    <m/>
  </r>
  <r>
    <d v="2024-06-20T00:00:00"/>
    <x v="2"/>
    <x v="1"/>
    <x v="4"/>
    <n v="1"/>
    <n v="787"/>
    <n v="787"/>
    <x v="3"/>
    <n v="2024"/>
    <m/>
  </r>
  <r>
    <d v="2024-04-15T00:00:00"/>
    <x v="2"/>
    <x v="2"/>
    <x v="9"/>
    <n v="34"/>
    <n v="253"/>
    <n v="8602"/>
    <x v="7"/>
    <n v="2024"/>
    <m/>
  </r>
  <r>
    <d v="2024-03-13T00:00:00"/>
    <x v="2"/>
    <x v="2"/>
    <x v="15"/>
    <n v="46"/>
    <n v="296"/>
    <n v="13616"/>
    <x v="9"/>
    <n v="2024"/>
    <m/>
  </r>
  <r>
    <d v="2024-09-23T00:00:00"/>
    <x v="3"/>
    <x v="0"/>
    <x v="0"/>
    <n v="27"/>
    <n v="727"/>
    <n v="19629"/>
    <x v="6"/>
    <n v="2024"/>
    <m/>
  </r>
  <r>
    <d v="2024-10-24T00:00:00"/>
    <x v="2"/>
    <x v="3"/>
    <x v="11"/>
    <n v="7"/>
    <n v="527"/>
    <n v="3689"/>
    <x v="2"/>
    <n v="2024"/>
    <m/>
  </r>
  <r>
    <d v="2024-10-30T00:00:00"/>
    <x v="2"/>
    <x v="1"/>
    <x v="10"/>
    <n v="37"/>
    <n v="73"/>
    <n v="2701"/>
    <x v="2"/>
    <n v="2024"/>
    <m/>
  </r>
  <r>
    <d v="2024-05-29T00:00:00"/>
    <x v="3"/>
    <x v="2"/>
    <x v="2"/>
    <n v="17"/>
    <n v="881"/>
    <n v="14977"/>
    <x v="0"/>
    <n v="2024"/>
    <m/>
  </r>
  <r>
    <d v="2024-06-11T00:00:00"/>
    <x v="0"/>
    <x v="3"/>
    <x v="11"/>
    <n v="29"/>
    <n v="288"/>
    <n v="8352"/>
    <x v="3"/>
    <n v="2024"/>
    <m/>
  </r>
  <r>
    <d v="2024-03-10T00:00:00"/>
    <x v="3"/>
    <x v="1"/>
    <x v="14"/>
    <n v="50"/>
    <n v="798"/>
    <n v="39900"/>
    <x v="9"/>
    <n v="2024"/>
    <m/>
  </r>
  <r>
    <d v="2024-03-25T00:00:00"/>
    <x v="2"/>
    <x v="0"/>
    <x v="3"/>
    <n v="29"/>
    <n v="487"/>
    <n v="14123"/>
    <x v="9"/>
    <n v="2024"/>
    <m/>
  </r>
  <r>
    <d v="2024-10-01T00:00:00"/>
    <x v="2"/>
    <x v="3"/>
    <x v="11"/>
    <n v="23"/>
    <n v="997"/>
    <n v="22931"/>
    <x v="2"/>
    <n v="2024"/>
    <m/>
  </r>
  <r>
    <d v="2024-08-25T00:00:00"/>
    <x v="0"/>
    <x v="1"/>
    <x v="10"/>
    <n v="17"/>
    <n v="882"/>
    <n v="14994"/>
    <x v="10"/>
    <n v="2024"/>
    <m/>
  </r>
  <r>
    <d v="2024-12-17T00:00:00"/>
    <x v="3"/>
    <x v="0"/>
    <x v="0"/>
    <n v="20"/>
    <n v="856"/>
    <n v="17120"/>
    <x v="8"/>
    <n v="2024"/>
    <m/>
  </r>
  <r>
    <d v="2024-03-16T00:00:00"/>
    <x v="0"/>
    <x v="0"/>
    <x v="3"/>
    <n v="6"/>
    <n v="738"/>
    <n v="4428"/>
    <x v="9"/>
    <n v="2024"/>
    <m/>
  </r>
  <r>
    <d v="2024-09-19T00:00:00"/>
    <x v="1"/>
    <x v="1"/>
    <x v="4"/>
    <n v="4"/>
    <n v="703"/>
    <n v="2812"/>
    <x v="6"/>
    <n v="2024"/>
    <m/>
  </r>
  <r>
    <d v="2024-01-16T00:00:00"/>
    <x v="3"/>
    <x v="3"/>
    <x v="5"/>
    <n v="26"/>
    <n v="885"/>
    <n v="23010"/>
    <x v="1"/>
    <n v="2024"/>
    <m/>
  </r>
  <r>
    <d v="2024-08-24T00:00:00"/>
    <x v="2"/>
    <x v="2"/>
    <x v="2"/>
    <n v="7"/>
    <n v="833"/>
    <n v="5831"/>
    <x v="10"/>
    <n v="2024"/>
    <m/>
  </r>
  <r>
    <d v="2024-02-01T00:00:00"/>
    <x v="2"/>
    <x v="1"/>
    <x v="14"/>
    <n v="50"/>
    <n v="237"/>
    <n v="11850"/>
    <x v="4"/>
    <n v="2024"/>
    <m/>
  </r>
  <r>
    <d v="2024-07-09T00:00:00"/>
    <x v="1"/>
    <x v="1"/>
    <x v="1"/>
    <n v="44"/>
    <n v="655"/>
    <n v="28820"/>
    <x v="5"/>
    <n v="2024"/>
    <m/>
  </r>
  <r>
    <d v="2024-01-12T00:00:00"/>
    <x v="2"/>
    <x v="0"/>
    <x v="13"/>
    <n v="5"/>
    <n v="212"/>
    <n v="1060"/>
    <x v="1"/>
    <n v="2024"/>
    <m/>
  </r>
  <r>
    <d v="2024-06-18T00:00:00"/>
    <x v="2"/>
    <x v="2"/>
    <x v="2"/>
    <n v="8"/>
    <n v="53"/>
    <n v="424"/>
    <x v="3"/>
    <n v="2024"/>
    <m/>
  </r>
  <r>
    <d v="2024-10-20T00:00:00"/>
    <x v="3"/>
    <x v="2"/>
    <x v="12"/>
    <n v="28"/>
    <n v="851"/>
    <n v="23828"/>
    <x v="2"/>
    <n v="2024"/>
    <m/>
  </r>
  <r>
    <d v="2024-07-14T00:00:00"/>
    <x v="2"/>
    <x v="2"/>
    <x v="15"/>
    <n v="44"/>
    <n v="446"/>
    <n v="19624"/>
    <x v="5"/>
    <n v="2024"/>
    <m/>
  </r>
  <r>
    <d v="2024-04-05T00:00:00"/>
    <x v="3"/>
    <x v="1"/>
    <x v="4"/>
    <n v="18"/>
    <n v="296"/>
    <n v="5328"/>
    <x v="7"/>
    <n v="2024"/>
    <m/>
  </r>
  <r>
    <d v="2024-11-10T00:00:00"/>
    <x v="2"/>
    <x v="2"/>
    <x v="2"/>
    <n v="40"/>
    <n v="641"/>
    <n v="25640"/>
    <x v="11"/>
    <n v="2024"/>
    <m/>
  </r>
  <r>
    <d v="2024-07-29T00:00:00"/>
    <x v="1"/>
    <x v="1"/>
    <x v="4"/>
    <n v="36"/>
    <n v="500"/>
    <n v="18000"/>
    <x v="5"/>
    <n v="2024"/>
    <m/>
  </r>
  <r>
    <d v="2024-07-15T00:00:00"/>
    <x v="0"/>
    <x v="0"/>
    <x v="0"/>
    <n v="9"/>
    <n v="439"/>
    <n v="3951"/>
    <x v="5"/>
    <n v="2024"/>
    <m/>
  </r>
  <r>
    <d v="2024-07-14T00:00:00"/>
    <x v="2"/>
    <x v="1"/>
    <x v="1"/>
    <n v="46"/>
    <n v="377"/>
    <n v="17342"/>
    <x v="5"/>
    <n v="2024"/>
    <m/>
  </r>
  <r>
    <d v="2024-10-16T00:00:00"/>
    <x v="0"/>
    <x v="2"/>
    <x v="15"/>
    <n v="33"/>
    <n v="339"/>
    <n v="11187"/>
    <x v="2"/>
    <n v="2024"/>
    <m/>
  </r>
  <r>
    <d v="2024-01-14T00:00:00"/>
    <x v="3"/>
    <x v="2"/>
    <x v="9"/>
    <n v="21"/>
    <n v="621"/>
    <n v="13041"/>
    <x v="1"/>
    <n v="2024"/>
    <m/>
  </r>
  <r>
    <d v="2024-01-30T00:00:00"/>
    <x v="0"/>
    <x v="1"/>
    <x v="14"/>
    <n v="31"/>
    <n v="552"/>
    <n v="17112"/>
    <x v="1"/>
    <n v="2024"/>
    <m/>
  </r>
  <r>
    <d v="2024-02-21T00:00:00"/>
    <x v="3"/>
    <x v="3"/>
    <x v="7"/>
    <n v="16"/>
    <n v="682"/>
    <n v="10912"/>
    <x v="4"/>
    <n v="2024"/>
    <m/>
  </r>
  <r>
    <d v="2024-04-22T00:00:00"/>
    <x v="2"/>
    <x v="1"/>
    <x v="4"/>
    <n v="37"/>
    <n v="876"/>
    <n v="32412"/>
    <x v="7"/>
    <n v="2024"/>
    <m/>
  </r>
  <r>
    <d v="2024-03-31T00:00:00"/>
    <x v="3"/>
    <x v="2"/>
    <x v="9"/>
    <n v="16"/>
    <n v="616"/>
    <n v="9856"/>
    <x v="9"/>
    <n v="2024"/>
    <m/>
  </r>
  <r>
    <d v="2024-12-26T00:00:00"/>
    <x v="2"/>
    <x v="3"/>
    <x v="5"/>
    <n v="45"/>
    <n v="370"/>
    <n v="16650"/>
    <x v="8"/>
    <n v="2024"/>
    <m/>
  </r>
  <r>
    <d v="2024-10-04T00:00:00"/>
    <x v="1"/>
    <x v="1"/>
    <x v="1"/>
    <n v="20"/>
    <n v="189"/>
    <n v="3780"/>
    <x v="2"/>
    <n v="2024"/>
    <m/>
  </r>
  <r>
    <d v="2024-01-29T00:00:00"/>
    <x v="2"/>
    <x v="2"/>
    <x v="12"/>
    <n v="15"/>
    <n v="626"/>
    <n v="9390"/>
    <x v="1"/>
    <n v="2024"/>
    <m/>
  </r>
  <r>
    <d v="2024-01-01T00:00:00"/>
    <x v="1"/>
    <x v="1"/>
    <x v="14"/>
    <n v="22"/>
    <n v="949"/>
    <n v="20878"/>
    <x v="1"/>
    <n v="2024"/>
    <m/>
  </r>
  <r>
    <d v="2024-03-31T00:00:00"/>
    <x v="0"/>
    <x v="1"/>
    <x v="1"/>
    <n v="21"/>
    <n v="70"/>
    <n v="1470"/>
    <x v="9"/>
    <n v="2024"/>
    <m/>
  </r>
  <r>
    <d v="2024-02-26T00:00:00"/>
    <x v="3"/>
    <x v="0"/>
    <x v="3"/>
    <n v="34"/>
    <n v="891"/>
    <n v="30294"/>
    <x v="4"/>
    <n v="2024"/>
    <m/>
  </r>
  <r>
    <d v="2024-12-26T00:00:00"/>
    <x v="0"/>
    <x v="3"/>
    <x v="8"/>
    <n v="43"/>
    <n v="415"/>
    <n v="17845"/>
    <x v="8"/>
    <n v="2024"/>
    <m/>
  </r>
  <r>
    <d v="2024-06-14T00:00:00"/>
    <x v="0"/>
    <x v="0"/>
    <x v="13"/>
    <n v="9"/>
    <n v="171"/>
    <n v="1539"/>
    <x v="3"/>
    <n v="2024"/>
    <m/>
  </r>
  <r>
    <d v="2024-03-30T00:00:00"/>
    <x v="0"/>
    <x v="2"/>
    <x v="15"/>
    <n v="46"/>
    <n v="585"/>
    <n v="26910"/>
    <x v="9"/>
    <n v="2024"/>
    <m/>
  </r>
  <r>
    <d v="2024-07-12T00:00:00"/>
    <x v="3"/>
    <x v="3"/>
    <x v="7"/>
    <n v="20"/>
    <n v="761"/>
    <n v="15220"/>
    <x v="5"/>
    <n v="2024"/>
    <m/>
  </r>
  <r>
    <d v="2024-01-01T00:00:00"/>
    <x v="3"/>
    <x v="3"/>
    <x v="7"/>
    <n v="45"/>
    <n v="981"/>
    <n v="44145"/>
    <x v="1"/>
    <n v="2024"/>
    <m/>
  </r>
  <r>
    <d v="2024-11-04T00:00:00"/>
    <x v="3"/>
    <x v="2"/>
    <x v="12"/>
    <n v="21"/>
    <n v="953"/>
    <n v="20013"/>
    <x v="11"/>
    <n v="2024"/>
    <m/>
  </r>
  <r>
    <d v="2024-03-13T00:00:00"/>
    <x v="1"/>
    <x v="1"/>
    <x v="14"/>
    <n v="22"/>
    <n v="773"/>
    <n v="17006"/>
    <x v="9"/>
    <n v="2024"/>
    <m/>
  </r>
  <r>
    <d v="2024-06-12T00:00:00"/>
    <x v="0"/>
    <x v="0"/>
    <x v="3"/>
    <n v="11"/>
    <n v="661"/>
    <n v="7271"/>
    <x v="3"/>
    <n v="2024"/>
    <m/>
  </r>
  <r>
    <d v="2024-01-06T00:00:00"/>
    <x v="1"/>
    <x v="0"/>
    <x v="13"/>
    <n v="17"/>
    <n v="224"/>
    <n v="3808"/>
    <x v="1"/>
    <n v="2024"/>
    <m/>
  </r>
  <r>
    <d v="2024-05-11T00:00:00"/>
    <x v="0"/>
    <x v="1"/>
    <x v="14"/>
    <n v="7"/>
    <n v="747"/>
    <n v="5229"/>
    <x v="0"/>
    <n v="2024"/>
    <m/>
  </r>
  <r>
    <d v="2024-08-12T00:00:00"/>
    <x v="1"/>
    <x v="0"/>
    <x v="0"/>
    <n v="47"/>
    <n v="439"/>
    <n v="20633"/>
    <x v="10"/>
    <n v="2024"/>
    <m/>
  </r>
  <r>
    <d v="2024-07-12T00:00:00"/>
    <x v="1"/>
    <x v="1"/>
    <x v="10"/>
    <n v="23"/>
    <n v="569"/>
    <n v="13087"/>
    <x v="5"/>
    <n v="2024"/>
    <m/>
  </r>
  <r>
    <d v="2024-10-22T00:00:00"/>
    <x v="1"/>
    <x v="2"/>
    <x v="12"/>
    <n v="42"/>
    <n v="786"/>
    <n v="33012"/>
    <x v="2"/>
    <n v="2024"/>
    <m/>
  </r>
  <r>
    <d v="2024-02-07T00:00:00"/>
    <x v="1"/>
    <x v="1"/>
    <x v="1"/>
    <n v="3"/>
    <n v="311"/>
    <n v="933"/>
    <x v="4"/>
    <n v="2024"/>
    <m/>
  </r>
  <r>
    <d v="2024-02-23T00:00:00"/>
    <x v="0"/>
    <x v="0"/>
    <x v="13"/>
    <n v="5"/>
    <n v="360"/>
    <n v="1800"/>
    <x v="4"/>
    <n v="2024"/>
    <m/>
  </r>
  <r>
    <d v="2024-02-08T00:00:00"/>
    <x v="3"/>
    <x v="1"/>
    <x v="10"/>
    <n v="36"/>
    <n v="974"/>
    <n v="35064"/>
    <x v="4"/>
    <n v="2024"/>
    <m/>
  </r>
  <r>
    <d v="2024-12-26T00:00:00"/>
    <x v="1"/>
    <x v="0"/>
    <x v="13"/>
    <n v="2"/>
    <n v="451"/>
    <n v="902"/>
    <x v="8"/>
    <n v="2024"/>
    <m/>
  </r>
  <r>
    <d v="2024-01-28T00:00:00"/>
    <x v="3"/>
    <x v="1"/>
    <x v="10"/>
    <n v="7"/>
    <n v="349"/>
    <n v="2443"/>
    <x v="1"/>
    <n v="2024"/>
    <m/>
  </r>
  <r>
    <d v="2024-12-22T00:00:00"/>
    <x v="1"/>
    <x v="1"/>
    <x v="1"/>
    <n v="36"/>
    <n v="749"/>
    <n v="26964"/>
    <x v="8"/>
    <n v="2024"/>
    <m/>
  </r>
  <r>
    <d v="2024-05-01T00:00:00"/>
    <x v="0"/>
    <x v="3"/>
    <x v="5"/>
    <n v="7"/>
    <n v="60"/>
    <n v="420"/>
    <x v="0"/>
    <n v="2024"/>
    <m/>
  </r>
  <r>
    <d v="2024-01-28T00:00:00"/>
    <x v="3"/>
    <x v="2"/>
    <x v="15"/>
    <n v="24"/>
    <n v="13"/>
    <n v="312"/>
    <x v="1"/>
    <n v="2024"/>
    <m/>
  </r>
  <r>
    <d v="2024-12-04T00:00:00"/>
    <x v="0"/>
    <x v="2"/>
    <x v="12"/>
    <n v="41"/>
    <n v="624"/>
    <n v="25584"/>
    <x v="8"/>
    <n v="2024"/>
    <m/>
  </r>
  <r>
    <d v="2024-01-14T00:00:00"/>
    <x v="2"/>
    <x v="2"/>
    <x v="2"/>
    <n v="14"/>
    <n v="184"/>
    <n v="2576"/>
    <x v="1"/>
    <n v="2024"/>
    <m/>
  </r>
  <r>
    <d v="2024-02-29T00:00:00"/>
    <x v="1"/>
    <x v="3"/>
    <x v="8"/>
    <n v="20"/>
    <n v="813"/>
    <n v="16260"/>
    <x v="4"/>
    <n v="2024"/>
    <m/>
  </r>
  <r>
    <d v="2024-12-04T00:00:00"/>
    <x v="1"/>
    <x v="2"/>
    <x v="15"/>
    <n v="17"/>
    <n v="103"/>
    <n v="1751"/>
    <x v="8"/>
    <n v="2024"/>
    <m/>
  </r>
  <r>
    <d v="2024-07-14T00:00:00"/>
    <x v="0"/>
    <x v="2"/>
    <x v="2"/>
    <n v="24"/>
    <n v="201"/>
    <n v="4824"/>
    <x v="5"/>
    <n v="2024"/>
    <m/>
  </r>
  <r>
    <d v="2024-08-13T00:00:00"/>
    <x v="0"/>
    <x v="2"/>
    <x v="12"/>
    <n v="30"/>
    <n v="279"/>
    <n v="8370"/>
    <x v="10"/>
    <n v="2024"/>
    <m/>
  </r>
  <r>
    <d v="2024-03-18T00:00:00"/>
    <x v="2"/>
    <x v="1"/>
    <x v="4"/>
    <n v="49"/>
    <n v="723"/>
    <n v="35427"/>
    <x v="9"/>
    <n v="2024"/>
    <m/>
  </r>
  <r>
    <d v="2024-10-04T00:00:00"/>
    <x v="0"/>
    <x v="0"/>
    <x v="0"/>
    <n v="27"/>
    <n v="784"/>
    <n v="21168"/>
    <x v="2"/>
    <n v="2024"/>
    <m/>
  </r>
  <r>
    <d v="2024-09-24T00:00:00"/>
    <x v="1"/>
    <x v="1"/>
    <x v="14"/>
    <n v="27"/>
    <n v="998"/>
    <n v="26946"/>
    <x v="6"/>
    <n v="2024"/>
    <m/>
  </r>
  <r>
    <d v="2024-06-02T00:00:00"/>
    <x v="1"/>
    <x v="2"/>
    <x v="2"/>
    <n v="6"/>
    <n v="414"/>
    <n v="2484"/>
    <x v="3"/>
    <n v="2024"/>
    <m/>
  </r>
  <r>
    <d v="2024-08-17T00:00:00"/>
    <x v="2"/>
    <x v="0"/>
    <x v="3"/>
    <n v="12"/>
    <n v="981"/>
    <n v="11772"/>
    <x v="10"/>
    <n v="2024"/>
    <m/>
  </r>
  <r>
    <d v="2024-03-05T00:00:00"/>
    <x v="3"/>
    <x v="1"/>
    <x v="1"/>
    <n v="3"/>
    <n v="443"/>
    <n v="1329"/>
    <x v="9"/>
    <n v="2024"/>
    <m/>
  </r>
  <r>
    <d v="2024-11-17T00:00:00"/>
    <x v="3"/>
    <x v="0"/>
    <x v="6"/>
    <n v="10"/>
    <n v="864"/>
    <n v="8640"/>
    <x v="11"/>
    <n v="2024"/>
    <m/>
  </r>
  <r>
    <d v="2024-02-14T00:00:00"/>
    <x v="2"/>
    <x v="3"/>
    <x v="5"/>
    <n v="25"/>
    <n v="579"/>
    <n v="14475"/>
    <x v="4"/>
    <n v="2024"/>
    <m/>
  </r>
  <r>
    <d v="2024-09-23T00:00:00"/>
    <x v="0"/>
    <x v="2"/>
    <x v="9"/>
    <n v="30"/>
    <n v="949"/>
    <n v="28470"/>
    <x v="6"/>
    <n v="2024"/>
    <m/>
  </r>
  <r>
    <d v="2024-07-31T00:00:00"/>
    <x v="2"/>
    <x v="0"/>
    <x v="6"/>
    <n v="10"/>
    <n v="161"/>
    <n v="1610"/>
    <x v="5"/>
    <n v="2024"/>
    <m/>
  </r>
  <r>
    <d v="2024-05-26T00:00:00"/>
    <x v="2"/>
    <x v="0"/>
    <x v="0"/>
    <n v="35"/>
    <n v="911"/>
    <n v="31885"/>
    <x v="0"/>
    <n v="2024"/>
    <m/>
  </r>
  <r>
    <d v="2024-07-15T00:00:00"/>
    <x v="0"/>
    <x v="3"/>
    <x v="11"/>
    <n v="42"/>
    <n v="507"/>
    <n v="21294"/>
    <x v="5"/>
    <n v="2024"/>
    <m/>
  </r>
  <r>
    <d v="2024-05-21T00:00:00"/>
    <x v="3"/>
    <x v="2"/>
    <x v="12"/>
    <n v="26"/>
    <n v="157"/>
    <n v="4082"/>
    <x v="0"/>
    <n v="2024"/>
    <m/>
  </r>
  <r>
    <d v="2024-06-18T00:00:00"/>
    <x v="1"/>
    <x v="2"/>
    <x v="12"/>
    <n v="45"/>
    <n v="253"/>
    <n v="11385"/>
    <x v="3"/>
    <n v="2024"/>
    <m/>
  </r>
  <r>
    <d v="2024-07-09T00:00:00"/>
    <x v="0"/>
    <x v="0"/>
    <x v="6"/>
    <n v="2"/>
    <n v="355"/>
    <n v="710"/>
    <x v="5"/>
    <n v="2024"/>
    <m/>
  </r>
  <r>
    <d v="2024-09-08T00:00:00"/>
    <x v="0"/>
    <x v="3"/>
    <x v="5"/>
    <n v="45"/>
    <n v="711"/>
    <n v="31995"/>
    <x v="6"/>
    <n v="2024"/>
    <m/>
  </r>
  <r>
    <d v="2024-06-02T00:00:00"/>
    <x v="3"/>
    <x v="0"/>
    <x v="3"/>
    <n v="48"/>
    <n v="463"/>
    <n v="22224"/>
    <x v="3"/>
    <n v="2024"/>
    <m/>
  </r>
  <r>
    <d v="2024-11-05T00:00:00"/>
    <x v="1"/>
    <x v="3"/>
    <x v="5"/>
    <n v="42"/>
    <n v="101"/>
    <n v="4242"/>
    <x v="11"/>
    <n v="2024"/>
    <m/>
  </r>
  <r>
    <d v="2024-07-27T00:00:00"/>
    <x v="3"/>
    <x v="1"/>
    <x v="10"/>
    <n v="48"/>
    <n v="506"/>
    <n v="24288"/>
    <x v="5"/>
    <n v="2024"/>
    <m/>
  </r>
  <r>
    <d v="2024-02-03T00:00:00"/>
    <x v="3"/>
    <x v="3"/>
    <x v="8"/>
    <n v="20"/>
    <n v="736"/>
    <n v="14720"/>
    <x v="4"/>
    <n v="2024"/>
    <m/>
  </r>
  <r>
    <d v="2024-03-29T00:00:00"/>
    <x v="2"/>
    <x v="2"/>
    <x v="2"/>
    <n v="13"/>
    <n v="906"/>
    <n v="11778"/>
    <x v="9"/>
    <n v="2024"/>
    <m/>
  </r>
  <r>
    <d v="2024-01-17T00:00:00"/>
    <x v="3"/>
    <x v="1"/>
    <x v="14"/>
    <n v="30"/>
    <n v="61"/>
    <n v="1830"/>
    <x v="1"/>
    <n v="2024"/>
    <m/>
  </r>
  <r>
    <d v="2024-07-07T00:00:00"/>
    <x v="0"/>
    <x v="3"/>
    <x v="7"/>
    <n v="30"/>
    <n v="527"/>
    <n v="15810"/>
    <x v="5"/>
    <n v="2024"/>
    <m/>
  </r>
  <r>
    <d v="2024-05-03T00:00:00"/>
    <x v="2"/>
    <x v="2"/>
    <x v="12"/>
    <n v="24"/>
    <n v="510"/>
    <n v="12240"/>
    <x v="0"/>
    <n v="2024"/>
    <m/>
  </r>
  <r>
    <d v="2024-10-27T00:00:00"/>
    <x v="1"/>
    <x v="2"/>
    <x v="2"/>
    <n v="36"/>
    <n v="368"/>
    <n v="13248"/>
    <x v="2"/>
    <n v="2024"/>
    <m/>
  </r>
  <r>
    <d v="2024-12-18T00:00:00"/>
    <x v="0"/>
    <x v="3"/>
    <x v="7"/>
    <n v="6"/>
    <n v="301"/>
    <n v="1806"/>
    <x v="8"/>
    <n v="2024"/>
    <m/>
  </r>
  <r>
    <d v="2024-03-24T00:00:00"/>
    <x v="2"/>
    <x v="0"/>
    <x v="6"/>
    <n v="37"/>
    <n v="808"/>
    <n v="29896"/>
    <x v="9"/>
    <n v="2024"/>
    <m/>
  </r>
  <r>
    <d v="2024-12-12T00:00:00"/>
    <x v="3"/>
    <x v="1"/>
    <x v="1"/>
    <n v="14"/>
    <n v="285"/>
    <n v="3990"/>
    <x v="8"/>
    <n v="2024"/>
    <m/>
  </r>
  <r>
    <d v="2024-08-30T00:00:00"/>
    <x v="2"/>
    <x v="2"/>
    <x v="12"/>
    <n v="9"/>
    <n v="672"/>
    <n v="6048"/>
    <x v="10"/>
    <n v="2024"/>
    <m/>
  </r>
  <r>
    <d v="2024-05-09T00:00:00"/>
    <x v="3"/>
    <x v="1"/>
    <x v="14"/>
    <n v="39"/>
    <n v="834"/>
    <n v="32526"/>
    <x v="0"/>
    <n v="2024"/>
    <m/>
  </r>
  <r>
    <d v="2024-07-11T00:00:00"/>
    <x v="1"/>
    <x v="3"/>
    <x v="5"/>
    <n v="23"/>
    <n v="480"/>
    <n v="11040"/>
    <x v="5"/>
    <n v="2024"/>
    <m/>
  </r>
  <r>
    <d v="2024-06-03T00:00:00"/>
    <x v="1"/>
    <x v="3"/>
    <x v="7"/>
    <n v="44"/>
    <n v="543"/>
    <n v="23892"/>
    <x v="3"/>
    <n v="2024"/>
    <m/>
  </r>
  <r>
    <d v="2024-09-18T00:00:00"/>
    <x v="2"/>
    <x v="2"/>
    <x v="12"/>
    <n v="43"/>
    <n v="999"/>
    <n v="42957"/>
    <x v="6"/>
    <n v="2024"/>
    <m/>
  </r>
  <r>
    <d v="2024-12-16T00:00:00"/>
    <x v="0"/>
    <x v="3"/>
    <x v="5"/>
    <n v="7"/>
    <n v="503"/>
    <n v="3521"/>
    <x v="8"/>
    <n v="2024"/>
    <m/>
  </r>
  <r>
    <d v="2024-11-23T00:00:00"/>
    <x v="0"/>
    <x v="0"/>
    <x v="13"/>
    <n v="21"/>
    <n v="892"/>
    <n v="18732"/>
    <x v="11"/>
    <n v="2024"/>
    <m/>
  </r>
  <r>
    <d v="2024-04-06T00:00:00"/>
    <x v="0"/>
    <x v="3"/>
    <x v="5"/>
    <n v="10"/>
    <n v="539"/>
    <n v="5390"/>
    <x v="7"/>
    <n v="2024"/>
    <m/>
  </r>
  <r>
    <d v="2024-12-04T00:00:00"/>
    <x v="1"/>
    <x v="1"/>
    <x v="14"/>
    <n v="21"/>
    <n v="707"/>
    <n v="14847"/>
    <x v="8"/>
    <n v="2024"/>
    <m/>
  </r>
  <r>
    <d v="2024-05-31T00:00:00"/>
    <x v="1"/>
    <x v="1"/>
    <x v="14"/>
    <n v="17"/>
    <n v="938"/>
    <n v="15946"/>
    <x v="0"/>
    <n v="2024"/>
    <m/>
  </r>
  <r>
    <d v="2024-01-19T00:00:00"/>
    <x v="1"/>
    <x v="2"/>
    <x v="15"/>
    <n v="38"/>
    <n v="735"/>
    <n v="27930"/>
    <x v="1"/>
    <n v="2024"/>
    <m/>
  </r>
  <r>
    <d v="2024-12-17T00:00:00"/>
    <x v="3"/>
    <x v="1"/>
    <x v="4"/>
    <n v="35"/>
    <n v="663"/>
    <n v="23205"/>
    <x v="8"/>
    <n v="2024"/>
    <m/>
  </r>
  <r>
    <d v="2024-03-28T00:00:00"/>
    <x v="0"/>
    <x v="2"/>
    <x v="9"/>
    <n v="43"/>
    <n v="907"/>
    <n v="39001"/>
    <x v="9"/>
    <n v="2024"/>
    <m/>
  </r>
  <r>
    <d v="2024-08-29T00:00:00"/>
    <x v="2"/>
    <x v="1"/>
    <x v="4"/>
    <n v="9"/>
    <n v="768"/>
    <n v="6912"/>
    <x v="10"/>
    <n v="2024"/>
    <m/>
  </r>
  <r>
    <d v="2024-12-01T00:00:00"/>
    <x v="0"/>
    <x v="3"/>
    <x v="7"/>
    <n v="6"/>
    <n v="237"/>
    <n v="1422"/>
    <x v="8"/>
    <n v="2024"/>
    <m/>
  </r>
  <r>
    <d v="2024-08-03T00:00:00"/>
    <x v="0"/>
    <x v="3"/>
    <x v="7"/>
    <n v="22"/>
    <n v="390"/>
    <n v="8580"/>
    <x v="10"/>
    <n v="2024"/>
    <m/>
  </r>
  <r>
    <d v="2024-03-01T00:00:00"/>
    <x v="1"/>
    <x v="3"/>
    <x v="5"/>
    <n v="31"/>
    <n v="64"/>
    <n v="1984"/>
    <x v="9"/>
    <n v="2024"/>
    <m/>
  </r>
  <r>
    <d v="2024-09-13T00:00:00"/>
    <x v="3"/>
    <x v="0"/>
    <x v="6"/>
    <n v="8"/>
    <n v="898"/>
    <n v="7184"/>
    <x v="6"/>
    <n v="2024"/>
    <m/>
  </r>
  <r>
    <d v="2024-01-28T00:00:00"/>
    <x v="1"/>
    <x v="2"/>
    <x v="9"/>
    <n v="10"/>
    <n v="150"/>
    <n v="1500"/>
    <x v="1"/>
    <n v="2024"/>
    <m/>
  </r>
  <r>
    <d v="2024-10-18T00:00:00"/>
    <x v="1"/>
    <x v="1"/>
    <x v="4"/>
    <n v="30"/>
    <n v="156"/>
    <n v="4680"/>
    <x v="2"/>
    <n v="2024"/>
    <m/>
  </r>
  <r>
    <d v="2024-09-06T00:00:00"/>
    <x v="2"/>
    <x v="3"/>
    <x v="7"/>
    <n v="22"/>
    <n v="656"/>
    <n v="14432"/>
    <x v="6"/>
    <n v="2024"/>
    <m/>
  </r>
  <r>
    <d v="2024-01-03T00:00:00"/>
    <x v="2"/>
    <x v="1"/>
    <x v="4"/>
    <n v="29"/>
    <n v="290"/>
    <n v="8410"/>
    <x v="1"/>
    <n v="2024"/>
    <m/>
  </r>
  <r>
    <d v="2024-09-07T00:00:00"/>
    <x v="3"/>
    <x v="1"/>
    <x v="1"/>
    <n v="49"/>
    <n v="808"/>
    <n v="39592"/>
    <x v="6"/>
    <n v="2024"/>
    <m/>
  </r>
  <r>
    <d v="2024-11-20T00:00:00"/>
    <x v="1"/>
    <x v="0"/>
    <x v="3"/>
    <n v="28"/>
    <n v="423"/>
    <n v="11844"/>
    <x v="11"/>
    <n v="2024"/>
    <m/>
  </r>
  <r>
    <d v="2024-01-03T00:00:00"/>
    <x v="1"/>
    <x v="2"/>
    <x v="15"/>
    <n v="3"/>
    <n v="556"/>
    <n v="1668"/>
    <x v="1"/>
    <n v="2024"/>
    <m/>
  </r>
  <r>
    <d v="2024-06-13T00:00:00"/>
    <x v="2"/>
    <x v="1"/>
    <x v="4"/>
    <n v="49"/>
    <n v="863"/>
    <n v="42287"/>
    <x v="3"/>
    <n v="2024"/>
    <m/>
  </r>
  <r>
    <d v="2024-11-16T00:00:00"/>
    <x v="2"/>
    <x v="1"/>
    <x v="14"/>
    <n v="47"/>
    <n v="264"/>
    <n v="12408"/>
    <x v="11"/>
    <n v="2024"/>
    <m/>
  </r>
  <r>
    <d v="2024-03-07T00:00:00"/>
    <x v="0"/>
    <x v="1"/>
    <x v="4"/>
    <n v="7"/>
    <n v="402"/>
    <n v="2814"/>
    <x v="9"/>
    <n v="2024"/>
    <m/>
  </r>
  <r>
    <d v="2024-01-24T00:00:00"/>
    <x v="2"/>
    <x v="3"/>
    <x v="7"/>
    <n v="20"/>
    <n v="981"/>
    <n v="19620"/>
    <x v="1"/>
    <n v="2024"/>
    <m/>
  </r>
  <r>
    <d v="2024-08-10T00:00:00"/>
    <x v="0"/>
    <x v="3"/>
    <x v="11"/>
    <n v="44"/>
    <n v="147"/>
    <n v="6468"/>
    <x v="10"/>
    <n v="2024"/>
    <m/>
  </r>
  <r>
    <d v="2024-04-06T00:00:00"/>
    <x v="0"/>
    <x v="3"/>
    <x v="11"/>
    <n v="11"/>
    <n v="980"/>
    <n v="10780"/>
    <x v="7"/>
    <n v="2024"/>
    <m/>
  </r>
  <r>
    <d v="2024-04-24T00:00:00"/>
    <x v="3"/>
    <x v="2"/>
    <x v="12"/>
    <n v="47"/>
    <n v="144"/>
    <n v="6768"/>
    <x v="7"/>
    <n v="2024"/>
    <m/>
  </r>
  <r>
    <d v="2024-03-04T00:00:00"/>
    <x v="3"/>
    <x v="1"/>
    <x v="14"/>
    <n v="24"/>
    <n v="738"/>
    <n v="17712"/>
    <x v="9"/>
    <n v="2024"/>
    <m/>
  </r>
  <r>
    <d v="2024-09-30T00:00:00"/>
    <x v="0"/>
    <x v="0"/>
    <x v="6"/>
    <n v="40"/>
    <n v="59"/>
    <n v="2360"/>
    <x v="6"/>
    <n v="2024"/>
    <m/>
  </r>
  <r>
    <d v="2024-01-25T00:00:00"/>
    <x v="2"/>
    <x v="0"/>
    <x v="0"/>
    <n v="45"/>
    <n v="128"/>
    <n v="5760"/>
    <x v="1"/>
    <n v="2024"/>
    <m/>
  </r>
  <r>
    <d v="2024-03-04T00:00:00"/>
    <x v="1"/>
    <x v="2"/>
    <x v="15"/>
    <n v="36"/>
    <n v="268"/>
    <n v="9648"/>
    <x v="9"/>
    <n v="2024"/>
    <m/>
  </r>
  <r>
    <d v="2024-12-21T00:00:00"/>
    <x v="3"/>
    <x v="2"/>
    <x v="2"/>
    <n v="44"/>
    <n v="655"/>
    <n v="28820"/>
    <x v="8"/>
    <n v="2024"/>
    <m/>
  </r>
  <r>
    <d v="2024-12-04T00:00:00"/>
    <x v="1"/>
    <x v="0"/>
    <x v="13"/>
    <n v="7"/>
    <n v="688"/>
    <n v="4816"/>
    <x v="8"/>
    <n v="2024"/>
    <m/>
  </r>
  <r>
    <d v="2024-02-23T00:00:00"/>
    <x v="1"/>
    <x v="3"/>
    <x v="7"/>
    <n v="33"/>
    <n v="746"/>
    <n v="24618"/>
    <x v="4"/>
    <n v="2024"/>
    <m/>
  </r>
  <r>
    <d v="2024-02-24T00:00:00"/>
    <x v="2"/>
    <x v="0"/>
    <x v="13"/>
    <n v="32"/>
    <n v="213"/>
    <n v="6816"/>
    <x v="4"/>
    <n v="2024"/>
    <m/>
  </r>
  <r>
    <d v="2024-07-02T00:00:00"/>
    <x v="3"/>
    <x v="1"/>
    <x v="4"/>
    <n v="46"/>
    <n v="429"/>
    <n v="19734"/>
    <x v="5"/>
    <n v="2024"/>
    <m/>
  </r>
  <r>
    <d v="2024-10-07T00:00:00"/>
    <x v="2"/>
    <x v="3"/>
    <x v="7"/>
    <n v="32"/>
    <n v="942"/>
    <n v="30144"/>
    <x v="2"/>
    <n v="2024"/>
    <m/>
  </r>
  <r>
    <d v="2024-04-30T00:00:00"/>
    <x v="0"/>
    <x v="1"/>
    <x v="10"/>
    <n v="1"/>
    <n v="23"/>
    <n v="23"/>
    <x v="7"/>
    <n v="2024"/>
    <m/>
  </r>
  <r>
    <d v="2024-03-17T00:00:00"/>
    <x v="1"/>
    <x v="0"/>
    <x v="0"/>
    <n v="6"/>
    <n v="808"/>
    <n v="4848"/>
    <x v="9"/>
    <n v="2024"/>
    <m/>
  </r>
  <r>
    <d v="2024-11-25T00:00:00"/>
    <x v="0"/>
    <x v="0"/>
    <x v="0"/>
    <n v="15"/>
    <n v="477"/>
    <n v="7155"/>
    <x v="11"/>
    <n v="2024"/>
    <m/>
  </r>
  <r>
    <d v="2024-01-26T00:00:00"/>
    <x v="1"/>
    <x v="3"/>
    <x v="5"/>
    <n v="7"/>
    <n v="842"/>
    <n v="5894"/>
    <x v="1"/>
    <n v="2024"/>
    <m/>
  </r>
  <r>
    <d v="2024-07-03T00:00:00"/>
    <x v="0"/>
    <x v="1"/>
    <x v="14"/>
    <n v="44"/>
    <n v="330"/>
    <n v="14520"/>
    <x v="5"/>
    <n v="2024"/>
    <m/>
  </r>
  <r>
    <d v="2024-01-24T00:00:00"/>
    <x v="2"/>
    <x v="2"/>
    <x v="12"/>
    <n v="1"/>
    <n v="882"/>
    <n v="882"/>
    <x v="1"/>
    <n v="2024"/>
    <m/>
  </r>
  <r>
    <d v="2024-07-02T00:00:00"/>
    <x v="0"/>
    <x v="1"/>
    <x v="1"/>
    <n v="29"/>
    <n v="988"/>
    <n v="28652"/>
    <x v="5"/>
    <n v="2024"/>
    <m/>
  </r>
  <r>
    <d v="2024-06-24T00:00:00"/>
    <x v="0"/>
    <x v="3"/>
    <x v="8"/>
    <n v="12"/>
    <n v="126"/>
    <n v="1512"/>
    <x v="3"/>
    <n v="2024"/>
    <m/>
  </r>
  <r>
    <d v="2024-05-19T00:00:00"/>
    <x v="1"/>
    <x v="2"/>
    <x v="15"/>
    <n v="25"/>
    <n v="716"/>
    <n v="17900"/>
    <x v="0"/>
    <n v="2024"/>
    <m/>
  </r>
  <r>
    <d v="2024-02-27T00:00:00"/>
    <x v="3"/>
    <x v="2"/>
    <x v="15"/>
    <n v="9"/>
    <n v="722"/>
    <n v="6498"/>
    <x v="4"/>
    <n v="2024"/>
    <m/>
  </r>
  <r>
    <d v="2024-08-01T00:00:00"/>
    <x v="2"/>
    <x v="0"/>
    <x v="3"/>
    <n v="38"/>
    <n v="504"/>
    <n v="19152"/>
    <x v="10"/>
    <n v="2024"/>
    <m/>
  </r>
  <r>
    <d v="2024-07-02T00:00:00"/>
    <x v="1"/>
    <x v="2"/>
    <x v="2"/>
    <n v="40"/>
    <n v="39"/>
    <n v="1560"/>
    <x v="5"/>
    <n v="2024"/>
    <m/>
  </r>
  <r>
    <d v="2024-02-27T00:00:00"/>
    <x v="1"/>
    <x v="1"/>
    <x v="10"/>
    <n v="27"/>
    <n v="461"/>
    <n v="12447"/>
    <x v="4"/>
    <n v="2024"/>
    <m/>
  </r>
  <r>
    <d v="2024-12-01T00:00:00"/>
    <x v="0"/>
    <x v="0"/>
    <x v="0"/>
    <n v="21"/>
    <n v="22"/>
    <n v="462"/>
    <x v="8"/>
    <n v="2024"/>
    <m/>
  </r>
  <r>
    <d v="2024-08-09T00:00:00"/>
    <x v="2"/>
    <x v="1"/>
    <x v="4"/>
    <n v="43"/>
    <n v="754"/>
    <n v="32422"/>
    <x v="10"/>
    <n v="2024"/>
    <m/>
  </r>
  <r>
    <d v="2024-12-05T00:00:00"/>
    <x v="0"/>
    <x v="1"/>
    <x v="10"/>
    <n v="44"/>
    <n v="666"/>
    <n v="29304"/>
    <x v="8"/>
    <n v="2024"/>
    <m/>
  </r>
  <r>
    <d v="2024-01-06T00:00:00"/>
    <x v="2"/>
    <x v="2"/>
    <x v="2"/>
    <n v="42"/>
    <n v="966"/>
    <n v="40572"/>
    <x v="1"/>
    <n v="2024"/>
    <m/>
  </r>
  <r>
    <d v="2024-03-25T00:00:00"/>
    <x v="1"/>
    <x v="1"/>
    <x v="10"/>
    <n v="5"/>
    <n v="779"/>
    <n v="3895"/>
    <x v="9"/>
    <n v="2024"/>
    <m/>
  </r>
  <r>
    <d v="2024-06-18T00:00:00"/>
    <x v="3"/>
    <x v="2"/>
    <x v="9"/>
    <n v="18"/>
    <n v="61"/>
    <n v="1098"/>
    <x v="3"/>
    <n v="2024"/>
    <m/>
  </r>
  <r>
    <d v="2024-04-30T00:00:00"/>
    <x v="1"/>
    <x v="1"/>
    <x v="10"/>
    <n v="6"/>
    <n v="480"/>
    <n v="2880"/>
    <x v="7"/>
    <n v="2024"/>
    <m/>
  </r>
  <r>
    <d v="2024-09-12T00:00:00"/>
    <x v="2"/>
    <x v="2"/>
    <x v="15"/>
    <n v="29"/>
    <n v="333"/>
    <n v="9657"/>
    <x v="6"/>
    <n v="2024"/>
    <m/>
  </r>
  <r>
    <d v="2024-02-22T00:00:00"/>
    <x v="2"/>
    <x v="0"/>
    <x v="6"/>
    <n v="26"/>
    <n v="432"/>
    <n v="11232"/>
    <x v="4"/>
    <n v="2024"/>
    <m/>
  </r>
  <r>
    <d v="2024-11-05T00:00:00"/>
    <x v="2"/>
    <x v="0"/>
    <x v="0"/>
    <n v="40"/>
    <n v="662"/>
    <n v="26480"/>
    <x v="11"/>
    <n v="2024"/>
    <m/>
  </r>
  <r>
    <d v="2024-06-23T00:00:00"/>
    <x v="1"/>
    <x v="3"/>
    <x v="7"/>
    <n v="24"/>
    <n v="855"/>
    <n v="20520"/>
    <x v="3"/>
    <n v="2024"/>
    <m/>
  </r>
  <r>
    <d v="2024-06-18T00:00:00"/>
    <x v="1"/>
    <x v="0"/>
    <x v="3"/>
    <n v="36"/>
    <n v="795"/>
    <n v="28620"/>
    <x v="3"/>
    <n v="2024"/>
    <m/>
  </r>
  <r>
    <d v="2024-02-28T00:00:00"/>
    <x v="1"/>
    <x v="2"/>
    <x v="9"/>
    <n v="7"/>
    <n v="787"/>
    <n v="5509"/>
    <x v="4"/>
    <n v="2024"/>
    <m/>
  </r>
  <r>
    <d v="2024-06-30T00:00:00"/>
    <x v="0"/>
    <x v="1"/>
    <x v="14"/>
    <n v="41"/>
    <n v="997"/>
    <n v="40877"/>
    <x v="3"/>
    <n v="2024"/>
    <m/>
  </r>
  <r>
    <d v="2024-01-24T00:00:00"/>
    <x v="2"/>
    <x v="3"/>
    <x v="5"/>
    <n v="11"/>
    <n v="514"/>
    <n v="5654"/>
    <x v="1"/>
    <n v="2024"/>
    <m/>
  </r>
  <r>
    <d v="2024-05-10T00:00:00"/>
    <x v="2"/>
    <x v="1"/>
    <x v="10"/>
    <n v="40"/>
    <n v="210"/>
    <n v="8400"/>
    <x v="0"/>
    <n v="2024"/>
    <m/>
  </r>
  <r>
    <d v="2024-04-20T00:00:00"/>
    <x v="1"/>
    <x v="1"/>
    <x v="14"/>
    <n v="30"/>
    <n v="854"/>
    <n v="25620"/>
    <x v="7"/>
    <n v="2024"/>
    <m/>
  </r>
  <r>
    <d v="2024-07-31T00:00:00"/>
    <x v="2"/>
    <x v="1"/>
    <x v="4"/>
    <n v="3"/>
    <n v="958"/>
    <n v="2874"/>
    <x v="5"/>
    <n v="2024"/>
    <m/>
  </r>
  <r>
    <d v="2024-12-03T00:00:00"/>
    <x v="1"/>
    <x v="0"/>
    <x v="6"/>
    <n v="38"/>
    <n v="989"/>
    <n v="37582"/>
    <x v="8"/>
    <n v="2024"/>
    <m/>
  </r>
  <r>
    <d v="2024-09-28T00:00:00"/>
    <x v="2"/>
    <x v="1"/>
    <x v="10"/>
    <n v="48"/>
    <n v="59"/>
    <n v="2832"/>
    <x v="6"/>
    <n v="2024"/>
    <m/>
  </r>
  <r>
    <d v="2024-12-20T00:00:00"/>
    <x v="3"/>
    <x v="2"/>
    <x v="15"/>
    <n v="38"/>
    <n v="187"/>
    <n v="7106"/>
    <x v="8"/>
    <n v="2024"/>
    <m/>
  </r>
  <r>
    <d v="2024-12-02T00:00:00"/>
    <x v="1"/>
    <x v="1"/>
    <x v="14"/>
    <n v="39"/>
    <n v="630"/>
    <n v="24570"/>
    <x v="8"/>
    <n v="2024"/>
    <m/>
  </r>
  <r>
    <d v="2024-11-07T00:00:00"/>
    <x v="1"/>
    <x v="3"/>
    <x v="11"/>
    <n v="45"/>
    <n v="790"/>
    <n v="35550"/>
    <x v="11"/>
    <n v="2024"/>
    <m/>
  </r>
  <r>
    <d v="2024-06-24T00:00:00"/>
    <x v="1"/>
    <x v="1"/>
    <x v="4"/>
    <n v="19"/>
    <n v="473"/>
    <n v="8987"/>
    <x v="3"/>
    <n v="2024"/>
    <m/>
  </r>
  <r>
    <d v="2024-11-04T00:00:00"/>
    <x v="1"/>
    <x v="1"/>
    <x v="1"/>
    <n v="45"/>
    <n v="917"/>
    <n v="41265"/>
    <x v="11"/>
    <n v="2024"/>
    <m/>
  </r>
  <r>
    <d v="2024-04-12T00:00:00"/>
    <x v="3"/>
    <x v="3"/>
    <x v="5"/>
    <n v="14"/>
    <n v="649"/>
    <n v="9086"/>
    <x v="7"/>
    <n v="2024"/>
    <m/>
  </r>
  <r>
    <d v="2024-12-29T00:00:00"/>
    <x v="3"/>
    <x v="3"/>
    <x v="5"/>
    <n v="42"/>
    <n v="991"/>
    <n v="41622"/>
    <x v="8"/>
    <n v="2024"/>
    <m/>
  </r>
  <r>
    <d v="2024-06-29T00:00:00"/>
    <x v="2"/>
    <x v="1"/>
    <x v="4"/>
    <n v="36"/>
    <n v="501"/>
    <n v="18036"/>
    <x v="3"/>
    <n v="2024"/>
    <m/>
  </r>
  <r>
    <d v="2024-01-07T00:00:00"/>
    <x v="1"/>
    <x v="2"/>
    <x v="9"/>
    <n v="34"/>
    <n v="119"/>
    <n v="4046"/>
    <x v="1"/>
    <n v="2024"/>
    <m/>
  </r>
  <r>
    <d v="2024-01-28T00:00:00"/>
    <x v="3"/>
    <x v="0"/>
    <x v="6"/>
    <n v="43"/>
    <n v="67"/>
    <n v="2881"/>
    <x v="1"/>
    <n v="2024"/>
    <m/>
  </r>
  <r>
    <d v="2024-05-26T00:00:00"/>
    <x v="3"/>
    <x v="1"/>
    <x v="4"/>
    <n v="44"/>
    <n v="266"/>
    <n v="11704"/>
    <x v="0"/>
    <n v="2024"/>
    <m/>
  </r>
  <r>
    <d v="2024-04-14T00:00:00"/>
    <x v="0"/>
    <x v="1"/>
    <x v="14"/>
    <n v="49"/>
    <n v="564"/>
    <n v="27636"/>
    <x v="7"/>
    <n v="2024"/>
    <m/>
  </r>
  <r>
    <d v="2024-02-22T00:00:00"/>
    <x v="1"/>
    <x v="0"/>
    <x v="13"/>
    <n v="40"/>
    <n v="898"/>
    <n v="35920"/>
    <x v="4"/>
    <n v="2024"/>
    <m/>
  </r>
  <r>
    <d v="2024-09-18T00:00:00"/>
    <x v="3"/>
    <x v="1"/>
    <x v="10"/>
    <n v="45"/>
    <n v="304"/>
    <n v="13680"/>
    <x v="6"/>
    <n v="2024"/>
    <m/>
  </r>
  <r>
    <d v="2024-08-01T00:00:00"/>
    <x v="1"/>
    <x v="0"/>
    <x v="6"/>
    <n v="44"/>
    <n v="330"/>
    <n v="14520"/>
    <x v="10"/>
    <n v="2024"/>
    <m/>
  </r>
  <r>
    <d v="2024-04-13T00:00:00"/>
    <x v="0"/>
    <x v="0"/>
    <x v="0"/>
    <n v="40"/>
    <n v="899"/>
    <n v="35960"/>
    <x v="7"/>
    <n v="2024"/>
    <m/>
  </r>
  <r>
    <d v="2024-10-28T00:00:00"/>
    <x v="0"/>
    <x v="2"/>
    <x v="2"/>
    <n v="35"/>
    <n v="766"/>
    <n v="26810"/>
    <x v="2"/>
    <n v="2024"/>
    <m/>
  </r>
  <r>
    <d v="2024-08-17T00:00:00"/>
    <x v="0"/>
    <x v="1"/>
    <x v="1"/>
    <n v="12"/>
    <n v="709"/>
    <n v="8508"/>
    <x v="10"/>
    <n v="2024"/>
    <m/>
  </r>
  <r>
    <d v="2024-09-20T00:00:00"/>
    <x v="3"/>
    <x v="0"/>
    <x v="3"/>
    <n v="8"/>
    <n v="396"/>
    <n v="3168"/>
    <x v="6"/>
    <n v="2024"/>
    <m/>
  </r>
  <r>
    <d v="2024-10-11T00:00:00"/>
    <x v="0"/>
    <x v="0"/>
    <x v="6"/>
    <n v="17"/>
    <n v="143"/>
    <n v="2431"/>
    <x v="2"/>
    <n v="2024"/>
    <m/>
  </r>
  <r>
    <d v="2024-06-18T00:00:00"/>
    <x v="2"/>
    <x v="1"/>
    <x v="4"/>
    <n v="30"/>
    <n v="736"/>
    <n v="22080"/>
    <x v="3"/>
    <n v="2024"/>
    <m/>
  </r>
  <r>
    <d v="2024-06-14T00:00:00"/>
    <x v="3"/>
    <x v="1"/>
    <x v="14"/>
    <n v="39"/>
    <n v="62"/>
    <n v="2418"/>
    <x v="3"/>
    <n v="2024"/>
    <m/>
  </r>
  <r>
    <d v="2024-02-07T00:00:00"/>
    <x v="0"/>
    <x v="3"/>
    <x v="11"/>
    <n v="46"/>
    <n v="335"/>
    <n v="15410"/>
    <x v="4"/>
    <n v="2024"/>
    <m/>
  </r>
  <r>
    <d v="2024-09-15T00:00:00"/>
    <x v="2"/>
    <x v="1"/>
    <x v="1"/>
    <n v="11"/>
    <n v="435"/>
    <n v="4785"/>
    <x v="6"/>
    <n v="2024"/>
    <m/>
  </r>
  <r>
    <d v="2024-04-23T00:00:00"/>
    <x v="0"/>
    <x v="2"/>
    <x v="12"/>
    <n v="14"/>
    <n v="689"/>
    <n v="9646"/>
    <x v="7"/>
    <n v="2024"/>
    <m/>
  </r>
  <r>
    <d v="2024-05-30T00:00:00"/>
    <x v="0"/>
    <x v="3"/>
    <x v="5"/>
    <n v="14"/>
    <n v="983"/>
    <n v="13762"/>
    <x v="0"/>
    <n v="2024"/>
    <m/>
  </r>
  <r>
    <d v="2024-12-08T00:00:00"/>
    <x v="2"/>
    <x v="2"/>
    <x v="12"/>
    <n v="23"/>
    <n v="466"/>
    <n v="10718"/>
    <x v="8"/>
    <n v="2024"/>
    <m/>
  </r>
  <r>
    <d v="2024-12-15T00:00:00"/>
    <x v="2"/>
    <x v="1"/>
    <x v="1"/>
    <n v="21"/>
    <n v="400"/>
    <n v="8400"/>
    <x v="8"/>
    <n v="2024"/>
    <m/>
  </r>
  <r>
    <d v="2024-10-03T00:00:00"/>
    <x v="0"/>
    <x v="0"/>
    <x v="6"/>
    <n v="47"/>
    <n v="299"/>
    <n v="14053"/>
    <x v="2"/>
    <n v="2024"/>
    <m/>
  </r>
  <r>
    <d v="2024-09-06T00:00:00"/>
    <x v="1"/>
    <x v="0"/>
    <x v="13"/>
    <n v="3"/>
    <n v="313"/>
    <n v="939"/>
    <x v="6"/>
    <n v="2024"/>
    <m/>
  </r>
  <r>
    <d v="2024-02-19T00:00:00"/>
    <x v="2"/>
    <x v="1"/>
    <x v="4"/>
    <n v="11"/>
    <n v="989"/>
    <n v="10879"/>
    <x v="4"/>
    <n v="2024"/>
    <m/>
  </r>
  <r>
    <d v="2024-12-09T00:00:00"/>
    <x v="3"/>
    <x v="0"/>
    <x v="0"/>
    <n v="41"/>
    <n v="802"/>
    <n v="32882"/>
    <x v="8"/>
    <n v="2024"/>
    <m/>
  </r>
  <r>
    <d v="2024-04-15T00:00:00"/>
    <x v="2"/>
    <x v="1"/>
    <x v="10"/>
    <n v="35"/>
    <n v="858"/>
    <n v="30030"/>
    <x v="7"/>
    <n v="2024"/>
    <m/>
  </r>
  <r>
    <d v="2024-01-13T00:00:00"/>
    <x v="3"/>
    <x v="2"/>
    <x v="12"/>
    <n v="30"/>
    <n v="744"/>
    <n v="22320"/>
    <x v="1"/>
    <n v="2024"/>
    <m/>
  </r>
  <r>
    <d v="2024-02-07T00:00:00"/>
    <x v="2"/>
    <x v="3"/>
    <x v="8"/>
    <n v="4"/>
    <n v="192"/>
    <n v="768"/>
    <x v="4"/>
    <n v="2024"/>
    <m/>
  </r>
  <r>
    <d v="2024-05-12T00:00:00"/>
    <x v="3"/>
    <x v="3"/>
    <x v="8"/>
    <n v="27"/>
    <n v="407"/>
    <n v="10989"/>
    <x v="0"/>
    <n v="2024"/>
    <m/>
  </r>
  <r>
    <d v="2024-06-10T00:00:00"/>
    <x v="1"/>
    <x v="2"/>
    <x v="15"/>
    <n v="2"/>
    <n v="408"/>
    <n v="816"/>
    <x v="3"/>
    <n v="2024"/>
    <m/>
  </r>
  <r>
    <d v="2024-10-26T00:00:00"/>
    <x v="2"/>
    <x v="0"/>
    <x v="0"/>
    <n v="3"/>
    <n v="727"/>
    <n v="2181"/>
    <x v="2"/>
    <n v="2024"/>
    <m/>
  </r>
  <r>
    <d v="2024-05-28T00:00:00"/>
    <x v="2"/>
    <x v="0"/>
    <x v="13"/>
    <n v="44"/>
    <n v="318"/>
    <n v="13992"/>
    <x v="0"/>
    <n v="2024"/>
    <m/>
  </r>
  <r>
    <d v="2024-07-14T00:00:00"/>
    <x v="1"/>
    <x v="0"/>
    <x v="13"/>
    <n v="26"/>
    <n v="851"/>
    <n v="22126"/>
    <x v="5"/>
    <n v="2024"/>
    <m/>
  </r>
  <r>
    <d v="2024-09-30T00:00:00"/>
    <x v="3"/>
    <x v="0"/>
    <x v="6"/>
    <n v="15"/>
    <n v="149"/>
    <n v="2235"/>
    <x v="6"/>
    <n v="2024"/>
    <m/>
  </r>
  <r>
    <d v="2024-06-01T00:00:00"/>
    <x v="3"/>
    <x v="2"/>
    <x v="9"/>
    <n v="44"/>
    <n v="918"/>
    <n v="40392"/>
    <x v="3"/>
    <n v="2024"/>
    <m/>
  </r>
  <r>
    <d v="2024-03-04T00:00:00"/>
    <x v="3"/>
    <x v="3"/>
    <x v="8"/>
    <n v="3"/>
    <n v="15"/>
    <n v="45"/>
    <x v="9"/>
    <n v="2024"/>
    <m/>
  </r>
  <r>
    <d v="2024-04-17T00:00:00"/>
    <x v="0"/>
    <x v="2"/>
    <x v="12"/>
    <n v="48"/>
    <n v="769"/>
    <n v="36912"/>
    <x v="7"/>
    <n v="2024"/>
    <m/>
  </r>
  <r>
    <d v="2024-11-26T00:00:00"/>
    <x v="1"/>
    <x v="3"/>
    <x v="7"/>
    <n v="33"/>
    <n v="155"/>
    <n v="5115"/>
    <x v="11"/>
    <n v="2024"/>
    <m/>
  </r>
  <r>
    <d v="2024-11-11T00:00:00"/>
    <x v="3"/>
    <x v="1"/>
    <x v="1"/>
    <n v="17"/>
    <n v="208"/>
    <n v="3536"/>
    <x v="11"/>
    <n v="2024"/>
    <m/>
  </r>
  <r>
    <d v="2024-10-08T00:00:00"/>
    <x v="2"/>
    <x v="0"/>
    <x v="3"/>
    <n v="30"/>
    <n v="670"/>
    <n v="20100"/>
    <x v="2"/>
    <n v="2024"/>
    <m/>
  </r>
  <r>
    <d v="2024-05-08T00:00:00"/>
    <x v="2"/>
    <x v="0"/>
    <x v="13"/>
    <n v="7"/>
    <n v="212"/>
    <n v="1484"/>
    <x v="0"/>
    <n v="2024"/>
    <m/>
  </r>
  <r>
    <d v="2024-03-06T00:00:00"/>
    <x v="0"/>
    <x v="2"/>
    <x v="9"/>
    <n v="43"/>
    <n v="681"/>
    <n v="29283"/>
    <x v="9"/>
    <n v="2024"/>
    <m/>
  </r>
  <r>
    <d v="2024-11-13T00:00:00"/>
    <x v="0"/>
    <x v="1"/>
    <x v="14"/>
    <n v="5"/>
    <n v="931"/>
    <n v="4655"/>
    <x v="11"/>
    <n v="2024"/>
    <m/>
  </r>
  <r>
    <d v="2024-08-18T00:00:00"/>
    <x v="1"/>
    <x v="1"/>
    <x v="4"/>
    <n v="22"/>
    <n v="641"/>
    <n v="14102"/>
    <x v="10"/>
    <n v="2024"/>
    <m/>
  </r>
  <r>
    <d v="2024-06-10T00:00:00"/>
    <x v="0"/>
    <x v="3"/>
    <x v="7"/>
    <n v="28"/>
    <n v="182"/>
    <n v="5096"/>
    <x v="3"/>
    <n v="2024"/>
    <m/>
  </r>
  <r>
    <d v="2024-04-23T00:00:00"/>
    <x v="3"/>
    <x v="0"/>
    <x v="13"/>
    <n v="46"/>
    <n v="767"/>
    <n v="35282"/>
    <x v="7"/>
    <n v="2024"/>
    <m/>
  </r>
  <r>
    <d v="2024-03-09T00:00:00"/>
    <x v="0"/>
    <x v="2"/>
    <x v="9"/>
    <n v="44"/>
    <n v="760"/>
    <n v="33440"/>
    <x v="9"/>
    <n v="2024"/>
    <m/>
  </r>
  <r>
    <d v="2024-08-16T00:00:00"/>
    <x v="1"/>
    <x v="3"/>
    <x v="11"/>
    <n v="23"/>
    <n v="803"/>
    <n v="18469"/>
    <x v="10"/>
    <n v="2024"/>
    <m/>
  </r>
  <r>
    <d v="2024-03-30T00:00:00"/>
    <x v="2"/>
    <x v="3"/>
    <x v="11"/>
    <n v="42"/>
    <n v="631"/>
    <n v="26502"/>
    <x v="9"/>
    <n v="2024"/>
    <m/>
  </r>
  <r>
    <d v="2024-10-02T00:00:00"/>
    <x v="3"/>
    <x v="0"/>
    <x v="13"/>
    <n v="13"/>
    <n v="279"/>
    <n v="3627"/>
    <x v="2"/>
    <n v="2024"/>
    <m/>
  </r>
  <r>
    <d v="2024-09-16T00:00:00"/>
    <x v="2"/>
    <x v="0"/>
    <x v="0"/>
    <n v="41"/>
    <n v="41"/>
    <n v="1681"/>
    <x v="6"/>
    <n v="2024"/>
    <m/>
  </r>
  <r>
    <d v="2024-10-09T00:00:00"/>
    <x v="2"/>
    <x v="2"/>
    <x v="2"/>
    <n v="17"/>
    <n v="566"/>
    <n v="9622"/>
    <x v="2"/>
    <n v="2024"/>
    <m/>
  </r>
  <r>
    <d v="2024-07-19T00:00:00"/>
    <x v="0"/>
    <x v="2"/>
    <x v="2"/>
    <n v="15"/>
    <n v="922"/>
    <n v="13830"/>
    <x v="5"/>
    <n v="2024"/>
    <m/>
  </r>
  <r>
    <d v="2024-09-13T00:00:00"/>
    <x v="1"/>
    <x v="3"/>
    <x v="7"/>
    <n v="33"/>
    <n v="102"/>
    <n v="3366"/>
    <x v="6"/>
    <n v="2024"/>
    <m/>
  </r>
  <r>
    <d v="2024-12-05T00:00:00"/>
    <x v="2"/>
    <x v="2"/>
    <x v="9"/>
    <n v="16"/>
    <n v="878"/>
    <n v="14048"/>
    <x v="8"/>
    <n v="2024"/>
    <m/>
  </r>
  <r>
    <d v="2024-03-22T00:00:00"/>
    <x v="1"/>
    <x v="1"/>
    <x v="1"/>
    <n v="12"/>
    <n v="589"/>
    <n v="7068"/>
    <x v="9"/>
    <n v="2024"/>
    <m/>
  </r>
  <r>
    <d v="2024-01-21T00:00:00"/>
    <x v="0"/>
    <x v="1"/>
    <x v="10"/>
    <n v="15"/>
    <n v="789"/>
    <n v="11835"/>
    <x v="1"/>
    <n v="2024"/>
    <m/>
  </r>
  <r>
    <d v="2024-05-15T00:00:00"/>
    <x v="2"/>
    <x v="2"/>
    <x v="2"/>
    <n v="24"/>
    <n v="249"/>
    <n v="5976"/>
    <x v="0"/>
    <n v="2024"/>
    <m/>
  </r>
  <r>
    <d v="2024-07-17T00:00:00"/>
    <x v="0"/>
    <x v="0"/>
    <x v="3"/>
    <n v="31"/>
    <n v="949"/>
    <n v="29419"/>
    <x v="5"/>
    <n v="2024"/>
    <m/>
  </r>
  <r>
    <d v="2024-11-28T00:00:00"/>
    <x v="2"/>
    <x v="2"/>
    <x v="12"/>
    <n v="21"/>
    <n v="115"/>
    <n v="2415"/>
    <x v="11"/>
    <n v="2024"/>
    <m/>
  </r>
  <r>
    <d v="2024-07-11T00:00:00"/>
    <x v="3"/>
    <x v="3"/>
    <x v="5"/>
    <n v="42"/>
    <n v="397"/>
    <n v="16674"/>
    <x v="5"/>
    <n v="2024"/>
    <m/>
  </r>
  <r>
    <d v="2024-07-11T00:00:00"/>
    <x v="0"/>
    <x v="3"/>
    <x v="8"/>
    <n v="15"/>
    <n v="538"/>
    <n v="8070"/>
    <x v="5"/>
    <n v="2024"/>
    <m/>
  </r>
  <r>
    <d v="2024-09-06T00:00:00"/>
    <x v="0"/>
    <x v="2"/>
    <x v="9"/>
    <n v="31"/>
    <n v="918"/>
    <n v="28458"/>
    <x v="6"/>
    <n v="2024"/>
    <m/>
  </r>
  <r>
    <d v="2024-03-25T00:00:00"/>
    <x v="1"/>
    <x v="0"/>
    <x v="3"/>
    <n v="15"/>
    <n v="88"/>
    <n v="1320"/>
    <x v="9"/>
    <n v="2024"/>
    <m/>
  </r>
  <r>
    <d v="2024-04-05T00:00:00"/>
    <x v="3"/>
    <x v="3"/>
    <x v="7"/>
    <n v="11"/>
    <n v="380"/>
    <n v="4180"/>
    <x v="7"/>
    <n v="2024"/>
    <m/>
  </r>
  <r>
    <d v="2024-06-18T00:00:00"/>
    <x v="1"/>
    <x v="0"/>
    <x v="3"/>
    <n v="47"/>
    <n v="126"/>
    <n v="5922"/>
    <x v="3"/>
    <n v="2024"/>
    <m/>
  </r>
  <r>
    <d v="2024-04-17T00:00:00"/>
    <x v="1"/>
    <x v="2"/>
    <x v="15"/>
    <n v="38"/>
    <n v="175"/>
    <n v="6650"/>
    <x v="7"/>
    <n v="2024"/>
    <m/>
  </r>
  <r>
    <d v="2024-01-23T00:00:00"/>
    <x v="3"/>
    <x v="2"/>
    <x v="12"/>
    <n v="9"/>
    <n v="597"/>
    <n v="5373"/>
    <x v="1"/>
    <n v="2024"/>
    <m/>
  </r>
  <r>
    <d v="2024-10-20T00:00:00"/>
    <x v="2"/>
    <x v="1"/>
    <x v="1"/>
    <n v="10"/>
    <n v="67"/>
    <n v="670"/>
    <x v="2"/>
    <n v="2024"/>
    <m/>
  </r>
  <r>
    <d v="2024-09-21T00:00:00"/>
    <x v="3"/>
    <x v="1"/>
    <x v="4"/>
    <n v="26"/>
    <n v="623"/>
    <n v="16198"/>
    <x v="6"/>
    <n v="2024"/>
    <m/>
  </r>
  <r>
    <d v="2024-04-20T00:00:00"/>
    <x v="2"/>
    <x v="0"/>
    <x v="13"/>
    <n v="29"/>
    <n v="631"/>
    <n v="18299"/>
    <x v="7"/>
    <n v="2024"/>
    <m/>
  </r>
  <r>
    <d v="2024-04-22T00:00:00"/>
    <x v="3"/>
    <x v="2"/>
    <x v="15"/>
    <n v="27"/>
    <n v="625"/>
    <n v="16875"/>
    <x v="7"/>
    <n v="2024"/>
    <m/>
  </r>
  <r>
    <d v="2024-03-26T00:00:00"/>
    <x v="0"/>
    <x v="1"/>
    <x v="1"/>
    <n v="47"/>
    <n v="712"/>
    <n v="33464"/>
    <x v="9"/>
    <n v="2024"/>
    <m/>
  </r>
  <r>
    <d v="2024-04-27T00:00:00"/>
    <x v="2"/>
    <x v="3"/>
    <x v="11"/>
    <n v="25"/>
    <n v="404"/>
    <n v="10100"/>
    <x v="7"/>
    <n v="2024"/>
    <m/>
  </r>
  <r>
    <d v="2024-04-13T00:00:00"/>
    <x v="2"/>
    <x v="1"/>
    <x v="14"/>
    <n v="34"/>
    <n v="890"/>
    <n v="30260"/>
    <x v="7"/>
    <n v="2024"/>
    <m/>
  </r>
  <r>
    <d v="2024-03-31T00:00:00"/>
    <x v="2"/>
    <x v="2"/>
    <x v="2"/>
    <n v="31"/>
    <n v="933"/>
    <n v="28923"/>
    <x v="9"/>
    <n v="2024"/>
    <m/>
  </r>
  <r>
    <d v="2024-09-03T00:00:00"/>
    <x v="2"/>
    <x v="0"/>
    <x v="0"/>
    <n v="43"/>
    <n v="143"/>
    <n v="6149"/>
    <x v="6"/>
    <n v="2024"/>
    <m/>
  </r>
  <r>
    <d v="2024-07-08T00:00:00"/>
    <x v="1"/>
    <x v="0"/>
    <x v="6"/>
    <n v="3"/>
    <n v="724"/>
    <n v="2172"/>
    <x v="5"/>
    <n v="2024"/>
    <m/>
  </r>
  <r>
    <d v="2024-07-14T00:00:00"/>
    <x v="1"/>
    <x v="2"/>
    <x v="2"/>
    <n v="23"/>
    <n v="613"/>
    <n v="14099"/>
    <x v="5"/>
    <n v="2024"/>
    <m/>
  </r>
  <r>
    <d v="2024-05-10T00:00:00"/>
    <x v="3"/>
    <x v="0"/>
    <x v="6"/>
    <n v="31"/>
    <n v="794"/>
    <n v="24614"/>
    <x v="0"/>
    <n v="2024"/>
    <m/>
  </r>
  <r>
    <d v="2024-11-02T00:00:00"/>
    <x v="0"/>
    <x v="1"/>
    <x v="14"/>
    <n v="35"/>
    <n v="428"/>
    <n v="14980"/>
    <x v="11"/>
    <n v="2024"/>
    <m/>
  </r>
  <r>
    <d v="2024-12-29T00:00:00"/>
    <x v="2"/>
    <x v="3"/>
    <x v="7"/>
    <n v="48"/>
    <n v="818"/>
    <n v="39264"/>
    <x v="8"/>
    <n v="2024"/>
    <m/>
  </r>
  <r>
    <d v="2024-07-11T00:00:00"/>
    <x v="2"/>
    <x v="0"/>
    <x v="0"/>
    <n v="42"/>
    <n v="220"/>
    <n v="9240"/>
    <x v="5"/>
    <n v="2024"/>
    <m/>
  </r>
  <r>
    <d v="2024-02-24T00:00:00"/>
    <x v="0"/>
    <x v="3"/>
    <x v="11"/>
    <n v="10"/>
    <n v="446"/>
    <n v="4460"/>
    <x v="4"/>
    <n v="2024"/>
    <m/>
  </r>
  <r>
    <d v="2024-10-16T00:00:00"/>
    <x v="1"/>
    <x v="3"/>
    <x v="5"/>
    <n v="24"/>
    <n v="636"/>
    <n v="15264"/>
    <x v="2"/>
    <n v="2024"/>
    <m/>
  </r>
  <r>
    <d v="2024-07-30T00:00:00"/>
    <x v="3"/>
    <x v="3"/>
    <x v="11"/>
    <n v="36"/>
    <n v="812"/>
    <n v="29232"/>
    <x v="5"/>
    <n v="2024"/>
    <m/>
  </r>
  <r>
    <d v="2024-10-13T00:00:00"/>
    <x v="0"/>
    <x v="2"/>
    <x v="2"/>
    <n v="36"/>
    <n v="505"/>
    <n v="18180"/>
    <x v="2"/>
    <n v="2024"/>
    <m/>
  </r>
  <r>
    <d v="2024-12-27T00:00:00"/>
    <x v="0"/>
    <x v="3"/>
    <x v="5"/>
    <n v="26"/>
    <n v="763"/>
    <n v="19838"/>
    <x v="8"/>
    <n v="2024"/>
    <m/>
  </r>
  <r>
    <d v="2024-08-16T00:00:00"/>
    <x v="3"/>
    <x v="1"/>
    <x v="14"/>
    <n v="45"/>
    <n v="982"/>
    <n v="44190"/>
    <x v="10"/>
    <n v="2024"/>
    <m/>
  </r>
  <r>
    <d v="2024-09-17T00:00:00"/>
    <x v="3"/>
    <x v="1"/>
    <x v="14"/>
    <n v="26"/>
    <n v="814"/>
    <n v="21164"/>
    <x v="6"/>
    <n v="2024"/>
    <m/>
  </r>
  <r>
    <d v="2024-07-18T00:00:00"/>
    <x v="3"/>
    <x v="3"/>
    <x v="8"/>
    <n v="41"/>
    <n v="15"/>
    <n v="615"/>
    <x v="5"/>
    <n v="2024"/>
    <m/>
  </r>
  <r>
    <d v="2024-11-03T00:00:00"/>
    <x v="1"/>
    <x v="0"/>
    <x v="3"/>
    <n v="28"/>
    <n v="100"/>
    <n v="2800"/>
    <x v="11"/>
    <n v="2024"/>
    <m/>
  </r>
  <r>
    <d v="2024-07-08T00:00:00"/>
    <x v="3"/>
    <x v="0"/>
    <x v="13"/>
    <n v="6"/>
    <n v="633"/>
    <n v="3798"/>
    <x v="5"/>
    <n v="2024"/>
    <m/>
  </r>
  <r>
    <d v="2024-11-10T00:00:00"/>
    <x v="1"/>
    <x v="0"/>
    <x v="6"/>
    <n v="42"/>
    <n v="543"/>
    <n v="22806"/>
    <x v="11"/>
    <n v="2024"/>
    <m/>
  </r>
  <r>
    <d v="2024-11-23T00:00:00"/>
    <x v="3"/>
    <x v="3"/>
    <x v="8"/>
    <n v="32"/>
    <n v="459"/>
    <n v="14688"/>
    <x v="11"/>
    <n v="2024"/>
    <m/>
  </r>
  <r>
    <d v="2024-04-09T00:00:00"/>
    <x v="0"/>
    <x v="0"/>
    <x v="3"/>
    <n v="3"/>
    <n v="812"/>
    <n v="2436"/>
    <x v="7"/>
    <n v="2024"/>
    <m/>
  </r>
  <r>
    <d v="2024-07-03T00:00:00"/>
    <x v="2"/>
    <x v="1"/>
    <x v="1"/>
    <n v="16"/>
    <n v="680"/>
    <n v="10880"/>
    <x v="5"/>
    <n v="2024"/>
    <m/>
  </r>
  <r>
    <d v="2024-05-21T00:00:00"/>
    <x v="2"/>
    <x v="0"/>
    <x v="3"/>
    <n v="50"/>
    <n v="419"/>
    <n v="20950"/>
    <x v="0"/>
    <n v="2024"/>
    <m/>
  </r>
  <r>
    <d v="2024-10-27T00:00:00"/>
    <x v="1"/>
    <x v="3"/>
    <x v="11"/>
    <n v="13"/>
    <n v="540"/>
    <n v="7020"/>
    <x v="2"/>
    <n v="2024"/>
    <m/>
  </r>
  <r>
    <d v="2024-10-08T00:00:00"/>
    <x v="2"/>
    <x v="0"/>
    <x v="0"/>
    <n v="19"/>
    <n v="753"/>
    <n v="14307"/>
    <x v="2"/>
    <n v="2024"/>
    <m/>
  </r>
  <r>
    <d v="2024-04-25T00:00:00"/>
    <x v="0"/>
    <x v="3"/>
    <x v="5"/>
    <n v="39"/>
    <n v="996"/>
    <n v="38844"/>
    <x v="7"/>
    <n v="2024"/>
    <m/>
  </r>
  <r>
    <d v="2024-10-21T00:00:00"/>
    <x v="1"/>
    <x v="1"/>
    <x v="10"/>
    <n v="1"/>
    <n v="277"/>
    <n v="277"/>
    <x v="2"/>
    <n v="2024"/>
    <m/>
  </r>
  <r>
    <d v="2024-10-13T00:00:00"/>
    <x v="2"/>
    <x v="1"/>
    <x v="10"/>
    <n v="5"/>
    <n v="525"/>
    <n v="2625"/>
    <x v="2"/>
    <n v="2024"/>
    <m/>
  </r>
  <r>
    <d v="2024-09-19T00:00:00"/>
    <x v="2"/>
    <x v="3"/>
    <x v="5"/>
    <n v="17"/>
    <n v="907"/>
    <n v="15419"/>
    <x v="6"/>
    <n v="2024"/>
    <m/>
  </r>
  <r>
    <d v="2024-10-15T00:00:00"/>
    <x v="1"/>
    <x v="3"/>
    <x v="11"/>
    <n v="31"/>
    <n v="798"/>
    <n v="24738"/>
    <x v="2"/>
    <n v="2024"/>
    <m/>
  </r>
  <r>
    <d v="2024-12-14T00:00:00"/>
    <x v="1"/>
    <x v="1"/>
    <x v="4"/>
    <n v="30"/>
    <n v="928"/>
    <n v="27840"/>
    <x v="8"/>
    <n v="2024"/>
    <m/>
  </r>
  <r>
    <d v="2024-05-12T00:00:00"/>
    <x v="2"/>
    <x v="0"/>
    <x v="6"/>
    <n v="5"/>
    <n v="401"/>
    <n v="2005"/>
    <x v="0"/>
    <n v="2024"/>
    <m/>
  </r>
  <r>
    <d v="2024-07-30T00:00:00"/>
    <x v="0"/>
    <x v="1"/>
    <x v="1"/>
    <n v="23"/>
    <n v="538"/>
    <n v="12374"/>
    <x v="5"/>
    <n v="2024"/>
    <m/>
  </r>
  <r>
    <d v="2024-05-27T00:00:00"/>
    <x v="3"/>
    <x v="0"/>
    <x v="13"/>
    <n v="6"/>
    <n v="418"/>
    <n v="2508"/>
    <x v="0"/>
    <n v="2024"/>
    <m/>
  </r>
  <r>
    <d v="2024-08-31T00:00:00"/>
    <x v="3"/>
    <x v="3"/>
    <x v="8"/>
    <n v="21"/>
    <n v="372"/>
    <n v="7812"/>
    <x v="10"/>
    <n v="2024"/>
    <m/>
  </r>
  <r>
    <d v="2024-12-15T00:00:00"/>
    <x v="3"/>
    <x v="1"/>
    <x v="4"/>
    <n v="13"/>
    <n v="520"/>
    <n v="6760"/>
    <x v="8"/>
    <n v="2024"/>
    <m/>
  </r>
  <r>
    <d v="2024-05-15T00:00:00"/>
    <x v="3"/>
    <x v="1"/>
    <x v="1"/>
    <n v="14"/>
    <n v="244"/>
    <n v="3416"/>
    <x v="0"/>
    <n v="2024"/>
    <m/>
  </r>
  <r>
    <d v="2024-03-20T00:00:00"/>
    <x v="0"/>
    <x v="1"/>
    <x v="1"/>
    <n v="50"/>
    <n v="119"/>
    <n v="5950"/>
    <x v="9"/>
    <n v="2024"/>
    <m/>
  </r>
  <r>
    <d v="2024-11-10T00:00:00"/>
    <x v="1"/>
    <x v="0"/>
    <x v="0"/>
    <n v="1"/>
    <n v="792"/>
    <n v="792"/>
    <x v="11"/>
    <n v="2024"/>
    <m/>
  </r>
  <r>
    <d v="2024-11-13T00:00:00"/>
    <x v="0"/>
    <x v="0"/>
    <x v="6"/>
    <n v="21"/>
    <n v="514"/>
    <n v="10794"/>
    <x v="11"/>
    <n v="2024"/>
    <m/>
  </r>
  <r>
    <d v="2024-09-18T00:00:00"/>
    <x v="3"/>
    <x v="3"/>
    <x v="11"/>
    <n v="18"/>
    <n v="417"/>
    <n v="7506"/>
    <x v="6"/>
    <n v="2024"/>
    <m/>
  </r>
  <r>
    <d v="2024-09-26T00:00:00"/>
    <x v="2"/>
    <x v="1"/>
    <x v="1"/>
    <n v="28"/>
    <n v="499"/>
    <n v="13972"/>
    <x v="6"/>
    <n v="2024"/>
    <m/>
  </r>
  <r>
    <d v="2024-12-17T00:00:00"/>
    <x v="1"/>
    <x v="0"/>
    <x v="13"/>
    <n v="50"/>
    <n v="188"/>
    <n v="9400"/>
    <x v="8"/>
    <n v="2024"/>
    <m/>
  </r>
  <r>
    <d v="2024-06-10T00:00:00"/>
    <x v="1"/>
    <x v="2"/>
    <x v="12"/>
    <n v="45"/>
    <n v="18"/>
    <n v="810"/>
    <x v="3"/>
    <n v="2024"/>
    <m/>
  </r>
  <r>
    <d v="2024-10-24T00:00:00"/>
    <x v="1"/>
    <x v="0"/>
    <x v="3"/>
    <n v="7"/>
    <n v="343"/>
    <n v="2401"/>
    <x v="2"/>
    <n v="2024"/>
    <m/>
  </r>
  <r>
    <d v="2024-10-07T00:00:00"/>
    <x v="3"/>
    <x v="3"/>
    <x v="5"/>
    <n v="17"/>
    <n v="252"/>
    <n v="4284"/>
    <x v="2"/>
    <n v="2024"/>
    <m/>
  </r>
  <r>
    <d v="2024-07-06T00:00:00"/>
    <x v="0"/>
    <x v="3"/>
    <x v="11"/>
    <n v="12"/>
    <n v="520"/>
    <n v="6240"/>
    <x v="5"/>
    <n v="2024"/>
    <m/>
  </r>
  <r>
    <d v="2024-12-24T00:00:00"/>
    <x v="1"/>
    <x v="2"/>
    <x v="2"/>
    <n v="49"/>
    <n v="391"/>
    <n v="19159"/>
    <x v="8"/>
    <n v="2024"/>
    <m/>
  </r>
  <r>
    <d v="2024-08-18T00:00:00"/>
    <x v="0"/>
    <x v="3"/>
    <x v="11"/>
    <n v="12"/>
    <n v="595"/>
    <n v="7140"/>
    <x v="10"/>
    <n v="2024"/>
    <m/>
  </r>
  <r>
    <d v="2024-05-18T00:00:00"/>
    <x v="2"/>
    <x v="1"/>
    <x v="1"/>
    <n v="16"/>
    <n v="578"/>
    <n v="9248"/>
    <x v="0"/>
    <n v="2024"/>
    <m/>
  </r>
  <r>
    <d v="2024-03-15T00:00:00"/>
    <x v="3"/>
    <x v="2"/>
    <x v="15"/>
    <n v="48"/>
    <n v="163"/>
    <n v="7824"/>
    <x v="9"/>
    <n v="2024"/>
    <m/>
  </r>
  <r>
    <d v="2024-08-03T00:00:00"/>
    <x v="3"/>
    <x v="2"/>
    <x v="12"/>
    <n v="32"/>
    <n v="147"/>
    <n v="4704"/>
    <x v="10"/>
    <n v="2024"/>
    <m/>
  </r>
  <r>
    <d v="2024-05-08T00:00:00"/>
    <x v="0"/>
    <x v="3"/>
    <x v="11"/>
    <n v="36"/>
    <n v="889"/>
    <n v="32004"/>
    <x v="0"/>
    <n v="2024"/>
    <m/>
  </r>
  <r>
    <d v="2024-12-19T00:00:00"/>
    <x v="2"/>
    <x v="0"/>
    <x v="6"/>
    <n v="11"/>
    <n v="71"/>
    <n v="781"/>
    <x v="8"/>
    <n v="2024"/>
    <m/>
  </r>
  <r>
    <d v="2024-11-18T00:00:00"/>
    <x v="1"/>
    <x v="1"/>
    <x v="4"/>
    <n v="7"/>
    <n v="470"/>
    <n v="3290"/>
    <x v="11"/>
    <n v="2024"/>
    <m/>
  </r>
  <r>
    <d v="2024-07-03T00:00:00"/>
    <x v="0"/>
    <x v="3"/>
    <x v="5"/>
    <n v="36"/>
    <n v="580"/>
    <n v="20880"/>
    <x v="5"/>
    <n v="2024"/>
    <m/>
  </r>
  <r>
    <d v="2024-07-29T00:00:00"/>
    <x v="2"/>
    <x v="3"/>
    <x v="5"/>
    <n v="8"/>
    <n v="369"/>
    <n v="2952"/>
    <x v="5"/>
    <n v="2024"/>
    <m/>
  </r>
  <r>
    <d v="2024-06-30T00:00:00"/>
    <x v="0"/>
    <x v="1"/>
    <x v="1"/>
    <n v="21"/>
    <n v="699"/>
    <n v="14679"/>
    <x v="3"/>
    <n v="2024"/>
    <m/>
  </r>
  <r>
    <d v="2024-07-14T00:00:00"/>
    <x v="2"/>
    <x v="2"/>
    <x v="15"/>
    <n v="40"/>
    <n v="303"/>
    <n v="12120"/>
    <x v="5"/>
    <n v="2024"/>
    <m/>
  </r>
  <r>
    <d v="2024-11-23T00:00:00"/>
    <x v="3"/>
    <x v="2"/>
    <x v="2"/>
    <n v="22"/>
    <n v="441"/>
    <n v="9702"/>
    <x v="11"/>
    <n v="2024"/>
    <m/>
  </r>
  <r>
    <d v="2024-03-23T00:00:00"/>
    <x v="2"/>
    <x v="2"/>
    <x v="12"/>
    <n v="22"/>
    <n v="243"/>
    <n v="5346"/>
    <x v="9"/>
    <n v="2024"/>
    <m/>
  </r>
  <r>
    <d v="2024-12-29T00:00:00"/>
    <x v="0"/>
    <x v="3"/>
    <x v="5"/>
    <n v="18"/>
    <n v="629"/>
    <n v="11322"/>
    <x v="8"/>
    <n v="2024"/>
    <m/>
  </r>
  <r>
    <d v="2024-07-04T00:00:00"/>
    <x v="1"/>
    <x v="2"/>
    <x v="9"/>
    <n v="48"/>
    <n v="611"/>
    <n v="29328"/>
    <x v="5"/>
    <n v="2024"/>
    <m/>
  </r>
  <r>
    <d v="2024-04-04T00:00:00"/>
    <x v="3"/>
    <x v="2"/>
    <x v="15"/>
    <n v="2"/>
    <n v="138"/>
    <n v="276"/>
    <x v="7"/>
    <n v="2024"/>
    <m/>
  </r>
  <r>
    <d v="2024-04-17T00:00:00"/>
    <x v="2"/>
    <x v="1"/>
    <x v="4"/>
    <n v="11"/>
    <n v="416"/>
    <n v="4576"/>
    <x v="7"/>
    <n v="2024"/>
    <m/>
  </r>
  <r>
    <d v="2024-08-30T00:00:00"/>
    <x v="2"/>
    <x v="0"/>
    <x v="0"/>
    <n v="36"/>
    <n v="65"/>
    <n v="2340"/>
    <x v="10"/>
    <n v="2024"/>
    <m/>
  </r>
  <r>
    <d v="2024-02-23T00:00:00"/>
    <x v="2"/>
    <x v="0"/>
    <x v="6"/>
    <n v="17"/>
    <n v="642"/>
    <n v="10914"/>
    <x v="4"/>
    <n v="2024"/>
    <m/>
  </r>
  <r>
    <d v="2024-06-07T00:00:00"/>
    <x v="1"/>
    <x v="1"/>
    <x v="14"/>
    <n v="15"/>
    <n v="263"/>
    <n v="3945"/>
    <x v="3"/>
    <n v="2024"/>
    <m/>
  </r>
  <r>
    <d v="2024-03-08T00:00:00"/>
    <x v="3"/>
    <x v="3"/>
    <x v="11"/>
    <n v="34"/>
    <n v="868"/>
    <n v="29512"/>
    <x v="9"/>
    <n v="2024"/>
    <m/>
  </r>
  <r>
    <d v="2024-12-05T00:00:00"/>
    <x v="2"/>
    <x v="1"/>
    <x v="14"/>
    <n v="23"/>
    <n v="891"/>
    <n v="20493"/>
    <x v="8"/>
    <n v="2024"/>
    <m/>
  </r>
  <r>
    <d v="2024-10-03T00:00:00"/>
    <x v="1"/>
    <x v="3"/>
    <x v="11"/>
    <n v="18"/>
    <n v="571"/>
    <n v="10278"/>
    <x v="2"/>
    <n v="2024"/>
    <m/>
  </r>
  <r>
    <d v="2024-10-29T00:00:00"/>
    <x v="3"/>
    <x v="2"/>
    <x v="2"/>
    <n v="39"/>
    <n v="477"/>
    <n v="18603"/>
    <x v="2"/>
    <n v="2024"/>
    <m/>
  </r>
  <r>
    <d v="2024-09-03T00:00:00"/>
    <x v="0"/>
    <x v="2"/>
    <x v="9"/>
    <n v="35"/>
    <n v="242"/>
    <n v="8470"/>
    <x v="6"/>
    <n v="2024"/>
    <m/>
  </r>
  <r>
    <d v="2024-07-06T00:00:00"/>
    <x v="0"/>
    <x v="0"/>
    <x v="6"/>
    <n v="27"/>
    <n v="276"/>
    <n v="7452"/>
    <x v="5"/>
    <n v="2024"/>
    <m/>
  </r>
  <r>
    <d v="2024-01-01T00:00:00"/>
    <x v="2"/>
    <x v="1"/>
    <x v="4"/>
    <n v="34"/>
    <n v="844"/>
    <n v="28696"/>
    <x v="1"/>
    <n v="2024"/>
    <m/>
  </r>
  <r>
    <d v="2024-08-28T00:00:00"/>
    <x v="0"/>
    <x v="1"/>
    <x v="4"/>
    <n v="35"/>
    <n v="18"/>
    <n v="630"/>
    <x v="10"/>
    <n v="2024"/>
    <m/>
  </r>
  <r>
    <d v="2024-01-05T00:00:00"/>
    <x v="0"/>
    <x v="2"/>
    <x v="15"/>
    <n v="50"/>
    <n v="450"/>
    <n v="22500"/>
    <x v="1"/>
    <n v="2024"/>
    <m/>
  </r>
  <r>
    <d v="2024-10-07T00:00:00"/>
    <x v="2"/>
    <x v="3"/>
    <x v="7"/>
    <n v="24"/>
    <n v="203"/>
    <n v="4872"/>
    <x v="2"/>
    <n v="2024"/>
    <m/>
  </r>
  <r>
    <d v="2024-05-07T00:00:00"/>
    <x v="1"/>
    <x v="2"/>
    <x v="15"/>
    <n v="11"/>
    <n v="742"/>
    <n v="8162"/>
    <x v="0"/>
    <n v="2024"/>
    <m/>
  </r>
  <r>
    <d v="2024-05-14T00:00:00"/>
    <x v="3"/>
    <x v="2"/>
    <x v="15"/>
    <n v="6"/>
    <n v="442"/>
    <n v="2652"/>
    <x v="0"/>
    <n v="2024"/>
    <m/>
  </r>
  <r>
    <d v="2024-11-28T00:00:00"/>
    <x v="0"/>
    <x v="1"/>
    <x v="4"/>
    <n v="48"/>
    <n v="554"/>
    <n v="26592"/>
    <x v="11"/>
    <n v="2024"/>
    <m/>
  </r>
  <r>
    <d v="2024-02-05T00:00:00"/>
    <x v="3"/>
    <x v="3"/>
    <x v="11"/>
    <n v="12"/>
    <n v="149"/>
    <n v="1788"/>
    <x v="4"/>
    <n v="2024"/>
    <m/>
  </r>
  <r>
    <d v="2024-11-12T00:00:00"/>
    <x v="1"/>
    <x v="3"/>
    <x v="8"/>
    <n v="29"/>
    <n v="288"/>
    <n v="8352"/>
    <x v="11"/>
    <n v="2024"/>
    <m/>
  </r>
  <r>
    <d v="2024-01-10T00:00:00"/>
    <x v="0"/>
    <x v="2"/>
    <x v="2"/>
    <n v="10"/>
    <n v="60"/>
    <n v="600"/>
    <x v="1"/>
    <n v="2024"/>
    <m/>
  </r>
  <r>
    <d v="2024-05-24T00:00:00"/>
    <x v="2"/>
    <x v="0"/>
    <x v="3"/>
    <n v="18"/>
    <n v="138"/>
    <n v="2484"/>
    <x v="0"/>
    <n v="2024"/>
    <m/>
  </r>
  <r>
    <d v="2024-02-16T00:00:00"/>
    <x v="3"/>
    <x v="2"/>
    <x v="12"/>
    <n v="10"/>
    <n v="25"/>
    <n v="250"/>
    <x v="4"/>
    <n v="2024"/>
    <m/>
  </r>
  <r>
    <d v="2024-08-03T00:00:00"/>
    <x v="0"/>
    <x v="2"/>
    <x v="2"/>
    <n v="20"/>
    <n v="814"/>
    <n v="16280"/>
    <x v="10"/>
    <n v="2024"/>
    <m/>
  </r>
  <r>
    <d v="2024-12-22T00:00:00"/>
    <x v="1"/>
    <x v="2"/>
    <x v="9"/>
    <n v="3"/>
    <n v="348"/>
    <n v="1044"/>
    <x v="8"/>
    <n v="2024"/>
    <m/>
  </r>
  <r>
    <d v="2024-05-16T00:00:00"/>
    <x v="2"/>
    <x v="0"/>
    <x v="3"/>
    <n v="50"/>
    <n v="411"/>
    <n v="20550"/>
    <x v="0"/>
    <n v="2024"/>
    <m/>
  </r>
  <r>
    <d v="2024-04-08T00:00:00"/>
    <x v="3"/>
    <x v="0"/>
    <x v="6"/>
    <n v="17"/>
    <n v="846"/>
    <n v="14382"/>
    <x v="7"/>
    <n v="2024"/>
    <m/>
  </r>
  <r>
    <d v="2024-12-31T00:00:00"/>
    <x v="2"/>
    <x v="2"/>
    <x v="12"/>
    <n v="16"/>
    <n v="404"/>
    <n v="6464"/>
    <x v="8"/>
    <n v="2024"/>
    <m/>
  </r>
  <r>
    <d v="2024-04-11T00:00:00"/>
    <x v="2"/>
    <x v="2"/>
    <x v="2"/>
    <n v="30"/>
    <n v="762"/>
    <n v="22860"/>
    <x v="7"/>
    <n v="2024"/>
    <m/>
  </r>
  <r>
    <d v="2024-07-18T00:00:00"/>
    <x v="1"/>
    <x v="0"/>
    <x v="3"/>
    <n v="44"/>
    <n v="994"/>
    <n v="43736"/>
    <x v="5"/>
    <n v="2024"/>
    <m/>
  </r>
  <r>
    <d v="2024-11-18T00:00:00"/>
    <x v="3"/>
    <x v="3"/>
    <x v="5"/>
    <n v="47"/>
    <n v="53"/>
    <n v="2491"/>
    <x v="11"/>
    <n v="2024"/>
    <m/>
  </r>
  <r>
    <d v="2024-11-22T00:00:00"/>
    <x v="1"/>
    <x v="0"/>
    <x v="13"/>
    <n v="20"/>
    <n v="213"/>
    <n v="4260"/>
    <x v="11"/>
    <n v="2024"/>
    <m/>
  </r>
  <r>
    <d v="2024-02-27T00:00:00"/>
    <x v="3"/>
    <x v="3"/>
    <x v="8"/>
    <n v="16"/>
    <n v="658"/>
    <n v="10528"/>
    <x v="4"/>
    <n v="2024"/>
    <m/>
  </r>
  <r>
    <d v="2024-03-26T00:00:00"/>
    <x v="2"/>
    <x v="2"/>
    <x v="9"/>
    <n v="18"/>
    <n v="608"/>
    <n v="10944"/>
    <x v="9"/>
    <n v="2024"/>
    <m/>
  </r>
  <r>
    <d v="2024-01-05T00:00:00"/>
    <x v="3"/>
    <x v="0"/>
    <x v="6"/>
    <n v="3"/>
    <n v="605"/>
    <n v="1815"/>
    <x v="1"/>
    <n v="2024"/>
    <m/>
  </r>
  <r>
    <d v="2024-02-15T00:00:00"/>
    <x v="0"/>
    <x v="2"/>
    <x v="2"/>
    <n v="16"/>
    <n v="171"/>
    <n v="2736"/>
    <x v="4"/>
    <n v="2024"/>
    <m/>
  </r>
  <r>
    <d v="2024-11-16T00:00:00"/>
    <x v="0"/>
    <x v="2"/>
    <x v="12"/>
    <n v="4"/>
    <n v="71"/>
    <n v="284"/>
    <x v="11"/>
    <n v="2024"/>
    <m/>
  </r>
  <r>
    <d v="2024-03-05T00:00:00"/>
    <x v="2"/>
    <x v="3"/>
    <x v="7"/>
    <n v="32"/>
    <n v="248"/>
    <n v="7936"/>
    <x v="9"/>
    <n v="2024"/>
    <m/>
  </r>
  <r>
    <d v="2024-04-08T00:00:00"/>
    <x v="1"/>
    <x v="3"/>
    <x v="5"/>
    <n v="2"/>
    <n v="715"/>
    <n v="1430"/>
    <x v="7"/>
    <n v="2024"/>
    <m/>
  </r>
  <r>
    <d v="2024-05-08T00:00:00"/>
    <x v="3"/>
    <x v="2"/>
    <x v="9"/>
    <n v="3"/>
    <n v="506"/>
    <n v="1518"/>
    <x v="0"/>
    <n v="2024"/>
    <m/>
  </r>
  <r>
    <d v="2024-04-07T00:00:00"/>
    <x v="1"/>
    <x v="2"/>
    <x v="9"/>
    <n v="37"/>
    <n v="201"/>
    <n v="7437"/>
    <x v="7"/>
    <n v="2024"/>
    <m/>
  </r>
  <r>
    <d v="2024-05-20T00:00:00"/>
    <x v="1"/>
    <x v="3"/>
    <x v="5"/>
    <n v="39"/>
    <n v="946"/>
    <n v="36894"/>
    <x v="0"/>
    <n v="2024"/>
    <m/>
  </r>
  <r>
    <d v="2024-08-18T00:00:00"/>
    <x v="3"/>
    <x v="1"/>
    <x v="14"/>
    <n v="19"/>
    <n v="849"/>
    <n v="16131"/>
    <x v="10"/>
    <n v="2024"/>
    <m/>
  </r>
  <r>
    <d v="2024-01-01T00:00:00"/>
    <x v="1"/>
    <x v="3"/>
    <x v="5"/>
    <n v="50"/>
    <n v="663"/>
    <n v="33150"/>
    <x v="1"/>
    <n v="2024"/>
    <m/>
  </r>
  <r>
    <d v="2024-11-13T00:00:00"/>
    <x v="2"/>
    <x v="2"/>
    <x v="2"/>
    <n v="24"/>
    <n v="804"/>
    <n v="19296"/>
    <x v="11"/>
    <n v="2024"/>
    <m/>
  </r>
  <r>
    <d v="2024-12-03T00:00:00"/>
    <x v="2"/>
    <x v="1"/>
    <x v="4"/>
    <n v="35"/>
    <n v="848"/>
    <n v="29680"/>
    <x v="8"/>
    <n v="2024"/>
    <m/>
  </r>
  <r>
    <d v="2024-10-09T00:00:00"/>
    <x v="1"/>
    <x v="2"/>
    <x v="2"/>
    <n v="10"/>
    <n v="637"/>
    <n v="6370"/>
    <x v="2"/>
    <n v="2024"/>
    <m/>
  </r>
  <r>
    <d v="2024-11-24T00:00:00"/>
    <x v="1"/>
    <x v="3"/>
    <x v="5"/>
    <n v="21"/>
    <n v="123"/>
    <n v="2583"/>
    <x v="11"/>
    <n v="2024"/>
    <m/>
  </r>
  <r>
    <d v="2024-03-07T00:00:00"/>
    <x v="2"/>
    <x v="0"/>
    <x v="0"/>
    <n v="12"/>
    <n v="904"/>
    <n v="10848"/>
    <x v="9"/>
    <n v="2024"/>
    <m/>
  </r>
  <r>
    <d v="2024-09-05T00:00:00"/>
    <x v="2"/>
    <x v="0"/>
    <x v="3"/>
    <n v="13"/>
    <n v="111"/>
    <n v="1443"/>
    <x v="6"/>
    <n v="2024"/>
    <m/>
  </r>
  <r>
    <d v="2024-09-26T00:00:00"/>
    <x v="1"/>
    <x v="0"/>
    <x v="6"/>
    <n v="40"/>
    <n v="728"/>
    <n v="29120"/>
    <x v="6"/>
    <n v="2024"/>
    <m/>
  </r>
  <r>
    <d v="2024-04-23T00:00:00"/>
    <x v="0"/>
    <x v="3"/>
    <x v="8"/>
    <n v="39"/>
    <n v="745"/>
    <n v="29055"/>
    <x v="7"/>
    <n v="2024"/>
    <m/>
  </r>
  <r>
    <d v="2024-12-01T00:00:00"/>
    <x v="3"/>
    <x v="0"/>
    <x v="0"/>
    <n v="32"/>
    <n v="960"/>
    <n v="30720"/>
    <x v="8"/>
    <n v="2024"/>
    <m/>
  </r>
  <r>
    <d v="2024-07-03T00:00:00"/>
    <x v="2"/>
    <x v="0"/>
    <x v="6"/>
    <n v="36"/>
    <n v="771"/>
    <n v="27756"/>
    <x v="5"/>
    <n v="2024"/>
    <m/>
  </r>
  <r>
    <d v="2024-11-11T00:00:00"/>
    <x v="2"/>
    <x v="2"/>
    <x v="9"/>
    <n v="18"/>
    <n v="551"/>
    <n v="9918"/>
    <x v="11"/>
    <n v="2024"/>
    <m/>
  </r>
  <r>
    <d v="2024-02-09T00:00:00"/>
    <x v="0"/>
    <x v="0"/>
    <x v="0"/>
    <n v="14"/>
    <n v="993"/>
    <n v="13902"/>
    <x v="4"/>
    <n v="2024"/>
    <m/>
  </r>
  <r>
    <d v="2024-09-29T00:00:00"/>
    <x v="3"/>
    <x v="0"/>
    <x v="0"/>
    <n v="25"/>
    <n v="204"/>
    <n v="5100"/>
    <x v="6"/>
    <n v="2024"/>
    <m/>
  </r>
  <r>
    <d v="2024-10-12T00:00:00"/>
    <x v="3"/>
    <x v="1"/>
    <x v="1"/>
    <n v="48"/>
    <n v="581"/>
    <n v="27888"/>
    <x v="2"/>
    <n v="2024"/>
    <m/>
  </r>
  <r>
    <d v="2024-12-11T00:00:00"/>
    <x v="0"/>
    <x v="2"/>
    <x v="12"/>
    <n v="30"/>
    <n v="729"/>
    <n v="21870"/>
    <x v="8"/>
    <n v="2024"/>
    <m/>
  </r>
  <r>
    <d v="2024-04-02T00:00:00"/>
    <x v="3"/>
    <x v="2"/>
    <x v="12"/>
    <n v="36"/>
    <n v="421"/>
    <n v="15156"/>
    <x v="7"/>
    <n v="2024"/>
    <m/>
  </r>
  <r>
    <d v="2024-06-29T00:00:00"/>
    <x v="1"/>
    <x v="3"/>
    <x v="7"/>
    <n v="21"/>
    <n v="573"/>
    <n v="12033"/>
    <x v="3"/>
    <n v="2024"/>
    <m/>
  </r>
  <r>
    <d v="2024-11-20T00:00:00"/>
    <x v="1"/>
    <x v="3"/>
    <x v="5"/>
    <n v="28"/>
    <n v="855"/>
    <n v="23940"/>
    <x v="11"/>
    <n v="2024"/>
    <m/>
  </r>
  <r>
    <d v="2024-07-11T00:00:00"/>
    <x v="3"/>
    <x v="3"/>
    <x v="7"/>
    <n v="50"/>
    <n v="573"/>
    <n v="28650"/>
    <x v="5"/>
    <n v="2024"/>
    <m/>
  </r>
  <r>
    <d v="2024-08-17T00:00:00"/>
    <x v="1"/>
    <x v="3"/>
    <x v="5"/>
    <n v="26"/>
    <n v="10"/>
    <n v="260"/>
    <x v="10"/>
    <n v="2024"/>
    <m/>
  </r>
  <r>
    <d v="2024-09-22T00:00:00"/>
    <x v="2"/>
    <x v="0"/>
    <x v="13"/>
    <n v="9"/>
    <n v="921"/>
    <n v="8289"/>
    <x v="6"/>
    <n v="2024"/>
    <m/>
  </r>
  <r>
    <d v="2024-04-23T00:00:00"/>
    <x v="0"/>
    <x v="3"/>
    <x v="8"/>
    <n v="14"/>
    <n v="886"/>
    <n v="12404"/>
    <x v="7"/>
    <n v="2024"/>
    <m/>
  </r>
  <r>
    <d v="2024-10-10T00:00:00"/>
    <x v="0"/>
    <x v="3"/>
    <x v="8"/>
    <n v="33"/>
    <n v="579"/>
    <n v="19107"/>
    <x v="2"/>
    <n v="2024"/>
    <m/>
  </r>
  <r>
    <d v="2024-08-23T00:00:00"/>
    <x v="2"/>
    <x v="1"/>
    <x v="14"/>
    <n v="23"/>
    <n v="169"/>
    <n v="3887"/>
    <x v="10"/>
    <n v="2024"/>
    <m/>
  </r>
  <r>
    <d v="2024-10-25T00:00:00"/>
    <x v="0"/>
    <x v="1"/>
    <x v="4"/>
    <n v="16"/>
    <n v="248"/>
    <n v="3968"/>
    <x v="2"/>
    <n v="2024"/>
    <m/>
  </r>
  <r>
    <d v="2024-10-19T00:00:00"/>
    <x v="2"/>
    <x v="3"/>
    <x v="5"/>
    <n v="26"/>
    <n v="592"/>
    <n v="15392"/>
    <x v="2"/>
    <n v="2024"/>
    <m/>
  </r>
  <r>
    <d v="2024-09-04T00:00:00"/>
    <x v="0"/>
    <x v="1"/>
    <x v="14"/>
    <n v="12"/>
    <n v="509"/>
    <n v="6108"/>
    <x v="6"/>
    <n v="2024"/>
    <m/>
  </r>
  <r>
    <d v="2024-10-22T00:00:00"/>
    <x v="2"/>
    <x v="0"/>
    <x v="13"/>
    <n v="25"/>
    <n v="90"/>
    <n v="2250"/>
    <x v="2"/>
    <n v="2024"/>
    <m/>
  </r>
  <r>
    <d v="2024-08-10T00:00:00"/>
    <x v="0"/>
    <x v="0"/>
    <x v="13"/>
    <n v="27"/>
    <n v="962"/>
    <n v="25974"/>
    <x v="10"/>
    <n v="2024"/>
    <m/>
  </r>
  <r>
    <d v="2024-11-20T00:00:00"/>
    <x v="2"/>
    <x v="0"/>
    <x v="3"/>
    <n v="50"/>
    <n v="657"/>
    <n v="32850"/>
    <x v="11"/>
    <n v="2024"/>
    <m/>
  </r>
  <r>
    <d v="2024-09-25T00:00:00"/>
    <x v="0"/>
    <x v="2"/>
    <x v="12"/>
    <n v="3"/>
    <n v="336"/>
    <n v="1008"/>
    <x v="6"/>
    <n v="2024"/>
    <m/>
  </r>
  <r>
    <d v="2024-03-19T00:00:00"/>
    <x v="3"/>
    <x v="1"/>
    <x v="4"/>
    <n v="4"/>
    <n v="699"/>
    <n v="2796"/>
    <x v="9"/>
    <n v="2024"/>
    <m/>
  </r>
  <r>
    <d v="2024-04-23T00:00:00"/>
    <x v="2"/>
    <x v="2"/>
    <x v="15"/>
    <n v="28"/>
    <n v="306"/>
    <n v="8568"/>
    <x v="7"/>
    <n v="2024"/>
    <m/>
  </r>
  <r>
    <d v="2024-06-21T00:00:00"/>
    <x v="3"/>
    <x v="2"/>
    <x v="2"/>
    <n v="6"/>
    <n v="497"/>
    <n v="2982"/>
    <x v="3"/>
    <n v="2024"/>
    <m/>
  </r>
  <r>
    <d v="2024-02-13T00:00:00"/>
    <x v="0"/>
    <x v="0"/>
    <x v="6"/>
    <n v="26"/>
    <n v="523"/>
    <n v="13598"/>
    <x v="4"/>
    <n v="2024"/>
    <m/>
  </r>
  <r>
    <d v="2024-09-03T00:00:00"/>
    <x v="3"/>
    <x v="2"/>
    <x v="2"/>
    <n v="36"/>
    <n v="212"/>
    <n v="7632"/>
    <x v="6"/>
    <n v="2024"/>
    <m/>
  </r>
  <r>
    <d v="2024-10-14T00:00:00"/>
    <x v="3"/>
    <x v="2"/>
    <x v="15"/>
    <n v="40"/>
    <n v="763"/>
    <n v="30520"/>
    <x v="2"/>
    <n v="2024"/>
    <m/>
  </r>
  <r>
    <d v="2024-05-16T00:00:00"/>
    <x v="2"/>
    <x v="1"/>
    <x v="1"/>
    <n v="50"/>
    <n v="450"/>
    <n v="22500"/>
    <x v="0"/>
    <n v="2024"/>
    <m/>
  </r>
  <r>
    <d v="2024-12-09T00:00:00"/>
    <x v="2"/>
    <x v="3"/>
    <x v="8"/>
    <n v="27"/>
    <n v="443"/>
    <n v="11961"/>
    <x v="8"/>
    <n v="2024"/>
    <m/>
  </r>
  <r>
    <d v="2024-06-13T00:00:00"/>
    <x v="3"/>
    <x v="3"/>
    <x v="5"/>
    <n v="23"/>
    <n v="618"/>
    <n v="14214"/>
    <x v="3"/>
    <n v="2024"/>
    <m/>
  </r>
  <r>
    <d v="2024-06-28T00:00:00"/>
    <x v="3"/>
    <x v="0"/>
    <x v="13"/>
    <n v="40"/>
    <n v="851"/>
    <n v="34040"/>
    <x v="3"/>
    <n v="2024"/>
    <m/>
  </r>
  <r>
    <d v="2024-01-23T00:00:00"/>
    <x v="1"/>
    <x v="2"/>
    <x v="2"/>
    <n v="15"/>
    <n v="214"/>
    <n v="3210"/>
    <x v="1"/>
    <n v="2024"/>
    <m/>
  </r>
  <r>
    <d v="2024-02-27T00:00:00"/>
    <x v="2"/>
    <x v="3"/>
    <x v="7"/>
    <n v="48"/>
    <n v="65"/>
    <n v="3120"/>
    <x v="4"/>
    <n v="2024"/>
    <m/>
  </r>
  <r>
    <d v="2024-01-08T00:00:00"/>
    <x v="0"/>
    <x v="1"/>
    <x v="1"/>
    <n v="22"/>
    <n v="720"/>
    <n v="15840"/>
    <x v="1"/>
    <n v="2024"/>
    <m/>
  </r>
  <r>
    <d v="2024-08-29T00:00:00"/>
    <x v="1"/>
    <x v="0"/>
    <x v="13"/>
    <n v="2"/>
    <n v="349"/>
    <n v="698"/>
    <x v="10"/>
    <n v="2024"/>
    <m/>
  </r>
  <r>
    <d v="2024-10-06T00:00:00"/>
    <x v="3"/>
    <x v="1"/>
    <x v="1"/>
    <n v="34"/>
    <n v="778"/>
    <n v="26452"/>
    <x v="2"/>
    <n v="2024"/>
    <m/>
  </r>
  <r>
    <d v="2024-12-21T00:00:00"/>
    <x v="3"/>
    <x v="3"/>
    <x v="11"/>
    <n v="45"/>
    <n v="694"/>
    <n v="31230"/>
    <x v="8"/>
    <n v="2024"/>
    <m/>
  </r>
  <r>
    <d v="2024-05-10T00:00:00"/>
    <x v="2"/>
    <x v="0"/>
    <x v="6"/>
    <n v="11"/>
    <n v="71"/>
    <n v="781"/>
    <x v="0"/>
    <n v="2024"/>
    <m/>
  </r>
  <r>
    <d v="2024-01-28T00:00:00"/>
    <x v="0"/>
    <x v="3"/>
    <x v="7"/>
    <n v="30"/>
    <n v="680"/>
    <n v="20400"/>
    <x v="1"/>
    <n v="2024"/>
    <m/>
  </r>
  <r>
    <d v="2024-12-04T00:00:00"/>
    <x v="1"/>
    <x v="0"/>
    <x v="0"/>
    <n v="18"/>
    <n v="688"/>
    <n v="12384"/>
    <x v="8"/>
    <n v="2024"/>
    <m/>
  </r>
  <r>
    <d v="2024-05-29T00:00:00"/>
    <x v="2"/>
    <x v="3"/>
    <x v="8"/>
    <n v="42"/>
    <n v="405"/>
    <n v="17010"/>
    <x v="0"/>
    <n v="2024"/>
    <m/>
  </r>
  <r>
    <d v="2024-06-10T00:00:00"/>
    <x v="2"/>
    <x v="1"/>
    <x v="10"/>
    <n v="32"/>
    <n v="897"/>
    <n v="28704"/>
    <x v="3"/>
    <n v="2024"/>
    <m/>
  </r>
  <r>
    <d v="2024-09-13T00:00:00"/>
    <x v="3"/>
    <x v="0"/>
    <x v="3"/>
    <n v="30"/>
    <n v="584"/>
    <n v="17520"/>
    <x v="6"/>
    <n v="2024"/>
    <m/>
  </r>
  <r>
    <d v="2024-09-28T00:00:00"/>
    <x v="3"/>
    <x v="0"/>
    <x v="0"/>
    <n v="20"/>
    <n v="351"/>
    <n v="7020"/>
    <x v="6"/>
    <n v="2024"/>
    <m/>
  </r>
  <r>
    <d v="2024-01-10T00:00:00"/>
    <x v="3"/>
    <x v="2"/>
    <x v="15"/>
    <n v="23"/>
    <n v="710"/>
    <n v="16330"/>
    <x v="1"/>
    <n v="2024"/>
    <m/>
  </r>
  <r>
    <d v="2024-04-30T00:00:00"/>
    <x v="0"/>
    <x v="3"/>
    <x v="5"/>
    <n v="33"/>
    <n v="292"/>
    <n v="9636"/>
    <x v="7"/>
    <n v="2024"/>
    <m/>
  </r>
  <r>
    <d v="2024-01-16T00:00:00"/>
    <x v="1"/>
    <x v="0"/>
    <x v="13"/>
    <n v="36"/>
    <n v="981"/>
    <n v="35316"/>
    <x v="1"/>
    <n v="2024"/>
    <m/>
  </r>
  <r>
    <d v="2024-06-23T00:00:00"/>
    <x v="3"/>
    <x v="3"/>
    <x v="7"/>
    <n v="26"/>
    <n v="682"/>
    <n v="17732"/>
    <x v="3"/>
    <n v="2024"/>
    <m/>
  </r>
  <r>
    <d v="2024-09-23T00:00:00"/>
    <x v="1"/>
    <x v="1"/>
    <x v="14"/>
    <n v="44"/>
    <n v="637"/>
    <n v="28028"/>
    <x v="6"/>
    <n v="2024"/>
    <m/>
  </r>
  <r>
    <d v="2024-10-20T00:00:00"/>
    <x v="3"/>
    <x v="1"/>
    <x v="10"/>
    <n v="10"/>
    <n v="446"/>
    <n v="4460"/>
    <x v="2"/>
    <n v="2024"/>
    <m/>
  </r>
  <r>
    <d v="2024-10-04T00:00:00"/>
    <x v="1"/>
    <x v="3"/>
    <x v="5"/>
    <n v="9"/>
    <n v="221"/>
    <n v="1989"/>
    <x v="2"/>
    <n v="2024"/>
    <m/>
  </r>
  <r>
    <d v="2024-06-07T00:00:00"/>
    <x v="3"/>
    <x v="1"/>
    <x v="1"/>
    <n v="45"/>
    <n v="732"/>
    <n v="32940"/>
    <x v="3"/>
    <n v="2024"/>
    <m/>
  </r>
  <r>
    <d v="2024-12-01T00:00:00"/>
    <x v="3"/>
    <x v="1"/>
    <x v="10"/>
    <n v="37"/>
    <n v="949"/>
    <n v="35113"/>
    <x v="8"/>
    <n v="2024"/>
    <m/>
  </r>
  <r>
    <d v="2024-10-12T00:00:00"/>
    <x v="2"/>
    <x v="1"/>
    <x v="4"/>
    <n v="35"/>
    <n v="981"/>
    <n v="34335"/>
    <x v="2"/>
    <n v="2024"/>
    <m/>
  </r>
  <r>
    <d v="2024-03-15T00:00:00"/>
    <x v="0"/>
    <x v="0"/>
    <x v="3"/>
    <n v="47"/>
    <n v="40"/>
    <n v="1880"/>
    <x v="9"/>
    <n v="2024"/>
    <m/>
  </r>
  <r>
    <d v="2024-06-04T00:00:00"/>
    <x v="1"/>
    <x v="3"/>
    <x v="11"/>
    <n v="29"/>
    <n v="773"/>
    <n v="22417"/>
    <x v="3"/>
    <n v="2024"/>
    <m/>
  </r>
  <r>
    <d v="2024-02-24T00:00:00"/>
    <x v="3"/>
    <x v="3"/>
    <x v="7"/>
    <n v="9"/>
    <n v="199"/>
    <n v="1791"/>
    <x v="4"/>
    <n v="2024"/>
    <m/>
  </r>
  <r>
    <d v="2024-11-01T00:00:00"/>
    <x v="3"/>
    <x v="0"/>
    <x v="13"/>
    <n v="15"/>
    <n v="246"/>
    <n v="3690"/>
    <x v="11"/>
    <n v="2024"/>
    <m/>
  </r>
  <r>
    <d v="2024-12-18T00:00:00"/>
    <x v="2"/>
    <x v="0"/>
    <x v="13"/>
    <n v="50"/>
    <n v="498"/>
    <n v="24900"/>
    <x v="8"/>
    <n v="2024"/>
    <m/>
  </r>
  <r>
    <d v="2024-04-04T00:00:00"/>
    <x v="0"/>
    <x v="1"/>
    <x v="10"/>
    <n v="25"/>
    <n v="513"/>
    <n v="12825"/>
    <x v="7"/>
    <n v="2024"/>
    <m/>
  </r>
  <r>
    <d v="2024-04-08T00:00:00"/>
    <x v="3"/>
    <x v="2"/>
    <x v="2"/>
    <n v="15"/>
    <n v="43"/>
    <n v="645"/>
    <x v="7"/>
    <n v="2024"/>
    <m/>
  </r>
  <r>
    <d v="2024-07-30T00:00:00"/>
    <x v="0"/>
    <x v="2"/>
    <x v="12"/>
    <n v="15"/>
    <n v="770"/>
    <n v="11550"/>
    <x v="5"/>
    <n v="2024"/>
    <m/>
  </r>
  <r>
    <d v="2024-03-31T00:00:00"/>
    <x v="2"/>
    <x v="1"/>
    <x v="1"/>
    <n v="29"/>
    <n v="897"/>
    <n v="26013"/>
    <x v="9"/>
    <n v="2024"/>
    <m/>
  </r>
  <r>
    <d v="2024-05-06T00:00:00"/>
    <x v="1"/>
    <x v="2"/>
    <x v="9"/>
    <n v="28"/>
    <n v="424"/>
    <n v="11872"/>
    <x v="0"/>
    <n v="2024"/>
    <m/>
  </r>
  <r>
    <d v="2024-07-20T00:00:00"/>
    <x v="0"/>
    <x v="0"/>
    <x v="6"/>
    <n v="40"/>
    <n v="971"/>
    <n v="38840"/>
    <x v="5"/>
    <n v="2024"/>
    <m/>
  </r>
  <r>
    <d v="2024-08-21T00:00:00"/>
    <x v="1"/>
    <x v="0"/>
    <x v="0"/>
    <n v="3"/>
    <n v="908"/>
    <n v="2724"/>
    <x v="10"/>
    <n v="2024"/>
    <m/>
  </r>
  <r>
    <d v="2024-10-12T00:00:00"/>
    <x v="2"/>
    <x v="1"/>
    <x v="10"/>
    <n v="25"/>
    <n v="538"/>
    <n v="13450"/>
    <x v="2"/>
    <n v="2024"/>
    <m/>
  </r>
  <r>
    <d v="2024-08-13T00:00:00"/>
    <x v="0"/>
    <x v="0"/>
    <x v="3"/>
    <n v="26"/>
    <n v="915"/>
    <n v="23790"/>
    <x v="10"/>
    <n v="2024"/>
    <m/>
  </r>
  <r>
    <d v="2024-03-26T00:00:00"/>
    <x v="1"/>
    <x v="3"/>
    <x v="5"/>
    <n v="28"/>
    <n v="311"/>
    <n v="8708"/>
    <x v="9"/>
    <n v="2024"/>
    <m/>
  </r>
  <r>
    <d v="2024-11-26T00:00:00"/>
    <x v="1"/>
    <x v="0"/>
    <x v="3"/>
    <n v="29"/>
    <n v="102"/>
    <n v="2958"/>
    <x v="11"/>
    <n v="2024"/>
    <m/>
  </r>
  <r>
    <d v="2024-07-20T00:00:00"/>
    <x v="3"/>
    <x v="0"/>
    <x v="3"/>
    <n v="27"/>
    <n v="341"/>
    <n v="9207"/>
    <x v="5"/>
    <n v="2024"/>
    <m/>
  </r>
  <r>
    <d v="2024-08-20T00:00:00"/>
    <x v="3"/>
    <x v="2"/>
    <x v="12"/>
    <n v="38"/>
    <n v="928"/>
    <n v="35264"/>
    <x v="10"/>
    <n v="2024"/>
    <m/>
  </r>
  <r>
    <d v="2024-05-08T00:00:00"/>
    <x v="2"/>
    <x v="1"/>
    <x v="10"/>
    <n v="21"/>
    <n v="718"/>
    <n v="15078"/>
    <x v="0"/>
    <n v="2024"/>
    <m/>
  </r>
  <r>
    <d v="2024-02-28T00:00:00"/>
    <x v="2"/>
    <x v="1"/>
    <x v="14"/>
    <n v="46"/>
    <n v="470"/>
    <n v="21620"/>
    <x v="4"/>
    <n v="2024"/>
    <m/>
  </r>
  <r>
    <d v="2024-09-18T00:00:00"/>
    <x v="1"/>
    <x v="3"/>
    <x v="8"/>
    <n v="40"/>
    <n v="982"/>
    <n v="39280"/>
    <x v="6"/>
    <n v="2024"/>
    <m/>
  </r>
  <r>
    <d v="2024-01-23T00:00:00"/>
    <x v="1"/>
    <x v="1"/>
    <x v="10"/>
    <n v="50"/>
    <n v="184"/>
    <n v="9200"/>
    <x v="1"/>
    <n v="2024"/>
    <m/>
  </r>
  <r>
    <d v="2024-03-15T00:00:00"/>
    <x v="3"/>
    <x v="3"/>
    <x v="7"/>
    <n v="12"/>
    <n v="797"/>
    <n v="9564"/>
    <x v="9"/>
    <n v="2024"/>
    <m/>
  </r>
  <r>
    <d v="2024-06-07T00:00:00"/>
    <x v="0"/>
    <x v="0"/>
    <x v="6"/>
    <n v="47"/>
    <n v="797"/>
    <n v="37459"/>
    <x v="3"/>
    <n v="2024"/>
    <m/>
  </r>
  <r>
    <d v="2024-03-01T00:00:00"/>
    <x v="3"/>
    <x v="2"/>
    <x v="9"/>
    <n v="9"/>
    <n v="993"/>
    <n v="8937"/>
    <x v="9"/>
    <n v="2024"/>
    <m/>
  </r>
  <r>
    <d v="2024-01-07T00:00:00"/>
    <x v="0"/>
    <x v="1"/>
    <x v="14"/>
    <n v="30"/>
    <n v="519"/>
    <n v="15570"/>
    <x v="1"/>
    <n v="2024"/>
    <m/>
  </r>
  <r>
    <d v="2024-05-01T00:00:00"/>
    <x v="1"/>
    <x v="2"/>
    <x v="12"/>
    <n v="14"/>
    <n v="612"/>
    <n v="8568"/>
    <x v="0"/>
    <n v="2024"/>
    <m/>
  </r>
  <r>
    <d v="2024-08-14T00:00:00"/>
    <x v="1"/>
    <x v="2"/>
    <x v="15"/>
    <n v="6"/>
    <n v="625"/>
    <n v="3750"/>
    <x v="10"/>
    <n v="2024"/>
    <m/>
  </r>
  <r>
    <d v="2024-11-13T00:00:00"/>
    <x v="0"/>
    <x v="0"/>
    <x v="3"/>
    <n v="41"/>
    <n v="580"/>
    <n v="23780"/>
    <x v="11"/>
    <n v="2024"/>
    <m/>
  </r>
  <r>
    <d v="2024-03-16T00:00:00"/>
    <x v="3"/>
    <x v="1"/>
    <x v="14"/>
    <n v="4"/>
    <n v="678"/>
    <n v="2712"/>
    <x v="9"/>
    <n v="2024"/>
    <m/>
  </r>
  <r>
    <d v="2024-01-17T00:00:00"/>
    <x v="3"/>
    <x v="3"/>
    <x v="8"/>
    <n v="43"/>
    <n v="601"/>
    <n v="25843"/>
    <x v="1"/>
    <n v="2024"/>
    <m/>
  </r>
  <r>
    <d v="2024-01-26T00:00:00"/>
    <x v="2"/>
    <x v="3"/>
    <x v="5"/>
    <n v="7"/>
    <n v="436"/>
    <n v="3052"/>
    <x v="1"/>
    <n v="2024"/>
    <m/>
  </r>
  <r>
    <d v="2024-11-08T00:00:00"/>
    <x v="0"/>
    <x v="1"/>
    <x v="1"/>
    <n v="43"/>
    <n v="718"/>
    <n v="30874"/>
    <x v="11"/>
    <n v="2024"/>
    <m/>
  </r>
  <r>
    <d v="2024-01-19T00:00:00"/>
    <x v="0"/>
    <x v="1"/>
    <x v="10"/>
    <n v="6"/>
    <n v="796"/>
    <n v="4776"/>
    <x v="1"/>
    <n v="2024"/>
    <m/>
  </r>
  <r>
    <d v="2024-07-13T00:00:00"/>
    <x v="0"/>
    <x v="3"/>
    <x v="5"/>
    <n v="5"/>
    <n v="786"/>
    <n v="3930"/>
    <x v="5"/>
    <n v="2024"/>
    <m/>
  </r>
  <r>
    <d v="2024-08-29T00:00:00"/>
    <x v="0"/>
    <x v="2"/>
    <x v="12"/>
    <n v="9"/>
    <n v="134"/>
    <n v="1206"/>
    <x v="10"/>
    <n v="2024"/>
    <m/>
  </r>
  <r>
    <d v="2024-09-25T00:00:00"/>
    <x v="1"/>
    <x v="3"/>
    <x v="5"/>
    <n v="14"/>
    <n v="722"/>
    <n v="10108"/>
    <x v="6"/>
    <n v="2024"/>
    <m/>
  </r>
  <r>
    <d v="2024-10-19T00:00:00"/>
    <x v="2"/>
    <x v="1"/>
    <x v="14"/>
    <n v="47"/>
    <n v="654"/>
    <n v="30738"/>
    <x v="2"/>
    <n v="2024"/>
    <m/>
  </r>
  <r>
    <d v="2024-08-06T00:00:00"/>
    <x v="0"/>
    <x v="0"/>
    <x v="6"/>
    <n v="39"/>
    <n v="878"/>
    <n v="34242"/>
    <x v="10"/>
    <n v="2024"/>
    <m/>
  </r>
  <r>
    <d v="2024-03-07T00:00:00"/>
    <x v="0"/>
    <x v="3"/>
    <x v="5"/>
    <n v="40"/>
    <n v="586"/>
    <n v="23440"/>
    <x v="9"/>
    <n v="2024"/>
    <m/>
  </r>
  <r>
    <d v="2024-04-02T00:00:00"/>
    <x v="1"/>
    <x v="2"/>
    <x v="15"/>
    <n v="40"/>
    <n v="248"/>
    <n v="9920"/>
    <x v="7"/>
    <n v="2024"/>
    <m/>
  </r>
  <r>
    <d v="2024-03-01T00:00:00"/>
    <x v="2"/>
    <x v="3"/>
    <x v="7"/>
    <n v="2"/>
    <n v="486"/>
    <n v="972"/>
    <x v="9"/>
    <n v="2024"/>
    <m/>
  </r>
  <r>
    <d v="2024-07-30T00:00:00"/>
    <x v="1"/>
    <x v="0"/>
    <x v="3"/>
    <n v="3"/>
    <n v="351"/>
    <n v="1053"/>
    <x v="5"/>
    <n v="2024"/>
    <m/>
  </r>
  <r>
    <d v="2024-11-23T00:00:00"/>
    <x v="2"/>
    <x v="3"/>
    <x v="7"/>
    <n v="13"/>
    <n v="716"/>
    <n v="9308"/>
    <x v="11"/>
    <n v="2024"/>
    <m/>
  </r>
  <r>
    <d v="2024-06-06T00:00:00"/>
    <x v="2"/>
    <x v="3"/>
    <x v="5"/>
    <n v="20"/>
    <n v="528"/>
    <n v="10560"/>
    <x v="3"/>
    <n v="2024"/>
    <m/>
  </r>
  <r>
    <d v="2024-12-17T00:00:00"/>
    <x v="2"/>
    <x v="3"/>
    <x v="8"/>
    <n v="22"/>
    <n v="359"/>
    <n v="7898"/>
    <x v="8"/>
    <n v="2024"/>
    <m/>
  </r>
  <r>
    <d v="2024-04-09T00:00:00"/>
    <x v="3"/>
    <x v="2"/>
    <x v="12"/>
    <n v="22"/>
    <n v="863"/>
    <n v="18986"/>
    <x v="7"/>
    <n v="2024"/>
    <m/>
  </r>
  <r>
    <d v="2024-01-19T00:00:00"/>
    <x v="1"/>
    <x v="3"/>
    <x v="11"/>
    <n v="42"/>
    <n v="149"/>
    <n v="6258"/>
    <x v="1"/>
    <n v="2024"/>
    <m/>
  </r>
  <r>
    <d v="2024-10-01T00:00:00"/>
    <x v="1"/>
    <x v="2"/>
    <x v="2"/>
    <n v="22"/>
    <n v="483"/>
    <n v="10626"/>
    <x v="2"/>
    <n v="2024"/>
    <m/>
  </r>
  <r>
    <d v="2024-10-16T00:00:00"/>
    <x v="0"/>
    <x v="2"/>
    <x v="12"/>
    <n v="47"/>
    <n v="704"/>
    <n v="33088"/>
    <x v="2"/>
    <n v="2024"/>
    <m/>
  </r>
  <r>
    <d v="2024-10-22T00:00:00"/>
    <x v="3"/>
    <x v="3"/>
    <x v="8"/>
    <n v="44"/>
    <n v="349"/>
    <n v="15356"/>
    <x v="2"/>
    <n v="2024"/>
    <m/>
  </r>
  <r>
    <d v="2024-05-23T00:00:00"/>
    <x v="3"/>
    <x v="3"/>
    <x v="8"/>
    <n v="2"/>
    <n v="357"/>
    <n v="714"/>
    <x v="0"/>
    <n v="2024"/>
    <m/>
  </r>
  <r>
    <d v="2024-04-05T00:00:00"/>
    <x v="1"/>
    <x v="2"/>
    <x v="2"/>
    <n v="39"/>
    <n v="129"/>
    <n v="5031"/>
    <x v="7"/>
    <n v="2024"/>
    <m/>
  </r>
  <r>
    <d v="2024-05-19T00:00:00"/>
    <x v="2"/>
    <x v="3"/>
    <x v="5"/>
    <n v="27"/>
    <n v="98"/>
    <n v="2646"/>
    <x v="0"/>
    <n v="2024"/>
    <m/>
  </r>
  <r>
    <d v="2024-08-19T00:00:00"/>
    <x v="0"/>
    <x v="2"/>
    <x v="2"/>
    <n v="20"/>
    <n v="231"/>
    <n v="4620"/>
    <x v="10"/>
    <n v="2024"/>
    <m/>
  </r>
  <r>
    <d v="2024-07-10T00:00:00"/>
    <x v="2"/>
    <x v="3"/>
    <x v="7"/>
    <n v="3"/>
    <n v="806"/>
    <n v="2418"/>
    <x v="5"/>
    <n v="2024"/>
    <m/>
  </r>
  <r>
    <d v="2024-09-16T00:00:00"/>
    <x v="1"/>
    <x v="1"/>
    <x v="14"/>
    <n v="2"/>
    <n v="828"/>
    <n v="1656"/>
    <x v="6"/>
    <n v="2024"/>
    <m/>
  </r>
  <r>
    <d v="2024-06-23T00:00:00"/>
    <x v="3"/>
    <x v="2"/>
    <x v="2"/>
    <n v="31"/>
    <n v="760"/>
    <n v="23560"/>
    <x v="3"/>
    <n v="2024"/>
    <m/>
  </r>
  <r>
    <d v="2024-02-20T00:00:00"/>
    <x v="3"/>
    <x v="3"/>
    <x v="5"/>
    <n v="34"/>
    <n v="702"/>
    <n v="23868"/>
    <x v="4"/>
    <n v="2024"/>
    <m/>
  </r>
  <r>
    <d v="2024-08-23T00:00:00"/>
    <x v="2"/>
    <x v="1"/>
    <x v="1"/>
    <n v="25"/>
    <n v="740"/>
    <n v="18500"/>
    <x v="10"/>
    <n v="2024"/>
    <m/>
  </r>
  <r>
    <d v="2024-01-23T00:00:00"/>
    <x v="0"/>
    <x v="0"/>
    <x v="0"/>
    <n v="44"/>
    <n v="878"/>
    <n v="38632"/>
    <x v="1"/>
    <n v="2024"/>
    <m/>
  </r>
  <r>
    <d v="2024-01-24T00:00:00"/>
    <x v="1"/>
    <x v="0"/>
    <x v="13"/>
    <n v="7"/>
    <n v="543"/>
    <n v="3801"/>
    <x v="1"/>
    <n v="2024"/>
    <m/>
  </r>
  <r>
    <d v="2024-11-23T00:00:00"/>
    <x v="0"/>
    <x v="3"/>
    <x v="8"/>
    <n v="14"/>
    <n v="338"/>
    <n v="4732"/>
    <x v="11"/>
    <n v="2024"/>
    <m/>
  </r>
  <r>
    <d v="2024-05-21T00:00:00"/>
    <x v="0"/>
    <x v="1"/>
    <x v="1"/>
    <n v="35"/>
    <n v="336"/>
    <n v="11760"/>
    <x v="0"/>
    <n v="2024"/>
    <m/>
  </r>
  <r>
    <d v="2024-03-17T00:00:00"/>
    <x v="0"/>
    <x v="2"/>
    <x v="12"/>
    <n v="11"/>
    <n v="290"/>
    <n v="3190"/>
    <x v="9"/>
    <n v="2024"/>
    <m/>
  </r>
  <r>
    <d v="2024-04-15T00:00:00"/>
    <x v="2"/>
    <x v="0"/>
    <x v="0"/>
    <n v="35"/>
    <n v="368"/>
    <n v="12880"/>
    <x v="7"/>
    <n v="2024"/>
    <m/>
  </r>
  <r>
    <d v="2024-12-26T00:00:00"/>
    <x v="3"/>
    <x v="3"/>
    <x v="5"/>
    <n v="19"/>
    <n v="597"/>
    <n v="11343"/>
    <x v="8"/>
    <n v="2024"/>
    <m/>
  </r>
  <r>
    <d v="2024-06-08T00:00:00"/>
    <x v="2"/>
    <x v="1"/>
    <x v="1"/>
    <n v="40"/>
    <n v="923"/>
    <n v="36920"/>
    <x v="3"/>
    <n v="2024"/>
    <m/>
  </r>
  <r>
    <d v="2024-03-07T00:00:00"/>
    <x v="2"/>
    <x v="3"/>
    <x v="11"/>
    <n v="2"/>
    <n v="492"/>
    <n v="984"/>
    <x v="9"/>
    <n v="2024"/>
    <m/>
  </r>
  <r>
    <d v="2024-01-28T00:00:00"/>
    <x v="1"/>
    <x v="0"/>
    <x v="0"/>
    <n v="6"/>
    <n v="446"/>
    <n v="2676"/>
    <x v="1"/>
    <n v="2024"/>
    <m/>
  </r>
  <r>
    <d v="2024-11-11T00:00:00"/>
    <x v="1"/>
    <x v="2"/>
    <x v="2"/>
    <n v="23"/>
    <n v="329"/>
    <n v="7567"/>
    <x v="11"/>
    <n v="2024"/>
    <m/>
  </r>
  <r>
    <d v="2024-08-26T00:00:00"/>
    <x v="2"/>
    <x v="3"/>
    <x v="7"/>
    <n v="37"/>
    <n v="144"/>
    <n v="5328"/>
    <x v="10"/>
    <n v="2024"/>
    <m/>
  </r>
  <r>
    <d v="2024-08-21T00:00:00"/>
    <x v="2"/>
    <x v="0"/>
    <x v="6"/>
    <n v="20"/>
    <n v="710"/>
    <n v="14200"/>
    <x v="10"/>
    <n v="2024"/>
    <m/>
  </r>
  <r>
    <d v="2024-04-24T00:00:00"/>
    <x v="3"/>
    <x v="2"/>
    <x v="15"/>
    <n v="10"/>
    <n v="891"/>
    <n v="8910"/>
    <x v="7"/>
    <n v="2024"/>
    <m/>
  </r>
  <r>
    <d v="2024-04-03T00:00:00"/>
    <x v="1"/>
    <x v="3"/>
    <x v="5"/>
    <n v="45"/>
    <n v="949"/>
    <n v="42705"/>
    <x v="7"/>
    <n v="2024"/>
    <m/>
  </r>
  <r>
    <d v="2024-09-06T00:00:00"/>
    <x v="1"/>
    <x v="3"/>
    <x v="5"/>
    <n v="2"/>
    <n v="76"/>
    <n v="152"/>
    <x v="6"/>
    <n v="2024"/>
    <m/>
  </r>
  <r>
    <d v="2024-09-02T00:00:00"/>
    <x v="0"/>
    <x v="2"/>
    <x v="12"/>
    <n v="30"/>
    <n v="876"/>
    <n v="26280"/>
    <x v="6"/>
    <n v="2024"/>
    <m/>
  </r>
  <r>
    <d v="2024-11-05T00:00:00"/>
    <x v="0"/>
    <x v="1"/>
    <x v="4"/>
    <n v="37"/>
    <n v="140"/>
    <n v="5180"/>
    <x v="11"/>
    <n v="2024"/>
    <m/>
  </r>
  <r>
    <d v="2024-06-15T00:00:00"/>
    <x v="2"/>
    <x v="0"/>
    <x v="6"/>
    <n v="36"/>
    <n v="675"/>
    <n v="24300"/>
    <x v="3"/>
    <n v="2024"/>
    <m/>
  </r>
  <r>
    <d v="2024-07-24T00:00:00"/>
    <x v="1"/>
    <x v="0"/>
    <x v="13"/>
    <n v="38"/>
    <n v="433"/>
    <n v="16454"/>
    <x v="5"/>
    <n v="2024"/>
    <m/>
  </r>
  <r>
    <d v="2024-09-03T00:00:00"/>
    <x v="3"/>
    <x v="1"/>
    <x v="1"/>
    <n v="25"/>
    <n v="77"/>
    <n v="1925"/>
    <x v="6"/>
    <n v="2024"/>
    <m/>
  </r>
  <r>
    <d v="2024-08-10T00:00:00"/>
    <x v="1"/>
    <x v="3"/>
    <x v="7"/>
    <n v="37"/>
    <n v="816"/>
    <n v="30192"/>
    <x v="10"/>
    <n v="2024"/>
    <m/>
  </r>
  <r>
    <d v="2024-12-05T00:00:00"/>
    <x v="3"/>
    <x v="3"/>
    <x v="7"/>
    <n v="43"/>
    <n v="89"/>
    <n v="3827"/>
    <x v="8"/>
    <n v="2024"/>
    <m/>
  </r>
  <r>
    <d v="2024-06-15T00:00:00"/>
    <x v="1"/>
    <x v="2"/>
    <x v="12"/>
    <n v="36"/>
    <n v="109"/>
    <n v="3924"/>
    <x v="3"/>
    <n v="2024"/>
    <m/>
  </r>
  <r>
    <d v="2024-07-26T00:00:00"/>
    <x v="0"/>
    <x v="2"/>
    <x v="2"/>
    <n v="5"/>
    <n v="622"/>
    <n v="3110"/>
    <x v="5"/>
    <n v="2024"/>
    <m/>
  </r>
  <r>
    <d v="2024-09-10T00:00:00"/>
    <x v="0"/>
    <x v="0"/>
    <x v="6"/>
    <n v="42"/>
    <n v="686"/>
    <n v="28812"/>
    <x v="6"/>
    <n v="2024"/>
    <m/>
  </r>
  <r>
    <d v="2024-03-12T00:00:00"/>
    <x v="3"/>
    <x v="0"/>
    <x v="0"/>
    <n v="38"/>
    <n v="934"/>
    <n v="35492"/>
    <x v="9"/>
    <n v="2024"/>
    <m/>
  </r>
  <r>
    <d v="2024-08-19T00:00:00"/>
    <x v="3"/>
    <x v="0"/>
    <x v="3"/>
    <n v="35"/>
    <n v="308"/>
    <n v="10780"/>
    <x v="10"/>
    <n v="2024"/>
    <m/>
  </r>
  <r>
    <d v="2024-04-15T00:00:00"/>
    <x v="3"/>
    <x v="2"/>
    <x v="15"/>
    <n v="44"/>
    <n v="908"/>
    <n v="39952"/>
    <x v="7"/>
    <n v="2024"/>
    <m/>
  </r>
  <r>
    <d v="2024-08-10T00:00:00"/>
    <x v="0"/>
    <x v="3"/>
    <x v="5"/>
    <n v="46"/>
    <n v="947"/>
    <n v="43562"/>
    <x v="10"/>
    <n v="2024"/>
    <m/>
  </r>
  <r>
    <d v="2024-11-09T00:00:00"/>
    <x v="2"/>
    <x v="3"/>
    <x v="8"/>
    <n v="33"/>
    <n v="423"/>
    <n v="13959"/>
    <x v="11"/>
    <n v="2024"/>
    <m/>
  </r>
  <r>
    <d v="2024-07-08T00:00:00"/>
    <x v="2"/>
    <x v="1"/>
    <x v="4"/>
    <n v="36"/>
    <n v="64"/>
    <n v="2304"/>
    <x v="5"/>
    <n v="2024"/>
    <m/>
  </r>
  <r>
    <d v="2024-05-24T00:00:00"/>
    <x v="2"/>
    <x v="0"/>
    <x v="13"/>
    <n v="2"/>
    <n v="250"/>
    <n v="500"/>
    <x v="0"/>
    <n v="2024"/>
    <m/>
  </r>
  <r>
    <d v="2024-12-30T00:00:00"/>
    <x v="0"/>
    <x v="2"/>
    <x v="15"/>
    <n v="25"/>
    <n v="425"/>
    <n v="10625"/>
    <x v="8"/>
    <n v="2024"/>
    <m/>
  </r>
  <r>
    <d v="2024-12-05T00:00:00"/>
    <x v="3"/>
    <x v="2"/>
    <x v="15"/>
    <n v="12"/>
    <n v="496"/>
    <n v="5952"/>
    <x v="8"/>
    <n v="2024"/>
    <m/>
  </r>
  <r>
    <d v="2024-07-03T00:00:00"/>
    <x v="1"/>
    <x v="1"/>
    <x v="1"/>
    <n v="27"/>
    <n v="167"/>
    <n v="4509"/>
    <x v="5"/>
    <n v="2024"/>
    <m/>
  </r>
  <r>
    <d v="2024-01-06T00:00:00"/>
    <x v="3"/>
    <x v="3"/>
    <x v="7"/>
    <n v="5"/>
    <n v="673"/>
    <n v="3365"/>
    <x v="1"/>
    <n v="2024"/>
    <m/>
  </r>
  <r>
    <d v="2024-12-02T00:00:00"/>
    <x v="1"/>
    <x v="0"/>
    <x v="3"/>
    <n v="28"/>
    <n v="149"/>
    <n v="4172"/>
    <x v="8"/>
    <n v="2024"/>
    <m/>
  </r>
  <r>
    <d v="2024-08-21T00:00:00"/>
    <x v="1"/>
    <x v="0"/>
    <x v="3"/>
    <n v="45"/>
    <n v="628"/>
    <n v="28260"/>
    <x v="10"/>
    <n v="2024"/>
    <m/>
  </r>
  <r>
    <d v="2024-09-17T00:00:00"/>
    <x v="1"/>
    <x v="2"/>
    <x v="2"/>
    <n v="28"/>
    <n v="575"/>
    <n v="16100"/>
    <x v="6"/>
    <n v="2024"/>
    <m/>
  </r>
  <r>
    <d v="2024-04-25T00:00:00"/>
    <x v="0"/>
    <x v="2"/>
    <x v="15"/>
    <n v="12"/>
    <n v="444"/>
    <n v="5328"/>
    <x v="7"/>
    <n v="2024"/>
    <m/>
  </r>
  <r>
    <d v="2024-12-30T00:00:00"/>
    <x v="3"/>
    <x v="0"/>
    <x v="6"/>
    <n v="33"/>
    <n v="285"/>
    <n v="9405"/>
    <x v="8"/>
    <n v="2024"/>
    <m/>
  </r>
  <r>
    <d v="2024-01-20T00:00:00"/>
    <x v="2"/>
    <x v="2"/>
    <x v="9"/>
    <n v="37"/>
    <n v="504"/>
    <n v="18648"/>
    <x v="1"/>
    <n v="2024"/>
    <m/>
  </r>
  <r>
    <d v="2024-12-19T00:00:00"/>
    <x v="1"/>
    <x v="3"/>
    <x v="8"/>
    <n v="6"/>
    <n v="155"/>
    <n v="930"/>
    <x v="8"/>
    <n v="2024"/>
    <m/>
  </r>
  <r>
    <d v="2024-09-24T00:00:00"/>
    <x v="2"/>
    <x v="3"/>
    <x v="11"/>
    <n v="40"/>
    <n v="100"/>
    <n v="4000"/>
    <x v="6"/>
    <n v="2024"/>
    <m/>
  </r>
  <r>
    <d v="2024-12-16T00:00:00"/>
    <x v="2"/>
    <x v="1"/>
    <x v="10"/>
    <n v="41"/>
    <n v="562"/>
    <n v="23042"/>
    <x v="8"/>
    <n v="2024"/>
    <m/>
  </r>
  <r>
    <d v="2024-09-30T00:00:00"/>
    <x v="0"/>
    <x v="3"/>
    <x v="8"/>
    <n v="50"/>
    <n v="21"/>
    <n v="1050"/>
    <x v="6"/>
    <n v="2024"/>
    <m/>
  </r>
  <r>
    <d v="2024-10-20T00:00:00"/>
    <x v="1"/>
    <x v="2"/>
    <x v="15"/>
    <n v="47"/>
    <n v="349"/>
    <n v="16403"/>
    <x v="2"/>
    <n v="2024"/>
    <m/>
  </r>
  <r>
    <d v="2024-05-28T00:00:00"/>
    <x v="0"/>
    <x v="2"/>
    <x v="9"/>
    <n v="11"/>
    <n v="46"/>
    <n v="506"/>
    <x v="0"/>
    <n v="2024"/>
    <m/>
  </r>
  <r>
    <d v="2024-11-18T00:00:00"/>
    <x v="2"/>
    <x v="3"/>
    <x v="5"/>
    <n v="31"/>
    <n v="602"/>
    <n v="18662"/>
    <x v="11"/>
    <n v="2024"/>
    <m/>
  </r>
  <r>
    <d v="2024-11-15T00:00:00"/>
    <x v="0"/>
    <x v="1"/>
    <x v="14"/>
    <n v="2"/>
    <n v="303"/>
    <n v="606"/>
    <x v="11"/>
    <n v="2024"/>
    <m/>
  </r>
  <r>
    <d v="2024-09-15T00:00:00"/>
    <x v="3"/>
    <x v="2"/>
    <x v="12"/>
    <n v="5"/>
    <n v="881"/>
    <n v="4405"/>
    <x v="6"/>
    <n v="2024"/>
    <m/>
  </r>
  <r>
    <d v="2024-11-11T00:00:00"/>
    <x v="3"/>
    <x v="3"/>
    <x v="5"/>
    <n v="18"/>
    <n v="291"/>
    <n v="5238"/>
    <x v="11"/>
    <n v="2024"/>
    <m/>
  </r>
  <r>
    <d v="2024-11-05T00:00:00"/>
    <x v="2"/>
    <x v="3"/>
    <x v="8"/>
    <n v="12"/>
    <n v="941"/>
    <n v="11292"/>
    <x v="11"/>
    <n v="2024"/>
    <m/>
  </r>
  <r>
    <d v="2024-03-30T00:00:00"/>
    <x v="0"/>
    <x v="1"/>
    <x v="10"/>
    <n v="17"/>
    <n v="811"/>
    <n v="13787"/>
    <x v="9"/>
    <n v="2024"/>
    <m/>
  </r>
  <r>
    <d v="2024-09-27T00:00:00"/>
    <x v="3"/>
    <x v="1"/>
    <x v="10"/>
    <n v="3"/>
    <n v="361"/>
    <n v="1083"/>
    <x v="6"/>
    <n v="2024"/>
    <m/>
  </r>
  <r>
    <d v="2024-09-10T00:00:00"/>
    <x v="3"/>
    <x v="0"/>
    <x v="3"/>
    <n v="49"/>
    <n v="432"/>
    <n v="21168"/>
    <x v="6"/>
    <n v="2024"/>
    <m/>
  </r>
  <r>
    <d v="2024-11-22T00:00:00"/>
    <x v="1"/>
    <x v="2"/>
    <x v="2"/>
    <n v="11"/>
    <n v="225"/>
    <n v="2475"/>
    <x v="11"/>
    <n v="2024"/>
    <m/>
  </r>
  <r>
    <d v="2024-02-29T00:00:00"/>
    <x v="0"/>
    <x v="3"/>
    <x v="8"/>
    <n v="4"/>
    <n v="181"/>
    <n v="724"/>
    <x v="4"/>
    <n v="2024"/>
    <m/>
  </r>
  <r>
    <d v="2024-06-03T00:00:00"/>
    <x v="1"/>
    <x v="2"/>
    <x v="15"/>
    <n v="31"/>
    <n v="774"/>
    <n v="23994"/>
    <x v="3"/>
    <n v="2024"/>
    <m/>
  </r>
  <r>
    <d v="2024-08-30T00:00:00"/>
    <x v="1"/>
    <x v="1"/>
    <x v="10"/>
    <n v="17"/>
    <n v="158"/>
    <n v="2686"/>
    <x v="10"/>
    <n v="2024"/>
    <m/>
  </r>
  <r>
    <d v="2024-08-17T00:00:00"/>
    <x v="0"/>
    <x v="2"/>
    <x v="12"/>
    <n v="25"/>
    <n v="704"/>
    <n v="17600"/>
    <x v="10"/>
    <n v="2024"/>
    <m/>
  </r>
  <r>
    <d v="2024-09-29T00:00:00"/>
    <x v="2"/>
    <x v="3"/>
    <x v="8"/>
    <n v="41"/>
    <n v="372"/>
    <n v="15252"/>
    <x v="6"/>
    <n v="2024"/>
    <m/>
  </r>
  <r>
    <d v="2024-05-18T00:00:00"/>
    <x v="0"/>
    <x v="2"/>
    <x v="9"/>
    <n v="18"/>
    <n v="831"/>
    <n v="14958"/>
    <x v="0"/>
    <n v="2024"/>
    <m/>
  </r>
  <r>
    <d v="2024-08-24T00:00:00"/>
    <x v="1"/>
    <x v="0"/>
    <x v="13"/>
    <n v="50"/>
    <n v="701"/>
    <n v="35050"/>
    <x v="10"/>
    <n v="2024"/>
    <m/>
  </r>
  <r>
    <d v="2024-12-12T00:00:00"/>
    <x v="0"/>
    <x v="1"/>
    <x v="1"/>
    <n v="45"/>
    <n v="194"/>
    <n v="8730"/>
    <x v="8"/>
    <n v="2024"/>
    <m/>
  </r>
  <r>
    <d v="2024-02-04T00:00:00"/>
    <x v="2"/>
    <x v="3"/>
    <x v="8"/>
    <n v="1"/>
    <n v="431"/>
    <n v="431"/>
    <x v="4"/>
    <n v="2024"/>
    <m/>
  </r>
  <r>
    <d v="2024-06-28T00:00:00"/>
    <x v="1"/>
    <x v="0"/>
    <x v="0"/>
    <n v="15"/>
    <n v="752"/>
    <n v="11280"/>
    <x v="3"/>
    <n v="2024"/>
    <m/>
  </r>
  <r>
    <d v="2024-01-18T00:00:00"/>
    <x v="3"/>
    <x v="3"/>
    <x v="5"/>
    <n v="2"/>
    <n v="644"/>
    <n v="1288"/>
    <x v="1"/>
    <n v="2024"/>
    <m/>
  </r>
  <r>
    <d v="2024-11-02T00:00:00"/>
    <x v="3"/>
    <x v="0"/>
    <x v="0"/>
    <n v="41"/>
    <n v="134"/>
    <n v="5494"/>
    <x v="11"/>
    <n v="2024"/>
    <m/>
  </r>
  <r>
    <d v="2024-07-11T00:00:00"/>
    <x v="3"/>
    <x v="0"/>
    <x v="0"/>
    <n v="43"/>
    <n v="792"/>
    <n v="34056"/>
    <x v="5"/>
    <n v="2024"/>
    <m/>
  </r>
  <r>
    <d v="2024-05-09T00:00:00"/>
    <x v="3"/>
    <x v="1"/>
    <x v="14"/>
    <n v="19"/>
    <n v="488"/>
    <n v="9272"/>
    <x v="0"/>
    <n v="2024"/>
    <m/>
  </r>
  <r>
    <d v="2024-08-06T00:00:00"/>
    <x v="0"/>
    <x v="0"/>
    <x v="6"/>
    <n v="45"/>
    <n v="935"/>
    <n v="42075"/>
    <x v="10"/>
    <n v="2024"/>
    <m/>
  </r>
  <r>
    <d v="2024-02-07T00:00:00"/>
    <x v="3"/>
    <x v="3"/>
    <x v="5"/>
    <n v="18"/>
    <n v="805"/>
    <n v="14490"/>
    <x v="4"/>
    <n v="2024"/>
    <m/>
  </r>
  <r>
    <d v="2024-06-19T00:00:00"/>
    <x v="1"/>
    <x v="0"/>
    <x v="6"/>
    <n v="4"/>
    <n v="274"/>
    <n v="1096"/>
    <x v="3"/>
    <n v="2024"/>
    <m/>
  </r>
  <r>
    <d v="2024-02-05T00:00:00"/>
    <x v="1"/>
    <x v="3"/>
    <x v="7"/>
    <n v="32"/>
    <n v="960"/>
    <n v="30720"/>
    <x v="4"/>
    <n v="2024"/>
    <m/>
  </r>
  <r>
    <d v="2024-11-26T00:00:00"/>
    <x v="3"/>
    <x v="1"/>
    <x v="10"/>
    <n v="32"/>
    <n v="121"/>
    <n v="3872"/>
    <x v="11"/>
    <n v="2024"/>
    <m/>
  </r>
  <r>
    <d v="2024-11-10T00:00:00"/>
    <x v="3"/>
    <x v="1"/>
    <x v="10"/>
    <n v="42"/>
    <n v="118"/>
    <n v="4956"/>
    <x v="11"/>
    <n v="2024"/>
    <m/>
  </r>
  <r>
    <d v="2024-01-18T00:00:00"/>
    <x v="2"/>
    <x v="2"/>
    <x v="9"/>
    <n v="5"/>
    <n v="82"/>
    <n v="410"/>
    <x v="1"/>
    <n v="2024"/>
    <m/>
  </r>
  <r>
    <d v="2024-09-11T00:00:00"/>
    <x v="2"/>
    <x v="3"/>
    <x v="11"/>
    <n v="10"/>
    <n v="678"/>
    <n v="6780"/>
    <x v="6"/>
    <n v="2024"/>
    <m/>
  </r>
  <r>
    <d v="2024-05-16T00:00:00"/>
    <x v="1"/>
    <x v="0"/>
    <x v="0"/>
    <n v="10"/>
    <n v="726"/>
    <n v="7260"/>
    <x v="0"/>
    <n v="2024"/>
    <m/>
  </r>
  <r>
    <d v="2024-09-20T00:00:00"/>
    <x v="2"/>
    <x v="3"/>
    <x v="11"/>
    <n v="46"/>
    <n v="972"/>
    <n v="44712"/>
    <x v="6"/>
    <n v="2024"/>
    <m/>
  </r>
  <r>
    <d v="2024-07-25T00:00:00"/>
    <x v="1"/>
    <x v="2"/>
    <x v="15"/>
    <n v="47"/>
    <n v="809"/>
    <n v="38023"/>
    <x v="5"/>
    <n v="2024"/>
    <m/>
  </r>
  <r>
    <d v="2024-07-15T00:00:00"/>
    <x v="2"/>
    <x v="0"/>
    <x v="3"/>
    <n v="45"/>
    <n v="847"/>
    <n v="38115"/>
    <x v="5"/>
    <n v="2024"/>
    <m/>
  </r>
  <r>
    <d v="2024-06-19T00:00:00"/>
    <x v="0"/>
    <x v="2"/>
    <x v="12"/>
    <n v="44"/>
    <n v="320"/>
    <n v="14080"/>
    <x v="3"/>
    <n v="2024"/>
    <m/>
  </r>
  <r>
    <d v="2024-07-06T00:00:00"/>
    <x v="2"/>
    <x v="2"/>
    <x v="12"/>
    <n v="35"/>
    <n v="883"/>
    <n v="30905"/>
    <x v="5"/>
    <n v="2024"/>
    <m/>
  </r>
  <r>
    <d v="2024-05-28T00:00:00"/>
    <x v="1"/>
    <x v="3"/>
    <x v="8"/>
    <n v="42"/>
    <n v="217"/>
    <n v="9114"/>
    <x v="0"/>
    <n v="2024"/>
    <m/>
  </r>
  <r>
    <d v="2024-12-04T00:00:00"/>
    <x v="1"/>
    <x v="1"/>
    <x v="14"/>
    <n v="13"/>
    <n v="316"/>
    <n v="4108"/>
    <x v="8"/>
    <n v="2024"/>
    <m/>
  </r>
  <r>
    <d v="2024-09-06T00:00:00"/>
    <x v="0"/>
    <x v="2"/>
    <x v="12"/>
    <n v="6"/>
    <n v="916"/>
    <n v="5496"/>
    <x v="6"/>
    <n v="2024"/>
    <m/>
  </r>
  <r>
    <d v="2024-01-19T00:00:00"/>
    <x v="3"/>
    <x v="2"/>
    <x v="2"/>
    <n v="13"/>
    <n v="35"/>
    <n v="455"/>
    <x v="1"/>
    <n v="2024"/>
    <m/>
  </r>
  <r>
    <d v="2024-02-02T00:00:00"/>
    <x v="1"/>
    <x v="1"/>
    <x v="10"/>
    <n v="35"/>
    <n v="668"/>
    <n v="23380"/>
    <x v="4"/>
    <n v="2024"/>
    <m/>
  </r>
  <r>
    <d v="2024-01-09T00:00:00"/>
    <x v="1"/>
    <x v="3"/>
    <x v="11"/>
    <n v="3"/>
    <n v="357"/>
    <n v="1071"/>
    <x v="1"/>
    <n v="2024"/>
    <m/>
  </r>
  <r>
    <d v="2024-07-26T00:00:00"/>
    <x v="2"/>
    <x v="0"/>
    <x v="13"/>
    <n v="8"/>
    <n v="226"/>
    <n v="1808"/>
    <x v="5"/>
    <n v="2024"/>
    <m/>
  </r>
  <r>
    <d v="2024-02-06T00:00:00"/>
    <x v="3"/>
    <x v="2"/>
    <x v="2"/>
    <n v="3"/>
    <n v="763"/>
    <n v="2289"/>
    <x v="4"/>
    <n v="2024"/>
    <m/>
  </r>
  <r>
    <d v="2024-08-29T00:00:00"/>
    <x v="2"/>
    <x v="1"/>
    <x v="10"/>
    <n v="40"/>
    <n v="56"/>
    <n v="2240"/>
    <x v="10"/>
    <n v="2024"/>
    <m/>
  </r>
  <r>
    <d v="2024-03-29T00:00:00"/>
    <x v="2"/>
    <x v="1"/>
    <x v="1"/>
    <n v="41"/>
    <n v="61"/>
    <n v="2501"/>
    <x v="9"/>
    <n v="2024"/>
    <m/>
  </r>
  <r>
    <d v="2024-11-08T00:00:00"/>
    <x v="1"/>
    <x v="3"/>
    <x v="8"/>
    <n v="11"/>
    <n v="865"/>
    <n v="9515"/>
    <x v="11"/>
    <n v="2024"/>
    <m/>
  </r>
  <r>
    <d v="2024-09-11T00:00:00"/>
    <x v="2"/>
    <x v="0"/>
    <x v="0"/>
    <n v="39"/>
    <n v="828"/>
    <n v="32292"/>
    <x v="6"/>
    <n v="2024"/>
    <m/>
  </r>
  <r>
    <d v="2024-08-06T00:00:00"/>
    <x v="3"/>
    <x v="1"/>
    <x v="14"/>
    <n v="22"/>
    <n v="840"/>
    <n v="18480"/>
    <x v="10"/>
    <n v="2024"/>
    <m/>
  </r>
  <r>
    <d v="2024-12-16T00:00:00"/>
    <x v="2"/>
    <x v="2"/>
    <x v="9"/>
    <n v="37"/>
    <n v="568"/>
    <n v="21016"/>
    <x v="8"/>
    <n v="2024"/>
    <m/>
  </r>
  <r>
    <d v="2024-01-24T00:00:00"/>
    <x v="3"/>
    <x v="1"/>
    <x v="4"/>
    <n v="38"/>
    <n v="187"/>
    <n v="7106"/>
    <x v="1"/>
    <n v="2024"/>
    <m/>
  </r>
  <r>
    <d v="2024-05-20T00:00:00"/>
    <x v="2"/>
    <x v="3"/>
    <x v="8"/>
    <n v="10"/>
    <n v="785"/>
    <n v="7850"/>
    <x v="0"/>
    <n v="2024"/>
    <m/>
  </r>
  <r>
    <d v="2024-10-10T00:00:00"/>
    <x v="0"/>
    <x v="2"/>
    <x v="2"/>
    <n v="11"/>
    <n v="459"/>
    <n v="5049"/>
    <x v="2"/>
    <n v="2024"/>
    <m/>
  </r>
  <r>
    <d v="2024-02-21T00:00:00"/>
    <x v="3"/>
    <x v="1"/>
    <x v="14"/>
    <n v="41"/>
    <n v="637"/>
    <n v="26117"/>
    <x v="4"/>
    <n v="2024"/>
    <m/>
  </r>
  <r>
    <d v="2024-09-06T00:00:00"/>
    <x v="2"/>
    <x v="2"/>
    <x v="2"/>
    <n v="6"/>
    <n v="16"/>
    <n v="96"/>
    <x v="6"/>
    <n v="2024"/>
    <m/>
  </r>
  <r>
    <d v="2024-12-27T00:00:00"/>
    <x v="2"/>
    <x v="0"/>
    <x v="3"/>
    <n v="42"/>
    <n v="617"/>
    <n v="25914"/>
    <x v="8"/>
    <n v="2024"/>
    <m/>
  </r>
  <r>
    <d v="2024-12-20T00:00:00"/>
    <x v="1"/>
    <x v="3"/>
    <x v="11"/>
    <n v="9"/>
    <n v="221"/>
    <n v="1989"/>
    <x v="8"/>
    <n v="2024"/>
    <m/>
  </r>
  <r>
    <d v="2024-07-29T00:00:00"/>
    <x v="1"/>
    <x v="1"/>
    <x v="4"/>
    <n v="16"/>
    <n v="970"/>
    <n v="15520"/>
    <x v="5"/>
    <n v="2024"/>
    <m/>
  </r>
  <r>
    <d v="2024-09-12T00:00:00"/>
    <x v="3"/>
    <x v="1"/>
    <x v="14"/>
    <n v="40"/>
    <n v="983"/>
    <n v="39320"/>
    <x v="6"/>
    <n v="2024"/>
    <m/>
  </r>
  <r>
    <d v="2024-08-02T00:00:00"/>
    <x v="0"/>
    <x v="0"/>
    <x v="13"/>
    <n v="1"/>
    <n v="581"/>
    <n v="581"/>
    <x v="10"/>
    <n v="2024"/>
    <m/>
  </r>
  <r>
    <d v="2024-09-28T00:00:00"/>
    <x v="2"/>
    <x v="1"/>
    <x v="1"/>
    <n v="7"/>
    <n v="643"/>
    <n v="4501"/>
    <x v="6"/>
    <n v="2024"/>
    <m/>
  </r>
  <r>
    <d v="2024-11-16T00:00:00"/>
    <x v="1"/>
    <x v="3"/>
    <x v="7"/>
    <n v="43"/>
    <n v="223"/>
    <n v="9589"/>
    <x v="11"/>
    <n v="2024"/>
    <m/>
  </r>
  <r>
    <d v="2024-02-27T00:00:00"/>
    <x v="3"/>
    <x v="3"/>
    <x v="8"/>
    <n v="10"/>
    <n v="711"/>
    <n v="7110"/>
    <x v="4"/>
    <n v="2024"/>
    <m/>
  </r>
  <r>
    <d v="2024-03-22T00:00:00"/>
    <x v="3"/>
    <x v="2"/>
    <x v="15"/>
    <n v="43"/>
    <n v="954"/>
    <n v="41022"/>
    <x v="9"/>
    <n v="2024"/>
    <m/>
  </r>
  <r>
    <d v="2024-05-25T00:00:00"/>
    <x v="0"/>
    <x v="0"/>
    <x v="0"/>
    <n v="14"/>
    <n v="455"/>
    <n v="6370"/>
    <x v="0"/>
    <n v="2024"/>
    <m/>
  </r>
  <r>
    <d v="2024-01-23T00:00:00"/>
    <x v="1"/>
    <x v="3"/>
    <x v="5"/>
    <n v="7"/>
    <n v="768"/>
    <n v="5376"/>
    <x v="1"/>
    <n v="2024"/>
    <m/>
  </r>
  <r>
    <d v="2024-01-15T00:00:00"/>
    <x v="3"/>
    <x v="0"/>
    <x v="3"/>
    <n v="32"/>
    <n v="537"/>
    <n v="17184"/>
    <x v="1"/>
    <n v="2024"/>
    <m/>
  </r>
  <r>
    <d v="2024-08-15T00:00:00"/>
    <x v="3"/>
    <x v="0"/>
    <x v="0"/>
    <n v="38"/>
    <n v="603"/>
    <n v="22914"/>
    <x v="10"/>
    <n v="2024"/>
    <m/>
  </r>
  <r>
    <d v="2024-12-12T00:00:00"/>
    <x v="3"/>
    <x v="3"/>
    <x v="11"/>
    <n v="21"/>
    <n v="245"/>
    <n v="5145"/>
    <x v="8"/>
    <n v="2024"/>
    <m/>
  </r>
  <r>
    <d v="2024-02-20T00:00:00"/>
    <x v="3"/>
    <x v="0"/>
    <x v="13"/>
    <n v="16"/>
    <n v="765"/>
    <n v="12240"/>
    <x v="4"/>
    <n v="2024"/>
    <m/>
  </r>
  <r>
    <d v="2024-04-22T00:00:00"/>
    <x v="1"/>
    <x v="2"/>
    <x v="2"/>
    <n v="5"/>
    <n v="492"/>
    <n v="2460"/>
    <x v="7"/>
    <n v="2024"/>
    <m/>
  </r>
  <r>
    <d v="2024-03-15T00:00:00"/>
    <x v="1"/>
    <x v="2"/>
    <x v="12"/>
    <n v="14"/>
    <n v="960"/>
    <n v="13440"/>
    <x v="9"/>
    <n v="2024"/>
    <m/>
  </r>
  <r>
    <d v="2024-07-10T00:00:00"/>
    <x v="1"/>
    <x v="2"/>
    <x v="2"/>
    <n v="9"/>
    <n v="478"/>
    <n v="4302"/>
    <x v="5"/>
    <n v="2024"/>
    <m/>
  </r>
  <r>
    <d v="2024-04-13T00:00:00"/>
    <x v="0"/>
    <x v="1"/>
    <x v="4"/>
    <n v="22"/>
    <n v="140"/>
    <n v="3080"/>
    <x v="7"/>
    <n v="2024"/>
    <m/>
  </r>
  <r>
    <d v="2024-03-10T00:00:00"/>
    <x v="0"/>
    <x v="0"/>
    <x v="0"/>
    <n v="8"/>
    <n v="882"/>
    <n v="7056"/>
    <x v="9"/>
    <n v="2024"/>
    <m/>
  </r>
  <r>
    <d v="2024-03-28T00:00:00"/>
    <x v="1"/>
    <x v="2"/>
    <x v="15"/>
    <n v="49"/>
    <n v="361"/>
    <n v="17689"/>
    <x v="9"/>
    <n v="2024"/>
    <m/>
  </r>
  <r>
    <d v="2024-11-22T00:00:00"/>
    <x v="3"/>
    <x v="1"/>
    <x v="4"/>
    <n v="40"/>
    <n v="937"/>
    <n v="37480"/>
    <x v="11"/>
    <n v="2024"/>
    <m/>
  </r>
  <r>
    <d v="2024-07-29T00:00:00"/>
    <x v="2"/>
    <x v="1"/>
    <x v="1"/>
    <n v="34"/>
    <n v="510"/>
    <n v="17340"/>
    <x v="5"/>
    <n v="2024"/>
    <m/>
  </r>
  <r>
    <d v="2024-05-22T00:00:00"/>
    <x v="1"/>
    <x v="1"/>
    <x v="10"/>
    <n v="1"/>
    <n v="757"/>
    <n v="757"/>
    <x v="0"/>
    <n v="2024"/>
    <m/>
  </r>
  <r>
    <d v="2024-06-16T00:00:00"/>
    <x v="3"/>
    <x v="2"/>
    <x v="2"/>
    <n v="28"/>
    <n v="603"/>
    <n v="16884"/>
    <x v="3"/>
    <n v="2024"/>
    <m/>
  </r>
  <r>
    <d v="2024-08-01T00:00:00"/>
    <x v="2"/>
    <x v="1"/>
    <x v="1"/>
    <n v="3"/>
    <n v="51"/>
    <n v="153"/>
    <x v="10"/>
    <n v="2024"/>
    <m/>
  </r>
  <r>
    <d v="2024-09-28T00:00:00"/>
    <x v="1"/>
    <x v="2"/>
    <x v="12"/>
    <n v="26"/>
    <n v="500"/>
    <n v="13000"/>
    <x v="6"/>
    <n v="2024"/>
    <m/>
  </r>
  <r>
    <d v="2024-05-03T00:00:00"/>
    <x v="1"/>
    <x v="0"/>
    <x v="6"/>
    <n v="6"/>
    <n v="581"/>
    <n v="3486"/>
    <x v="0"/>
    <n v="2024"/>
    <m/>
  </r>
  <r>
    <d v="2024-03-08T00:00:00"/>
    <x v="3"/>
    <x v="0"/>
    <x v="6"/>
    <n v="23"/>
    <n v="312"/>
    <n v="7176"/>
    <x v="9"/>
    <n v="2024"/>
    <m/>
  </r>
  <r>
    <d v="2024-09-02T00:00:00"/>
    <x v="2"/>
    <x v="1"/>
    <x v="14"/>
    <n v="43"/>
    <n v="322"/>
    <n v="13846"/>
    <x v="6"/>
    <n v="2024"/>
    <m/>
  </r>
  <r>
    <d v="2024-08-20T00:00:00"/>
    <x v="2"/>
    <x v="1"/>
    <x v="10"/>
    <n v="30"/>
    <n v="800"/>
    <n v="24000"/>
    <x v="10"/>
    <n v="2024"/>
    <m/>
  </r>
  <r>
    <d v="2024-07-08T00:00:00"/>
    <x v="3"/>
    <x v="1"/>
    <x v="10"/>
    <n v="41"/>
    <n v="485"/>
    <n v="19885"/>
    <x v="5"/>
    <n v="2024"/>
    <m/>
  </r>
  <r>
    <d v="2024-12-19T00:00:00"/>
    <x v="1"/>
    <x v="0"/>
    <x v="0"/>
    <n v="22"/>
    <n v="553"/>
    <n v="12166"/>
    <x v="8"/>
    <n v="2024"/>
    <m/>
  </r>
  <r>
    <d v="2024-05-18T00:00:00"/>
    <x v="1"/>
    <x v="0"/>
    <x v="13"/>
    <n v="45"/>
    <n v="978"/>
    <n v="44010"/>
    <x v="0"/>
    <n v="2024"/>
    <m/>
  </r>
  <r>
    <d v="2024-01-29T00:00:00"/>
    <x v="0"/>
    <x v="1"/>
    <x v="14"/>
    <n v="33"/>
    <n v="978"/>
    <n v="32274"/>
    <x v="1"/>
    <n v="2024"/>
    <m/>
  </r>
  <r>
    <d v="2024-07-15T00:00:00"/>
    <x v="2"/>
    <x v="3"/>
    <x v="8"/>
    <n v="24"/>
    <n v="486"/>
    <n v="11664"/>
    <x v="5"/>
    <n v="2024"/>
    <m/>
  </r>
  <r>
    <d v="2024-03-30T00:00:00"/>
    <x v="0"/>
    <x v="0"/>
    <x v="13"/>
    <n v="42"/>
    <n v="582"/>
    <n v="24444"/>
    <x v="9"/>
    <n v="2024"/>
    <m/>
  </r>
  <r>
    <d v="2024-06-20T00:00:00"/>
    <x v="3"/>
    <x v="0"/>
    <x v="3"/>
    <n v="16"/>
    <n v="562"/>
    <n v="8992"/>
    <x v="3"/>
    <n v="2024"/>
    <m/>
  </r>
  <r>
    <d v="2024-04-25T00:00:00"/>
    <x v="3"/>
    <x v="0"/>
    <x v="6"/>
    <n v="21"/>
    <n v="371"/>
    <n v="7791"/>
    <x v="7"/>
    <n v="2024"/>
    <m/>
  </r>
  <r>
    <d v="2024-01-28T00:00:00"/>
    <x v="0"/>
    <x v="3"/>
    <x v="11"/>
    <n v="5"/>
    <n v="391"/>
    <n v="1955"/>
    <x v="1"/>
    <n v="2024"/>
    <m/>
  </r>
  <r>
    <d v="2024-09-13T00:00:00"/>
    <x v="1"/>
    <x v="3"/>
    <x v="11"/>
    <n v="34"/>
    <n v="859"/>
    <n v="29206"/>
    <x v="6"/>
    <n v="2024"/>
    <m/>
  </r>
  <r>
    <d v="2024-08-19T00:00:00"/>
    <x v="0"/>
    <x v="0"/>
    <x v="6"/>
    <n v="40"/>
    <n v="386"/>
    <n v="15440"/>
    <x v="10"/>
    <n v="2024"/>
    <m/>
  </r>
  <r>
    <d v="2024-02-14T00:00:00"/>
    <x v="1"/>
    <x v="0"/>
    <x v="3"/>
    <n v="6"/>
    <n v="410"/>
    <n v="2460"/>
    <x v="4"/>
    <n v="2024"/>
    <m/>
  </r>
  <r>
    <d v="2024-02-25T00:00:00"/>
    <x v="2"/>
    <x v="1"/>
    <x v="4"/>
    <n v="11"/>
    <n v="292"/>
    <n v="3212"/>
    <x v="4"/>
    <n v="2024"/>
    <m/>
  </r>
  <r>
    <d v="2024-03-18T00:00:00"/>
    <x v="1"/>
    <x v="0"/>
    <x v="3"/>
    <n v="14"/>
    <n v="543"/>
    <n v="7602"/>
    <x v="9"/>
    <n v="2024"/>
    <m/>
  </r>
  <r>
    <d v="2024-12-15T00:00:00"/>
    <x v="1"/>
    <x v="0"/>
    <x v="13"/>
    <n v="35"/>
    <n v="964"/>
    <n v="33740"/>
    <x v="8"/>
    <n v="2024"/>
    <m/>
  </r>
  <r>
    <d v="2024-08-03T00:00:00"/>
    <x v="0"/>
    <x v="1"/>
    <x v="10"/>
    <n v="29"/>
    <n v="765"/>
    <n v="22185"/>
    <x v="10"/>
    <n v="2024"/>
    <m/>
  </r>
  <r>
    <d v="2024-02-02T00:00:00"/>
    <x v="3"/>
    <x v="0"/>
    <x v="13"/>
    <n v="2"/>
    <n v="902"/>
    <n v="1804"/>
    <x v="4"/>
    <n v="2024"/>
    <m/>
  </r>
  <r>
    <d v="2024-10-23T00:00:00"/>
    <x v="1"/>
    <x v="1"/>
    <x v="4"/>
    <n v="22"/>
    <n v="681"/>
    <n v="14982"/>
    <x v="2"/>
    <n v="2024"/>
    <m/>
  </r>
  <r>
    <d v="2024-08-22T00:00:00"/>
    <x v="1"/>
    <x v="3"/>
    <x v="11"/>
    <n v="20"/>
    <n v="590"/>
    <n v="11800"/>
    <x v="10"/>
    <n v="2024"/>
    <m/>
  </r>
  <r>
    <d v="2024-05-13T00:00:00"/>
    <x v="3"/>
    <x v="1"/>
    <x v="4"/>
    <n v="15"/>
    <n v="505"/>
    <n v="7575"/>
    <x v="0"/>
    <n v="2024"/>
    <m/>
  </r>
  <r>
    <d v="2024-03-16T00:00:00"/>
    <x v="2"/>
    <x v="3"/>
    <x v="5"/>
    <n v="23"/>
    <n v="301"/>
    <n v="6923"/>
    <x v="9"/>
    <n v="2024"/>
    <m/>
  </r>
  <r>
    <d v="2024-12-30T00:00:00"/>
    <x v="3"/>
    <x v="2"/>
    <x v="2"/>
    <n v="35"/>
    <n v="302"/>
    <n v="10570"/>
    <x v="8"/>
    <n v="2024"/>
    <m/>
  </r>
  <r>
    <d v="2024-03-23T00:00:00"/>
    <x v="3"/>
    <x v="1"/>
    <x v="1"/>
    <n v="16"/>
    <n v="129"/>
    <n v="2064"/>
    <x v="9"/>
    <n v="2024"/>
    <m/>
  </r>
  <r>
    <d v="2024-08-13T00:00:00"/>
    <x v="3"/>
    <x v="0"/>
    <x v="13"/>
    <n v="17"/>
    <n v="388"/>
    <n v="6596"/>
    <x v="10"/>
    <n v="2024"/>
    <m/>
  </r>
  <r>
    <d v="2024-12-06T00:00:00"/>
    <x v="2"/>
    <x v="1"/>
    <x v="1"/>
    <n v="21"/>
    <n v="362"/>
    <n v="7602"/>
    <x v="8"/>
    <n v="2024"/>
    <m/>
  </r>
  <r>
    <d v="2024-10-03T00:00:00"/>
    <x v="1"/>
    <x v="1"/>
    <x v="4"/>
    <n v="11"/>
    <n v="556"/>
    <n v="6116"/>
    <x v="2"/>
    <n v="2024"/>
    <m/>
  </r>
  <r>
    <d v="2024-07-26T00:00:00"/>
    <x v="2"/>
    <x v="3"/>
    <x v="8"/>
    <n v="32"/>
    <n v="796"/>
    <n v="25472"/>
    <x v="5"/>
    <n v="2024"/>
    <m/>
  </r>
  <r>
    <d v="2024-03-20T00:00:00"/>
    <x v="0"/>
    <x v="1"/>
    <x v="10"/>
    <n v="1"/>
    <n v="766"/>
    <n v="766"/>
    <x v="9"/>
    <n v="2024"/>
    <m/>
  </r>
  <r>
    <d v="2024-05-28T00:00:00"/>
    <x v="1"/>
    <x v="3"/>
    <x v="5"/>
    <n v="49"/>
    <n v="597"/>
    <n v="29253"/>
    <x v="0"/>
    <n v="2024"/>
    <m/>
  </r>
  <r>
    <d v="2024-12-18T00:00:00"/>
    <x v="0"/>
    <x v="1"/>
    <x v="10"/>
    <n v="8"/>
    <n v="759"/>
    <n v="6072"/>
    <x v="8"/>
    <n v="2024"/>
    <m/>
  </r>
  <r>
    <d v="2024-12-13T00:00:00"/>
    <x v="3"/>
    <x v="2"/>
    <x v="12"/>
    <n v="36"/>
    <n v="129"/>
    <n v="4644"/>
    <x v="8"/>
    <n v="2024"/>
    <m/>
  </r>
  <r>
    <d v="2024-11-12T00:00:00"/>
    <x v="1"/>
    <x v="3"/>
    <x v="8"/>
    <n v="15"/>
    <n v="466"/>
    <n v="6990"/>
    <x v="11"/>
    <n v="2024"/>
    <m/>
  </r>
  <r>
    <d v="2024-01-29T00:00:00"/>
    <x v="0"/>
    <x v="3"/>
    <x v="8"/>
    <n v="39"/>
    <n v="666"/>
    <n v="25974"/>
    <x v="1"/>
    <n v="2024"/>
    <m/>
  </r>
  <r>
    <d v="2024-04-10T00:00:00"/>
    <x v="0"/>
    <x v="1"/>
    <x v="1"/>
    <n v="2"/>
    <n v="95"/>
    <n v="190"/>
    <x v="7"/>
    <n v="2024"/>
    <m/>
  </r>
  <r>
    <d v="2024-04-09T00:00:00"/>
    <x v="1"/>
    <x v="2"/>
    <x v="12"/>
    <n v="32"/>
    <n v="335"/>
    <n v="10720"/>
    <x v="7"/>
    <n v="2024"/>
    <m/>
  </r>
  <r>
    <d v="2024-03-16T00:00:00"/>
    <x v="1"/>
    <x v="0"/>
    <x v="13"/>
    <n v="46"/>
    <n v="884"/>
    <n v="40664"/>
    <x v="9"/>
    <n v="2024"/>
    <m/>
  </r>
  <r>
    <d v="2024-07-09T00:00:00"/>
    <x v="1"/>
    <x v="2"/>
    <x v="9"/>
    <n v="1"/>
    <n v="301"/>
    <n v="301"/>
    <x v="5"/>
    <n v="2024"/>
    <m/>
  </r>
  <r>
    <d v="2024-08-16T00:00:00"/>
    <x v="0"/>
    <x v="3"/>
    <x v="5"/>
    <n v="36"/>
    <n v="99"/>
    <n v="3564"/>
    <x v="10"/>
    <n v="2024"/>
    <m/>
  </r>
  <r>
    <d v="2024-08-14T00:00:00"/>
    <x v="1"/>
    <x v="1"/>
    <x v="10"/>
    <n v="19"/>
    <n v="177"/>
    <n v="3363"/>
    <x v="10"/>
    <n v="2024"/>
    <m/>
  </r>
  <r>
    <d v="2024-10-27T00:00:00"/>
    <x v="3"/>
    <x v="2"/>
    <x v="15"/>
    <n v="39"/>
    <n v="98"/>
    <n v="3822"/>
    <x v="2"/>
    <n v="2024"/>
    <m/>
  </r>
  <r>
    <d v="2024-08-31T00:00:00"/>
    <x v="0"/>
    <x v="1"/>
    <x v="1"/>
    <n v="34"/>
    <n v="353"/>
    <n v="12002"/>
    <x v="10"/>
    <n v="2024"/>
    <m/>
  </r>
  <r>
    <d v="2024-01-04T00:00:00"/>
    <x v="2"/>
    <x v="0"/>
    <x v="6"/>
    <n v="27"/>
    <n v="664"/>
    <n v="17928"/>
    <x v="1"/>
    <n v="2024"/>
    <m/>
  </r>
  <r>
    <d v="2024-10-11T00:00:00"/>
    <x v="3"/>
    <x v="3"/>
    <x v="11"/>
    <n v="30"/>
    <n v="737"/>
    <n v="22110"/>
    <x v="2"/>
    <n v="2024"/>
    <m/>
  </r>
  <r>
    <d v="2024-07-14T00:00:00"/>
    <x v="3"/>
    <x v="1"/>
    <x v="1"/>
    <n v="19"/>
    <n v="577"/>
    <n v="10963"/>
    <x v="5"/>
    <n v="2024"/>
    <m/>
  </r>
  <r>
    <d v="2024-10-26T00:00:00"/>
    <x v="0"/>
    <x v="2"/>
    <x v="12"/>
    <n v="20"/>
    <n v="515"/>
    <n v="10300"/>
    <x v="2"/>
    <n v="2024"/>
    <m/>
  </r>
  <r>
    <d v="2024-01-02T00:00:00"/>
    <x v="2"/>
    <x v="2"/>
    <x v="2"/>
    <n v="10"/>
    <n v="278"/>
    <n v="2780"/>
    <x v="1"/>
    <n v="2024"/>
    <m/>
  </r>
  <r>
    <d v="2024-11-30T00:00:00"/>
    <x v="2"/>
    <x v="3"/>
    <x v="11"/>
    <n v="43"/>
    <n v="924"/>
    <n v="39732"/>
    <x v="11"/>
    <n v="2024"/>
    <m/>
  </r>
  <r>
    <d v="2024-09-08T00:00:00"/>
    <x v="3"/>
    <x v="3"/>
    <x v="11"/>
    <n v="45"/>
    <n v="670"/>
    <n v="30150"/>
    <x v="6"/>
    <n v="2024"/>
    <m/>
  </r>
  <r>
    <d v="2024-05-21T00:00:00"/>
    <x v="2"/>
    <x v="1"/>
    <x v="14"/>
    <n v="32"/>
    <n v="78"/>
    <n v="2496"/>
    <x v="0"/>
    <n v="2024"/>
    <m/>
  </r>
  <r>
    <d v="2024-05-12T00:00:00"/>
    <x v="1"/>
    <x v="3"/>
    <x v="11"/>
    <n v="41"/>
    <n v="712"/>
    <n v="29192"/>
    <x v="0"/>
    <n v="2024"/>
    <m/>
  </r>
  <r>
    <d v="2024-09-19T00:00:00"/>
    <x v="0"/>
    <x v="2"/>
    <x v="12"/>
    <n v="47"/>
    <n v="599"/>
    <n v="28153"/>
    <x v="6"/>
    <n v="2024"/>
    <m/>
  </r>
  <r>
    <d v="2024-10-24T00:00:00"/>
    <x v="3"/>
    <x v="0"/>
    <x v="13"/>
    <n v="4"/>
    <n v="159"/>
    <n v="636"/>
    <x v="2"/>
    <n v="2024"/>
    <m/>
  </r>
  <r>
    <d v="2024-07-01T00:00:00"/>
    <x v="3"/>
    <x v="3"/>
    <x v="11"/>
    <n v="11"/>
    <n v="64"/>
    <n v="704"/>
    <x v="5"/>
    <n v="2024"/>
    <m/>
  </r>
  <r>
    <d v="2024-11-21T00:00:00"/>
    <x v="1"/>
    <x v="3"/>
    <x v="5"/>
    <n v="23"/>
    <n v="59"/>
    <n v="1357"/>
    <x v="11"/>
    <n v="2024"/>
    <m/>
  </r>
  <r>
    <d v="2024-09-20T00:00:00"/>
    <x v="2"/>
    <x v="3"/>
    <x v="5"/>
    <n v="13"/>
    <n v="794"/>
    <n v="10322"/>
    <x v="6"/>
    <n v="2024"/>
    <m/>
  </r>
  <r>
    <d v="2024-10-05T00:00:00"/>
    <x v="3"/>
    <x v="1"/>
    <x v="14"/>
    <n v="21"/>
    <n v="903"/>
    <n v="18963"/>
    <x v="2"/>
    <n v="2024"/>
    <m/>
  </r>
  <r>
    <d v="2024-12-16T00:00:00"/>
    <x v="0"/>
    <x v="3"/>
    <x v="5"/>
    <n v="45"/>
    <n v="714"/>
    <n v="32130"/>
    <x v="8"/>
    <n v="2024"/>
    <m/>
  </r>
  <r>
    <d v="2024-03-14T00:00:00"/>
    <x v="0"/>
    <x v="3"/>
    <x v="8"/>
    <n v="1"/>
    <n v="150"/>
    <n v="150"/>
    <x v="9"/>
    <n v="2024"/>
    <m/>
  </r>
  <r>
    <d v="2024-07-29T00:00:00"/>
    <x v="1"/>
    <x v="3"/>
    <x v="5"/>
    <n v="22"/>
    <n v="953"/>
    <n v="20966"/>
    <x v="5"/>
    <n v="2024"/>
    <m/>
  </r>
  <r>
    <d v="2024-03-20T00:00:00"/>
    <x v="3"/>
    <x v="1"/>
    <x v="14"/>
    <n v="33"/>
    <n v="236"/>
    <n v="7788"/>
    <x v="9"/>
    <n v="2024"/>
    <m/>
  </r>
  <r>
    <d v="2024-08-23T00:00:00"/>
    <x v="1"/>
    <x v="1"/>
    <x v="14"/>
    <n v="5"/>
    <n v="129"/>
    <n v="645"/>
    <x v="10"/>
    <n v="2024"/>
    <m/>
  </r>
  <r>
    <d v="2024-06-27T00:00:00"/>
    <x v="1"/>
    <x v="1"/>
    <x v="14"/>
    <n v="20"/>
    <n v="717"/>
    <n v="14340"/>
    <x v="3"/>
    <n v="2024"/>
    <m/>
  </r>
  <r>
    <d v="2024-11-01T00:00:00"/>
    <x v="1"/>
    <x v="3"/>
    <x v="7"/>
    <n v="34"/>
    <n v="791"/>
    <n v="26894"/>
    <x v="11"/>
    <n v="2024"/>
    <m/>
  </r>
  <r>
    <d v="2024-01-15T00:00:00"/>
    <x v="0"/>
    <x v="3"/>
    <x v="7"/>
    <n v="48"/>
    <n v="844"/>
    <n v="40512"/>
    <x v="1"/>
    <n v="2024"/>
    <m/>
  </r>
  <r>
    <d v="2024-12-21T00:00:00"/>
    <x v="3"/>
    <x v="0"/>
    <x v="3"/>
    <n v="10"/>
    <n v="714"/>
    <n v="7140"/>
    <x v="8"/>
    <n v="2024"/>
    <m/>
  </r>
  <r>
    <d v="2024-04-17T00:00:00"/>
    <x v="3"/>
    <x v="1"/>
    <x v="4"/>
    <n v="9"/>
    <n v="90"/>
    <n v="810"/>
    <x v="7"/>
    <n v="2024"/>
    <m/>
  </r>
  <r>
    <d v="2024-01-10T00:00:00"/>
    <x v="2"/>
    <x v="2"/>
    <x v="12"/>
    <n v="50"/>
    <n v="505"/>
    <n v="25250"/>
    <x v="1"/>
    <n v="2024"/>
    <m/>
  </r>
  <r>
    <d v="2024-02-25T00:00:00"/>
    <x v="3"/>
    <x v="2"/>
    <x v="12"/>
    <n v="3"/>
    <n v="822"/>
    <n v="2466"/>
    <x v="4"/>
    <n v="2024"/>
    <m/>
  </r>
  <r>
    <d v="2024-05-09T00:00:00"/>
    <x v="2"/>
    <x v="0"/>
    <x v="6"/>
    <n v="3"/>
    <n v="77"/>
    <n v="231"/>
    <x v="0"/>
    <n v="2024"/>
    <m/>
  </r>
  <r>
    <d v="2024-03-04T00:00:00"/>
    <x v="2"/>
    <x v="3"/>
    <x v="8"/>
    <n v="39"/>
    <n v="220"/>
    <n v="8580"/>
    <x v="9"/>
    <n v="2024"/>
    <m/>
  </r>
  <r>
    <d v="2024-01-15T00:00:00"/>
    <x v="0"/>
    <x v="1"/>
    <x v="1"/>
    <n v="6"/>
    <n v="159"/>
    <n v="954"/>
    <x v="1"/>
    <n v="2024"/>
    <m/>
  </r>
  <r>
    <d v="2024-03-23T00:00:00"/>
    <x v="0"/>
    <x v="3"/>
    <x v="5"/>
    <n v="33"/>
    <n v="809"/>
    <n v="26697"/>
    <x v="9"/>
    <n v="2024"/>
    <m/>
  </r>
  <r>
    <d v="2024-10-23T00:00:00"/>
    <x v="2"/>
    <x v="1"/>
    <x v="14"/>
    <n v="49"/>
    <n v="24"/>
    <n v="1176"/>
    <x v="2"/>
    <n v="2024"/>
    <m/>
  </r>
  <r>
    <d v="2024-03-28T00:00:00"/>
    <x v="0"/>
    <x v="1"/>
    <x v="1"/>
    <n v="49"/>
    <n v="560"/>
    <n v="27440"/>
    <x v="9"/>
    <n v="2024"/>
    <m/>
  </r>
  <r>
    <d v="2024-09-15T00:00:00"/>
    <x v="3"/>
    <x v="0"/>
    <x v="0"/>
    <n v="46"/>
    <n v="496"/>
    <n v="22816"/>
    <x v="6"/>
    <n v="2024"/>
    <m/>
  </r>
  <r>
    <d v="2024-12-10T00:00:00"/>
    <x v="1"/>
    <x v="3"/>
    <x v="7"/>
    <n v="7"/>
    <n v="195"/>
    <n v="1365"/>
    <x v="8"/>
    <n v="2024"/>
    <m/>
  </r>
  <r>
    <d v="2024-04-19T00:00:00"/>
    <x v="1"/>
    <x v="3"/>
    <x v="11"/>
    <n v="33"/>
    <n v="243"/>
    <n v="8019"/>
    <x v="7"/>
    <n v="2024"/>
    <m/>
  </r>
  <r>
    <d v="2024-03-04T00:00:00"/>
    <x v="0"/>
    <x v="2"/>
    <x v="12"/>
    <n v="30"/>
    <n v="122"/>
    <n v="3660"/>
    <x v="9"/>
    <n v="2024"/>
    <m/>
  </r>
  <r>
    <d v="2024-12-26T00:00:00"/>
    <x v="0"/>
    <x v="1"/>
    <x v="10"/>
    <n v="19"/>
    <n v="580"/>
    <n v="11020"/>
    <x v="8"/>
    <n v="2024"/>
    <m/>
  </r>
  <r>
    <d v="2024-09-09T00:00:00"/>
    <x v="0"/>
    <x v="0"/>
    <x v="0"/>
    <n v="8"/>
    <n v="404"/>
    <n v="3232"/>
    <x v="6"/>
    <n v="2024"/>
    <m/>
  </r>
  <r>
    <d v="2024-12-17T00:00:00"/>
    <x v="0"/>
    <x v="3"/>
    <x v="11"/>
    <n v="29"/>
    <n v="241"/>
    <n v="6989"/>
    <x v="8"/>
    <n v="2024"/>
    <m/>
  </r>
  <r>
    <d v="2024-04-06T00:00:00"/>
    <x v="1"/>
    <x v="2"/>
    <x v="9"/>
    <n v="5"/>
    <n v="926"/>
    <n v="4630"/>
    <x v="7"/>
    <n v="2024"/>
    <m/>
  </r>
  <r>
    <d v="2024-01-07T00:00:00"/>
    <x v="3"/>
    <x v="2"/>
    <x v="9"/>
    <n v="44"/>
    <n v="513"/>
    <n v="22572"/>
    <x v="1"/>
    <n v="2024"/>
    <m/>
  </r>
  <r>
    <d v="2024-09-24T00:00:00"/>
    <x v="1"/>
    <x v="0"/>
    <x v="6"/>
    <n v="43"/>
    <n v="702"/>
    <n v="30186"/>
    <x v="6"/>
    <n v="2024"/>
    <m/>
  </r>
  <r>
    <d v="2024-07-21T00:00:00"/>
    <x v="3"/>
    <x v="0"/>
    <x v="0"/>
    <n v="26"/>
    <n v="721"/>
    <n v="18746"/>
    <x v="5"/>
    <n v="2024"/>
    <m/>
  </r>
  <r>
    <d v="2024-07-05T00:00:00"/>
    <x v="2"/>
    <x v="0"/>
    <x v="3"/>
    <n v="13"/>
    <n v="356"/>
    <n v="4628"/>
    <x v="5"/>
    <n v="2024"/>
    <m/>
  </r>
  <r>
    <d v="2024-04-29T00:00:00"/>
    <x v="2"/>
    <x v="1"/>
    <x v="10"/>
    <n v="28"/>
    <n v="752"/>
    <n v="21056"/>
    <x v="7"/>
    <n v="2024"/>
    <m/>
  </r>
  <r>
    <d v="2024-11-25T00:00:00"/>
    <x v="0"/>
    <x v="2"/>
    <x v="9"/>
    <n v="26"/>
    <n v="374"/>
    <n v="9724"/>
    <x v="11"/>
    <n v="2024"/>
    <m/>
  </r>
  <r>
    <d v="2024-09-18T00:00:00"/>
    <x v="1"/>
    <x v="2"/>
    <x v="15"/>
    <n v="18"/>
    <n v="160"/>
    <n v="2880"/>
    <x v="6"/>
    <n v="2024"/>
    <m/>
  </r>
  <r>
    <d v="2024-05-08T00:00:00"/>
    <x v="2"/>
    <x v="2"/>
    <x v="12"/>
    <n v="32"/>
    <n v="519"/>
    <n v="16608"/>
    <x v="0"/>
    <n v="2024"/>
    <m/>
  </r>
  <r>
    <d v="2024-02-20T00:00:00"/>
    <x v="2"/>
    <x v="1"/>
    <x v="1"/>
    <n v="48"/>
    <n v="64"/>
    <n v="3072"/>
    <x v="4"/>
    <n v="2024"/>
    <m/>
  </r>
  <r>
    <d v="2024-04-01T00:00:00"/>
    <x v="2"/>
    <x v="0"/>
    <x v="6"/>
    <n v="25"/>
    <n v="629"/>
    <n v="15725"/>
    <x v="7"/>
    <n v="2024"/>
    <m/>
  </r>
  <r>
    <d v="2024-11-14T00:00:00"/>
    <x v="0"/>
    <x v="3"/>
    <x v="7"/>
    <n v="40"/>
    <n v="108"/>
    <n v="4320"/>
    <x v="11"/>
    <n v="2024"/>
    <m/>
  </r>
  <r>
    <d v="2024-04-13T00:00:00"/>
    <x v="1"/>
    <x v="0"/>
    <x v="6"/>
    <n v="19"/>
    <n v="687"/>
    <n v="13053"/>
    <x v="7"/>
    <n v="2024"/>
    <m/>
  </r>
  <r>
    <d v="2024-10-04T00:00:00"/>
    <x v="0"/>
    <x v="2"/>
    <x v="15"/>
    <n v="22"/>
    <n v="838"/>
    <n v="18436"/>
    <x v="2"/>
    <n v="2024"/>
    <m/>
  </r>
  <r>
    <d v="2024-03-01T00:00:00"/>
    <x v="1"/>
    <x v="0"/>
    <x v="0"/>
    <n v="25"/>
    <n v="470"/>
    <n v="11750"/>
    <x v="9"/>
    <n v="2024"/>
    <m/>
  </r>
  <r>
    <d v="2024-08-23T00:00:00"/>
    <x v="1"/>
    <x v="3"/>
    <x v="11"/>
    <n v="3"/>
    <n v="43"/>
    <n v="129"/>
    <x v="10"/>
    <n v="2024"/>
    <m/>
  </r>
  <r>
    <d v="2024-09-08T00:00:00"/>
    <x v="3"/>
    <x v="1"/>
    <x v="4"/>
    <n v="28"/>
    <n v="147"/>
    <n v="4116"/>
    <x v="6"/>
    <n v="2024"/>
    <m/>
  </r>
  <r>
    <d v="2024-02-26T00:00:00"/>
    <x v="1"/>
    <x v="3"/>
    <x v="11"/>
    <n v="37"/>
    <n v="701"/>
    <n v="25937"/>
    <x v="4"/>
    <n v="2024"/>
    <m/>
  </r>
  <r>
    <d v="2024-10-14T00:00:00"/>
    <x v="1"/>
    <x v="2"/>
    <x v="15"/>
    <n v="11"/>
    <n v="528"/>
    <n v="5808"/>
    <x v="2"/>
    <n v="2024"/>
    <m/>
  </r>
  <r>
    <d v="2024-09-10T00:00:00"/>
    <x v="0"/>
    <x v="0"/>
    <x v="6"/>
    <n v="38"/>
    <n v="396"/>
    <n v="15048"/>
    <x v="6"/>
    <n v="2024"/>
    <m/>
  </r>
  <r>
    <d v="2024-02-01T00:00:00"/>
    <x v="0"/>
    <x v="3"/>
    <x v="5"/>
    <n v="2"/>
    <n v="614"/>
    <n v="1228"/>
    <x v="4"/>
    <n v="2024"/>
    <m/>
  </r>
  <r>
    <d v="2024-06-27T00:00:00"/>
    <x v="0"/>
    <x v="0"/>
    <x v="3"/>
    <n v="48"/>
    <n v="607"/>
    <n v="29136"/>
    <x v="3"/>
    <n v="2024"/>
    <m/>
  </r>
  <r>
    <d v="2024-02-19T00:00:00"/>
    <x v="1"/>
    <x v="0"/>
    <x v="13"/>
    <n v="28"/>
    <n v="363"/>
    <n v="10164"/>
    <x v="4"/>
    <n v="2024"/>
    <m/>
  </r>
  <r>
    <d v="2024-01-29T00:00:00"/>
    <x v="0"/>
    <x v="3"/>
    <x v="11"/>
    <n v="43"/>
    <n v="260"/>
    <n v="11180"/>
    <x v="1"/>
    <n v="2024"/>
    <m/>
  </r>
  <r>
    <d v="2024-10-30T00:00:00"/>
    <x v="0"/>
    <x v="1"/>
    <x v="1"/>
    <n v="6"/>
    <n v="942"/>
    <n v="5652"/>
    <x v="2"/>
    <n v="2024"/>
    <m/>
  </r>
  <r>
    <d v="2024-06-21T00:00:00"/>
    <x v="2"/>
    <x v="0"/>
    <x v="13"/>
    <n v="11"/>
    <n v="30"/>
    <n v="330"/>
    <x v="3"/>
    <n v="2024"/>
    <m/>
  </r>
  <r>
    <d v="2024-12-02T00:00:00"/>
    <x v="1"/>
    <x v="3"/>
    <x v="8"/>
    <n v="28"/>
    <n v="591"/>
    <n v="16548"/>
    <x v="8"/>
    <n v="2024"/>
    <m/>
  </r>
  <r>
    <d v="2024-12-22T00:00:00"/>
    <x v="2"/>
    <x v="2"/>
    <x v="9"/>
    <n v="31"/>
    <n v="612"/>
    <n v="18972"/>
    <x v="8"/>
    <n v="2024"/>
    <m/>
  </r>
  <r>
    <d v="2024-10-19T00:00:00"/>
    <x v="1"/>
    <x v="0"/>
    <x v="13"/>
    <n v="25"/>
    <n v="340"/>
    <n v="8500"/>
    <x v="2"/>
    <n v="2024"/>
    <m/>
  </r>
  <r>
    <d v="2024-12-19T00:00:00"/>
    <x v="2"/>
    <x v="0"/>
    <x v="6"/>
    <n v="44"/>
    <n v="220"/>
    <n v="9680"/>
    <x v="8"/>
    <n v="2024"/>
    <m/>
  </r>
  <r>
    <d v="2024-03-26T00:00:00"/>
    <x v="0"/>
    <x v="3"/>
    <x v="11"/>
    <n v="40"/>
    <n v="316"/>
    <n v="12640"/>
    <x v="9"/>
    <n v="2024"/>
    <m/>
  </r>
  <r>
    <d v="2024-09-11T00:00:00"/>
    <x v="3"/>
    <x v="3"/>
    <x v="11"/>
    <n v="41"/>
    <n v="877"/>
    <n v="35957"/>
    <x v="6"/>
    <n v="2024"/>
    <m/>
  </r>
  <r>
    <d v="2024-05-15T00:00:00"/>
    <x v="0"/>
    <x v="0"/>
    <x v="3"/>
    <n v="4"/>
    <n v="314"/>
    <n v="1256"/>
    <x v="0"/>
    <n v="2024"/>
    <m/>
  </r>
  <r>
    <d v="2024-10-23T00:00:00"/>
    <x v="2"/>
    <x v="2"/>
    <x v="2"/>
    <n v="7"/>
    <n v="616"/>
    <n v="4312"/>
    <x v="2"/>
    <n v="2024"/>
    <m/>
  </r>
  <r>
    <d v="2024-10-17T00:00:00"/>
    <x v="2"/>
    <x v="3"/>
    <x v="5"/>
    <n v="34"/>
    <n v="496"/>
    <n v="16864"/>
    <x v="2"/>
    <n v="2024"/>
    <m/>
  </r>
  <r>
    <d v="2024-02-09T00:00:00"/>
    <x v="0"/>
    <x v="2"/>
    <x v="2"/>
    <n v="42"/>
    <n v="853"/>
    <n v="35826"/>
    <x v="4"/>
    <n v="2024"/>
    <m/>
  </r>
  <r>
    <d v="2024-12-05T00:00:00"/>
    <x v="1"/>
    <x v="3"/>
    <x v="5"/>
    <n v="35"/>
    <n v="330"/>
    <n v="11550"/>
    <x v="8"/>
    <n v="2024"/>
    <m/>
  </r>
  <r>
    <d v="2024-05-08T00:00:00"/>
    <x v="1"/>
    <x v="1"/>
    <x v="10"/>
    <n v="40"/>
    <n v="537"/>
    <n v="21480"/>
    <x v="0"/>
    <n v="2024"/>
    <m/>
  </r>
  <r>
    <d v="2024-11-17T00:00:00"/>
    <x v="2"/>
    <x v="2"/>
    <x v="2"/>
    <n v="46"/>
    <n v="538"/>
    <n v="24748"/>
    <x v="11"/>
    <n v="2024"/>
    <m/>
  </r>
  <r>
    <d v="2024-12-04T00:00:00"/>
    <x v="3"/>
    <x v="1"/>
    <x v="10"/>
    <n v="48"/>
    <n v="970"/>
    <n v="46560"/>
    <x v="8"/>
    <n v="2024"/>
    <m/>
  </r>
  <r>
    <d v="2024-10-16T00:00:00"/>
    <x v="1"/>
    <x v="2"/>
    <x v="9"/>
    <n v="47"/>
    <n v="651"/>
    <n v="30597"/>
    <x v="2"/>
    <n v="2024"/>
    <m/>
  </r>
  <r>
    <d v="2024-08-24T00:00:00"/>
    <x v="0"/>
    <x v="0"/>
    <x v="3"/>
    <n v="10"/>
    <n v="256"/>
    <n v="2560"/>
    <x v="10"/>
    <n v="2024"/>
    <m/>
  </r>
  <r>
    <d v="2024-07-29T00:00:00"/>
    <x v="1"/>
    <x v="1"/>
    <x v="4"/>
    <n v="21"/>
    <n v="890"/>
    <n v="18690"/>
    <x v="5"/>
    <n v="2024"/>
    <m/>
  </r>
  <r>
    <d v="2024-05-16T00:00:00"/>
    <x v="1"/>
    <x v="0"/>
    <x v="3"/>
    <n v="19"/>
    <n v="671"/>
    <n v="12749"/>
    <x v="0"/>
    <n v="2024"/>
    <m/>
  </r>
  <r>
    <d v="2024-07-26T00:00:00"/>
    <x v="3"/>
    <x v="1"/>
    <x v="4"/>
    <n v="16"/>
    <n v="126"/>
    <n v="2016"/>
    <x v="5"/>
    <n v="2024"/>
    <m/>
  </r>
  <r>
    <d v="2024-05-05T00:00:00"/>
    <x v="2"/>
    <x v="1"/>
    <x v="1"/>
    <n v="20"/>
    <n v="485"/>
    <n v="9700"/>
    <x v="0"/>
    <n v="2024"/>
    <m/>
  </r>
  <r>
    <d v="2024-11-27T00:00:00"/>
    <x v="1"/>
    <x v="2"/>
    <x v="15"/>
    <n v="3"/>
    <n v="216"/>
    <n v="648"/>
    <x v="11"/>
    <n v="2024"/>
    <m/>
  </r>
  <r>
    <d v="2024-01-15T00:00:00"/>
    <x v="3"/>
    <x v="1"/>
    <x v="4"/>
    <n v="17"/>
    <n v="818"/>
    <n v="13906"/>
    <x v="1"/>
    <n v="2024"/>
    <m/>
  </r>
  <r>
    <d v="2024-09-05T00:00:00"/>
    <x v="2"/>
    <x v="3"/>
    <x v="7"/>
    <n v="2"/>
    <n v="66"/>
    <n v="132"/>
    <x v="6"/>
    <n v="2024"/>
    <m/>
  </r>
  <r>
    <d v="2024-02-02T00:00:00"/>
    <x v="0"/>
    <x v="0"/>
    <x v="13"/>
    <n v="27"/>
    <n v="928"/>
    <n v="25056"/>
    <x v="4"/>
    <n v="2024"/>
    <m/>
  </r>
  <r>
    <d v="2024-03-12T00:00:00"/>
    <x v="1"/>
    <x v="3"/>
    <x v="8"/>
    <n v="16"/>
    <n v="124"/>
    <n v="1984"/>
    <x v="9"/>
    <n v="2024"/>
    <m/>
  </r>
  <r>
    <d v="2024-02-16T00:00:00"/>
    <x v="1"/>
    <x v="0"/>
    <x v="13"/>
    <n v="16"/>
    <n v="624"/>
    <n v="9984"/>
    <x v="4"/>
    <n v="2024"/>
    <m/>
  </r>
  <r>
    <d v="2024-10-26T00:00:00"/>
    <x v="0"/>
    <x v="0"/>
    <x v="13"/>
    <n v="48"/>
    <n v="409"/>
    <n v="19632"/>
    <x v="2"/>
    <n v="2024"/>
    <m/>
  </r>
  <r>
    <d v="2024-03-14T00:00:00"/>
    <x v="3"/>
    <x v="1"/>
    <x v="10"/>
    <n v="7"/>
    <n v="189"/>
    <n v="1323"/>
    <x v="9"/>
    <n v="2024"/>
    <m/>
  </r>
  <r>
    <d v="2024-07-28T00:00:00"/>
    <x v="1"/>
    <x v="1"/>
    <x v="4"/>
    <n v="17"/>
    <n v="893"/>
    <n v="15181"/>
    <x v="5"/>
    <n v="2024"/>
    <m/>
  </r>
  <r>
    <d v="2024-12-24T00:00:00"/>
    <x v="0"/>
    <x v="0"/>
    <x v="6"/>
    <n v="8"/>
    <n v="334"/>
    <n v="2672"/>
    <x v="8"/>
    <n v="2024"/>
    <m/>
  </r>
  <r>
    <d v="2024-05-22T00:00:00"/>
    <x v="3"/>
    <x v="2"/>
    <x v="15"/>
    <n v="10"/>
    <n v="381"/>
    <n v="3810"/>
    <x v="0"/>
    <n v="2024"/>
    <m/>
  </r>
  <r>
    <d v="2024-01-11T00:00:00"/>
    <x v="0"/>
    <x v="2"/>
    <x v="9"/>
    <n v="42"/>
    <n v="1000"/>
    <n v="42000"/>
    <x v="1"/>
    <n v="2024"/>
    <m/>
  </r>
  <r>
    <d v="2024-05-09T00:00:00"/>
    <x v="3"/>
    <x v="0"/>
    <x v="0"/>
    <n v="36"/>
    <n v="403"/>
    <n v="14508"/>
    <x v="0"/>
    <n v="2024"/>
    <m/>
  </r>
  <r>
    <d v="2024-09-30T00:00:00"/>
    <x v="2"/>
    <x v="3"/>
    <x v="5"/>
    <n v="16"/>
    <n v="888"/>
    <n v="14208"/>
    <x v="6"/>
    <n v="2024"/>
    <m/>
  </r>
  <r>
    <d v="2024-07-20T00:00:00"/>
    <x v="2"/>
    <x v="2"/>
    <x v="15"/>
    <n v="17"/>
    <n v="318"/>
    <n v="5406"/>
    <x v="5"/>
    <n v="2024"/>
    <m/>
  </r>
  <r>
    <d v="2024-04-17T00:00:00"/>
    <x v="0"/>
    <x v="0"/>
    <x v="3"/>
    <n v="11"/>
    <n v="947"/>
    <n v="10417"/>
    <x v="7"/>
    <n v="2024"/>
    <m/>
  </r>
  <r>
    <d v="2024-01-18T00:00:00"/>
    <x v="1"/>
    <x v="2"/>
    <x v="9"/>
    <n v="18"/>
    <n v="897"/>
    <n v="16146"/>
    <x v="1"/>
    <n v="2024"/>
    <m/>
  </r>
  <r>
    <d v="2024-07-30T00:00:00"/>
    <x v="1"/>
    <x v="0"/>
    <x v="6"/>
    <n v="22"/>
    <n v="744"/>
    <n v="16368"/>
    <x v="5"/>
    <n v="2024"/>
    <m/>
  </r>
  <r>
    <d v="2024-12-23T00:00:00"/>
    <x v="3"/>
    <x v="2"/>
    <x v="12"/>
    <n v="17"/>
    <n v="528"/>
    <n v="8976"/>
    <x v="8"/>
    <n v="2024"/>
    <m/>
  </r>
  <r>
    <d v="2024-11-04T00:00:00"/>
    <x v="1"/>
    <x v="0"/>
    <x v="13"/>
    <n v="47"/>
    <n v="842"/>
    <n v="39574"/>
    <x v="11"/>
    <n v="2024"/>
    <m/>
  </r>
  <r>
    <d v="2024-01-27T00:00:00"/>
    <x v="2"/>
    <x v="3"/>
    <x v="11"/>
    <n v="42"/>
    <n v="666"/>
    <n v="27972"/>
    <x v="1"/>
    <n v="2024"/>
    <m/>
  </r>
  <r>
    <d v="2024-01-02T00:00:00"/>
    <x v="3"/>
    <x v="1"/>
    <x v="10"/>
    <n v="26"/>
    <n v="214"/>
    <n v="5564"/>
    <x v="1"/>
    <n v="2024"/>
    <m/>
  </r>
  <r>
    <d v="2024-02-26T00:00:00"/>
    <x v="2"/>
    <x v="3"/>
    <x v="5"/>
    <n v="11"/>
    <n v="265"/>
    <n v="2915"/>
    <x v="4"/>
    <n v="2024"/>
    <m/>
  </r>
  <r>
    <d v="2024-08-19T00:00:00"/>
    <x v="0"/>
    <x v="1"/>
    <x v="10"/>
    <n v="31"/>
    <n v="904"/>
    <n v="28024"/>
    <x v="10"/>
    <n v="2024"/>
    <m/>
  </r>
  <r>
    <d v="2024-12-17T00:00:00"/>
    <x v="3"/>
    <x v="1"/>
    <x v="4"/>
    <n v="38"/>
    <n v="856"/>
    <n v="32528"/>
    <x v="8"/>
    <n v="2024"/>
    <m/>
  </r>
  <r>
    <d v="2024-02-13T00:00:00"/>
    <x v="3"/>
    <x v="3"/>
    <x v="5"/>
    <n v="27"/>
    <n v="386"/>
    <n v="10422"/>
    <x v="4"/>
    <n v="2024"/>
    <m/>
  </r>
  <r>
    <d v="2024-10-19T00:00:00"/>
    <x v="1"/>
    <x v="1"/>
    <x v="10"/>
    <n v="15"/>
    <n v="31"/>
    <n v="465"/>
    <x v="2"/>
    <n v="2024"/>
    <m/>
  </r>
  <r>
    <d v="2024-08-24T00:00:00"/>
    <x v="2"/>
    <x v="0"/>
    <x v="3"/>
    <n v="13"/>
    <n v="278"/>
    <n v="3614"/>
    <x v="10"/>
    <n v="2024"/>
    <m/>
  </r>
  <r>
    <d v="2024-11-12T00:00:00"/>
    <x v="1"/>
    <x v="1"/>
    <x v="14"/>
    <n v="28"/>
    <n v="624"/>
    <n v="17472"/>
    <x v="11"/>
    <n v="2024"/>
    <m/>
  </r>
  <r>
    <d v="2024-07-07T00:00:00"/>
    <x v="2"/>
    <x v="3"/>
    <x v="7"/>
    <n v="11"/>
    <n v="979"/>
    <n v="10769"/>
    <x v="5"/>
    <n v="2024"/>
    <m/>
  </r>
  <r>
    <d v="2024-08-20T00:00:00"/>
    <x v="1"/>
    <x v="0"/>
    <x v="0"/>
    <n v="44"/>
    <n v="516"/>
    <n v="22704"/>
    <x v="10"/>
    <n v="2024"/>
    <m/>
  </r>
  <r>
    <d v="2024-04-07T00:00:00"/>
    <x v="3"/>
    <x v="0"/>
    <x v="3"/>
    <n v="18"/>
    <n v="304"/>
    <n v="5472"/>
    <x v="7"/>
    <n v="2024"/>
    <m/>
  </r>
  <r>
    <d v="2024-08-08T00:00:00"/>
    <x v="3"/>
    <x v="2"/>
    <x v="15"/>
    <n v="14"/>
    <n v="624"/>
    <n v="8736"/>
    <x v="10"/>
    <n v="2024"/>
    <m/>
  </r>
  <r>
    <d v="2024-08-02T00:00:00"/>
    <x v="3"/>
    <x v="1"/>
    <x v="4"/>
    <n v="12"/>
    <n v="428"/>
    <n v="5136"/>
    <x v="10"/>
    <n v="2024"/>
    <m/>
  </r>
  <r>
    <d v="2024-05-14T00:00:00"/>
    <x v="0"/>
    <x v="1"/>
    <x v="14"/>
    <n v="16"/>
    <n v="642"/>
    <n v="10272"/>
    <x v="0"/>
    <n v="2024"/>
    <m/>
  </r>
  <r>
    <d v="2024-10-25T00:00:00"/>
    <x v="0"/>
    <x v="2"/>
    <x v="2"/>
    <n v="44"/>
    <n v="672"/>
    <n v="29568"/>
    <x v="2"/>
    <n v="2024"/>
    <m/>
  </r>
  <r>
    <d v="2024-08-28T00:00:00"/>
    <x v="2"/>
    <x v="2"/>
    <x v="12"/>
    <n v="9"/>
    <n v="902"/>
    <n v="8118"/>
    <x v="10"/>
    <n v="2024"/>
    <m/>
  </r>
  <r>
    <d v="2024-12-31T00:00:00"/>
    <x v="3"/>
    <x v="3"/>
    <x v="11"/>
    <n v="25"/>
    <n v="735"/>
    <n v="18375"/>
    <x v="8"/>
    <n v="2024"/>
    <m/>
  </r>
  <r>
    <d v="2024-02-18T00:00:00"/>
    <x v="2"/>
    <x v="2"/>
    <x v="9"/>
    <n v="36"/>
    <n v="70"/>
    <n v="2520"/>
    <x v="4"/>
    <n v="2024"/>
    <m/>
  </r>
  <r>
    <d v="2024-08-29T00:00:00"/>
    <x v="3"/>
    <x v="0"/>
    <x v="13"/>
    <n v="23"/>
    <n v="630"/>
    <n v="14490"/>
    <x v="10"/>
    <n v="2024"/>
    <m/>
  </r>
  <r>
    <d v="2024-09-15T00:00:00"/>
    <x v="0"/>
    <x v="0"/>
    <x v="0"/>
    <n v="40"/>
    <n v="400"/>
    <n v="16000"/>
    <x v="6"/>
    <n v="2024"/>
    <m/>
  </r>
  <r>
    <d v="2024-03-08T00:00:00"/>
    <x v="0"/>
    <x v="3"/>
    <x v="11"/>
    <n v="36"/>
    <n v="52"/>
    <n v="1872"/>
    <x v="9"/>
    <n v="2024"/>
    <m/>
  </r>
  <r>
    <d v="2024-09-14T00:00:00"/>
    <x v="3"/>
    <x v="1"/>
    <x v="4"/>
    <n v="32"/>
    <n v="962"/>
    <n v="30784"/>
    <x v="6"/>
    <n v="2024"/>
    <m/>
  </r>
  <r>
    <d v="2024-02-15T00:00:00"/>
    <x v="3"/>
    <x v="3"/>
    <x v="11"/>
    <n v="21"/>
    <n v="737"/>
    <n v="15477"/>
    <x v="4"/>
    <n v="2024"/>
    <m/>
  </r>
  <r>
    <d v="2024-02-29T00:00:00"/>
    <x v="0"/>
    <x v="2"/>
    <x v="2"/>
    <n v="21"/>
    <n v="55"/>
    <n v="1155"/>
    <x v="4"/>
    <n v="2024"/>
    <m/>
  </r>
  <r>
    <d v="2024-07-03T00:00:00"/>
    <x v="0"/>
    <x v="1"/>
    <x v="10"/>
    <n v="28"/>
    <n v="299"/>
    <n v="8372"/>
    <x v="5"/>
    <n v="2024"/>
    <m/>
  </r>
  <r>
    <d v="2024-08-11T00:00:00"/>
    <x v="0"/>
    <x v="3"/>
    <x v="5"/>
    <n v="11"/>
    <n v="333"/>
    <n v="3663"/>
    <x v="10"/>
    <n v="2024"/>
    <m/>
  </r>
  <r>
    <d v="2024-01-28T00:00:00"/>
    <x v="1"/>
    <x v="2"/>
    <x v="2"/>
    <n v="13"/>
    <n v="162"/>
    <n v="2106"/>
    <x v="1"/>
    <n v="2024"/>
    <m/>
  </r>
  <r>
    <d v="2024-01-19T00:00:00"/>
    <x v="3"/>
    <x v="0"/>
    <x v="3"/>
    <n v="31"/>
    <n v="276"/>
    <n v="8556"/>
    <x v="1"/>
    <n v="2024"/>
    <m/>
  </r>
  <r>
    <d v="2024-02-29T00:00:00"/>
    <x v="1"/>
    <x v="1"/>
    <x v="10"/>
    <n v="32"/>
    <n v="51"/>
    <n v="1632"/>
    <x v="4"/>
    <n v="2024"/>
    <m/>
  </r>
  <r>
    <d v="2024-08-22T00:00:00"/>
    <x v="1"/>
    <x v="2"/>
    <x v="9"/>
    <n v="32"/>
    <n v="125"/>
    <n v="4000"/>
    <x v="10"/>
    <n v="2024"/>
    <m/>
  </r>
  <r>
    <d v="2024-02-17T00:00:00"/>
    <x v="0"/>
    <x v="1"/>
    <x v="14"/>
    <n v="14"/>
    <n v="899"/>
    <n v="12586"/>
    <x v="4"/>
    <n v="2024"/>
    <m/>
  </r>
  <r>
    <d v="2024-09-17T00:00:00"/>
    <x v="3"/>
    <x v="3"/>
    <x v="7"/>
    <n v="18"/>
    <n v="586"/>
    <n v="10548"/>
    <x v="6"/>
    <n v="2024"/>
    <m/>
  </r>
  <r>
    <d v="2024-08-01T00:00:00"/>
    <x v="3"/>
    <x v="1"/>
    <x v="14"/>
    <n v="5"/>
    <n v="262"/>
    <n v="1310"/>
    <x v="10"/>
    <n v="2024"/>
    <m/>
  </r>
  <r>
    <d v="2024-01-14T00:00:00"/>
    <x v="0"/>
    <x v="2"/>
    <x v="12"/>
    <n v="19"/>
    <n v="707"/>
    <n v="13433"/>
    <x v="1"/>
    <n v="2024"/>
    <m/>
  </r>
  <r>
    <d v="2024-10-29T00:00:00"/>
    <x v="0"/>
    <x v="0"/>
    <x v="6"/>
    <n v="7"/>
    <n v="867"/>
    <n v="6069"/>
    <x v="2"/>
    <n v="2024"/>
    <m/>
  </r>
  <r>
    <d v="2024-02-11T00:00:00"/>
    <x v="2"/>
    <x v="3"/>
    <x v="7"/>
    <n v="30"/>
    <n v="860"/>
    <n v="25800"/>
    <x v="4"/>
    <n v="2024"/>
    <m/>
  </r>
  <r>
    <d v="2024-10-31T00:00:00"/>
    <x v="0"/>
    <x v="2"/>
    <x v="15"/>
    <n v="43"/>
    <n v="15"/>
    <n v="645"/>
    <x v="2"/>
    <n v="2024"/>
    <m/>
  </r>
  <r>
    <d v="2024-06-15T00:00:00"/>
    <x v="1"/>
    <x v="3"/>
    <x v="8"/>
    <n v="47"/>
    <n v="761"/>
    <n v="35767"/>
    <x v="3"/>
    <n v="2024"/>
    <m/>
  </r>
  <r>
    <d v="2024-11-25T00:00:00"/>
    <x v="2"/>
    <x v="1"/>
    <x v="1"/>
    <n v="19"/>
    <n v="340"/>
    <n v="6460"/>
    <x v="11"/>
    <n v="2024"/>
    <m/>
  </r>
  <r>
    <d v="2024-02-17T00:00:00"/>
    <x v="1"/>
    <x v="0"/>
    <x v="0"/>
    <n v="26"/>
    <n v="271"/>
    <n v="7046"/>
    <x v="4"/>
    <n v="2024"/>
    <m/>
  </r>
  <r>
    <d v="2024-02-15T00:00:00"/>
    <x v="1"/>
    <x v="1"/>
    <x v="1"/>
    <n v="2"/>
    <n v="882"/>
    <n v="1764"/>
    <x v="4"/>
    <n v="2024"/>
    <m/>
  </r>
  <r>
    <d v="2024-07-25T00:00:00"/>
    <x v="1"/>
    <x v="1"/>
    <x v="1"/>
    <n v="19"/>
    <n v="672"/>
    <n v="12768"/>
    <x v="5"/>
    <n v="2024"/>
    <m/>
  </r>
  <r>
    <d v="2024-09-08T00:00:00"/>
    <x v="0"/>
    <x v="1"/>
    <x v="14"/>
    <n v="28"/>
    <n v="763"/>
    <n v="21364"/>
    <x v="6"/>
    <n v="2024"/>
    <m/>
  </r>
  <r>
    <d v="2024-12-06T00:00:00"/>
    <x v="0"/>
    <x v="3"/>
    <x v="7"/>
    <n v="7"/>
    <n v="862"/>
    <n v="6034"/>
    <x v="8"/>
    <n v="2024"/>
    <m/>
  </r>
  <r>
    <d v="2024-08-16T00:00:00"/>
    <x v="1"/>
    <x v="3"/>
    <x v="7"/>
    <n v="25"/>
    <n v="497"/>
    <n v="12425"/>
    <x v="10"/>
    <n v="2024"/>
    <m/>
  </r>
  <r>
    <d v="2024-08-04T00:00:00"/>
    <x v="2"/>
    <x v="3"/>
    <x v="11"/>
    <n v="24"/>
    <n v="638"/>
    <n v="15312"/>
    <x v="10"/>
    <n v="2024"/>
    <m/>
  </r>
  <r>
    <d v="2024-02-17T00:00:00"/>
    <x v="1"/>
    <x v="1"/>
    <x v="10"/>
    <n v="3"/>
    <n v="535"/>
    <n v="1605"/>
    <x v="4"/>
    <n v="2024"/>
    <m/>
  </r>
  <r>
    <d v="2024-11-27T00:00:00"/>
    <x v="3"/>
    <x v="3"/>
    <x v="11"/>
    <n v="44"/>
    <n v="740"/>
    <n v="32560"/>
    <x v="11"/>
    <n v="2024"/>
    <m/>
  </r>
  <r>
    <d v="2024-05-28T00:00:00"/>
    <x v="2"/>
    <x v="1"/>
    <x v="10"/>
    <n v="30"/>
    <n v="457"/>
    <n v="13710"/>
    <x v="0"/>
    <n v="2024"/>
    <m/>
  </r>
  <r>
    <d v="2024-03-17T00:00:00"/>
    <x v="0"/>
    <x v="0"/>
    <x v="6"/>
    <n v="9"/>
    <n v="710"/>
    <n v="6390"/>
    <x v="9"/>
    <n v="2024"/>
    <m/>
  </r>
  <r>
    <d v="2024-05-31T00:00:00"/>
    <x v="1"/>
    <x v="3"/>
    <x v="7"/>
    <n v="37"/>
    <n v="58"/>
    <n v="2146"/>
    <x v="0"/>
    <n v="2024"/>
    <m/>
  </r>
  <r>
    <d v="2024-09-18T00:00:00"/>
    <x v="2"/>
    <x v="0"/>
    <x v="0"/>
    <n v="28"/>
    <n v="432"/>
    <n v="12096"/>
    <x v="6"/>
    <n v="2024"/>
    <m/>
  </r>
  <r>
    <d v="2024-06-30T00:00:00"/>
    <x v="0"/>
    <x v="0"/>
    <x v="6"/>
    <n v="17"/>
    <n v="609"/>
    <n v="10353"/>
    <x v="3"/>
    <n v="2024"/>
    <m/>
  </r>
  <r>
    <d v="2024-12-04T00:00:00"/>
    <x v="2"/>
    <x v="0"/>
    <x v="0"/>
    <n v="30"/>
    <n v="193"/>
    <n v="5790"/>
    <x v="8"/>
    <n v="2024"/>
    <m/>
  </r>
  <r>
    <d v="2024-02-12T00:00:00"/>
    <x v="2"/>
    <x v="1"/>
    <x v="10"/>
    <n v="27"/>
    <n v="907"/>
    <n v="24489"/>
    <x v="4"/>
    <n v="2024"/>
    <m/>
  </r>
  <r>
    <d v="2024-12-09T00:00:00"/>
    <x v="1"/>
    <x v="3"/>
    <x v="5"/>
    <n v="29"/>
    <n v="648"/>
    <n v="18792"/>
    <x v="8"/>
    <n v="2024"/>
    <m/>
  </r>
  <r>
    <d v="2024-04-18T00:00:00"/>
    <x v="3"/>
    <x v="3"/>
    <x v="5"/>
    <n v="12"/>
    <n v="90"/>
    <n v="1080"/>
    <x v="7"/>
    <n v="2024"/>
    <m/>
  </r>
  <r>
    <d v="2024-09-30T00:00:00"/>
    <x v="1"/>
    <x v="3"/>
    <x v="8"/>
    <n v="2"/>
    <n v="15"/>
    <n v="30"/>
    <x v="6"/>
    <n v="2024"/>
    <m/>
  </r>
  <r>
    <d v="2024-03-28T00:00:00"/>
    <x v="2"/>
    <x v="2"/>
    <x v="12"/>
    <n v="42"/>
    <n v="498"/>
    <n v="20916"/>
    <x v="9"/>
    <n v="2024"/>
    <m/>
  </r>
  <r>
    <d v="2024-06-04T00:00:00"/>
    <x v="1"/>
    <x v="2"/>
    <x v="15"/>
    <n v="40"/>
    <n v="842"/>
    <n v="33680"/>
    <x v="3"/>
    <n v="2024"/>
    <m/>
  </r>
  <r>
    <d v="2024-02-14T00:00:00"/>
    <x v="0"/>
    <x v="3"/>
    <x v="11"/>
    <n v="9"/>
    <n v="148"/>
    <n v="1332"/>
    <x v="4"/>
    <n v="2024"/>
    <m/>
  </r>
  <r>
    <d v="2024-01-09T00:00:00"/>
    <x v="2"/>
    <x v="0"/>
    <x v="3"/>
    <n v="45"/>
    <n v="202"/>
    <n v="9090"/>
    <x v="1"/>
    <n v="2024"/>
    <m/>
  </r>
  <r>
    <d v="2024-11-28T00:00:00"/>
    <x v="1"/>
    <x v="0"/>
    <x v="3"/>
    <n v="10"/>
    <n v="675"/>
    <n v="6750"/>
    <x v="11"/>
    <n v="2024"/>
    <m/>
  </r>
  <r>
    <d v="2024-02-14T00:00:00"/>
    <x v="3"/>
    <x v="1"/>
    <x v="10"/>
    <n v="20"/>
    <n v="798"/>
    <n v="15960"/>
    <x v="4"/>
    <n v="2024"/>
    <m/>
  </r>
  <r>
    <d v="2024-08-04T00:00:00"/>
    <x v="1"/>
    <x v="2"/>
    <x v="2"/>
    <n v="2"/>
    <n v="129"/>
    <n v="258"/>
    <x v="10"/>
    <n v="2024"/>
    <m/>
  </r>
  <r>
    <d v="2024-09-05T00:00:00"/>
    <x v="1"/>
    <x v="1"/>
    <x v="1"/>
    <n v="31"/>
    <n v="30"/>
    <n v="930"/>
    <x v="6"/>
    <n v="2024"/>
    <m/>
  </r>
  <r>
    <d v="2024-05-30T00:00:00"/>
    <x v="3"/>
    <x v="2"/>
    <x v="2"/>
    <n v="37"/>
    <n v="859"/>
    <n v="31783"/>
    <x v="0"/>
    <n v="2024"/>
    <m/>
  </r>
  <r>
    <d v="2024-01-05T00:00:00"/>
    <x v="0"/>
    <x v="2"/>
    <x v="12"/>
    <n v="7"/>
    <n v="655"/>
    <n v="4585"/>
    <x v="1"/>
    <n v="2024"/>
    <m/>
  </r>
  <r>
    <d v="2024-10-23T00:00:00"/>
    <x v="1"/>
    <x v="2"/>
    <x v="15"/>
    <n v="39"/>
    <n v="758"/>
    <n v="29562"/>
    <x v="2"/>
    <n v="2024"/>
    <m/>
  </r>
  <r>
    <d v="2024-07-23T00:00:00"/>
    <x v="1"/>
    <x v="3"/>
    <x v="8"/>
    <n v="32"/>
    <n v="535"/>
    <n v="17120"/>
    <x v="5"/>
    <n v="2024"/>
    <m/>
  </r>
  <r>
    <d v="2024-09-27T00:00:00"/>
    <x v="2"/>
    <x v="2"/>
    <x v="2"/>
    <n v="2"/>
    <n v="442"/>
    <n v="884"/>
    <x v="6"/>
    <n v="2024"/>
    <m/>
  </r>
  <r>
    <d v="2024-11-27T00:00:00"/>
    <x v="0"/>
    <x v="3"/>
    <x v="8"/>
    <n v="27"/>
    <n v="920"/>
    <n v="24840"/>
    <x v="11"/>
    <n v="2024"/>
    <m/>
  </r>
  <r>
    <d v="2024-11-14T00:00:00"/>
    <x v="1"/>
    <x v="2"/>
    <x v="12"/>
    <n v="42"/>
    <n v="365"/>
    <n v="15330"/>
    <x v="11"/>
    <n v="2024"/>
    <m/>
  </r>
  <r>
    <d v="2024-03-23T00:00:00"/>
    <x v="2"/>
    <x v="2"/>
    <x v="15"/>
    <n v="19"/>
    <n v="753"/>
    <n v="14307"/>
    <x v="9"/>
    <n v="2024"/>
    <m/>
  </r>
  <r>
    <d v="2024-08-12T00:00:00"/>
    <x v="0"/>
    <x v="1"/>
    <x v="10"/>
    <n v="15"/>
    <n v="529"/>
    <n v="7935"/>
    <x v="10"/>
    <n v="2024"/>
    <m/>
  </r>
  <r>
    <d v="2024-03-08T00:00:00"/>
    <x v="1"/>
    <x v="1"/>
    <x v="4"/>
    <n v="19"/>
    <n v="750"/>
    <n v="14250"/>
    <x v="9"/>
    <n v="2024"/>
    <m/>
  </r>
  <r>
    <d v="2024-08-29T00:00:00"/>
    <x v="0"/>
    <x v="2"/>
    <x v="15"/>
    <n v="11"/>
    <n v="646"/>
    <n v="7106"/>
    <x v="10"/>
    <n v="2024"/>
    <m/>
  </r>
  <r>
    <d v="2024-12-07T00:00:00"/>
    <x v="2"/>
    <x v="1"/>
    <x v="4"/>
    <n v="31"/>
    <n v="142"/>
    <n v="4402"/>
    <x v="8"/>
    <n v="2024"/>
    <m/>
  </r>
  <r>
    <d v="2024-11-06T00:00:00"/>
    <x v="3"/>
    <x v="1"/>
    <x v="1"/>
    <n v="32"/>
    <n v="113"/>
    <n v="3616"/>
    <x v="11"/>
    <n v="2024"/>
    <m/>
  </r>
  <r>
    <d v="2024-04-30T00:00:00"/>
    <x v="0"/>
    <x v="2"/>
    <x v="15"/>
    <n v="14"/>
    <n v="580"/>
    <n v="8120"/>
    <x v="7"/>
    <n v="2024"/>
    <m/>
  </r>
  <r>
    <d v="2024-05-13T00:00:00"/>
    <x v="0"/>
    <x v="0"/>
    <x v="0"/>
    <n v="23"/>
    <n v="703"/>
    <n v="16169"/>
    <x v="0"/>
    <n v="2024"/>
    <m/>
  </r>
  <r>
    <d v="2024-02-02T00:00:00"/>
    <x v="2"/>
    <x v="1"/>
    <x v="1"/>
    <n v="22"/>
    <n v="450"/>
    <n v="9900"/>
    <x v="4"/>
    <n v="2024"/>
    <m/>
  </r>
  <r>
    <d v="2024-10-14T00:00:00"/>
    <x v="2"/>
    <x v="0"/>
    <x v="3"/>
    <n v="15"/>
    <n v="508"/>
    <n v="7620"/>
    <x v="2"/>
    <n v="2024"/>
    <m/>
  </r>
  <r>
    <d v="2024-01-24T00:00:00"/>
    <x v="0"/>
    <x v="3"/>
    <x v="5"/>
    <n v="50"/>
    <n v="908"/>
    <n v="45400"/>
    <x v="1"/>
    <n v="2024"/>
    <m/>
  </r>
  <r>
    <d v="2024-12-27T00:00:00"/>
    <x v="2"/>
    <x v="3"/>
    <x v="7"/>
    <n v="4"/>
    <n v="958"/>
    <n v="3832"/>
    <x v="8"/>
    <n v="2024"/>
    <m/>
  </r>
  <r>
    <d v="2024-02-24T00:00:00"/>
    <x v="2"/>
    <x v="2"/>
    <x v="15"/>
    <n v="40"/>
    <n v="634"/>
    <n v="25360"/>
    <x v="4"/>
    <n v="2024"/>
    <m/>
  </r>
  <r>
    <d v="2024-03-26T00:00:00"/>
    <x v="2"/>
    <x v="0"/>
    <x v="0"/>
    <n v="41"/>
    <n v="130"/>
    <n v="5330"/>
    <x v="9"/>
    <n v="2024"/>
    <m/>
  </r>
  <r>
    <d v="2024-05-29T00:00:00"/>
    <x v="3"/>
    <x v="1"/>
    <x v="4"/>
    <n v="46"/>
    <n v="462"/>
    <n v="21252"/>
    <x v="0"/>
    <n v="2024"/>
    <m/>
  </r>
  <r>
    <d v="2024-11-27T00:00:00"/>
    <x v="3"/>
    <x v="2"/>
    <x v="12"/>
    <n v="24"/>
    <n v="352"/>
    <n v="8448"/>
    <x v="11"/>
    <n v="2024"/>
    <m/>
  </r>
  <r>
    <d v="2024-08-12T00:00:00"/>
    <x v="3"/>
    <x v="1"/>
    <x v="14"/>
    <n v="27"/>
    <n v="797"/>
    <n v="21519"/>
    <x v="10"/>
    <n v="2024"/>
    <m/>
  </r>
  <r>
    <d v="2024-06-23T00:00:00"/>
    <x v="1"/>
    <x v="0"/>
    <x v="3"/>
    <n v="19"/>
    <n v="527"/>
    <n v="10013"/>
    <x v="3"/>
    <n v="2024"/>
    <m/>
  </r>
  <r>
    <d v="2024-07-09T00:00:00"/>
    <x v="0"/>
    <x v="1"/>
    <x v="14"/>
    <n v="46"/>
    <n v="782"/>
    <n v="35972"/>
    <x v="5"/>
    <n v="2024"/>
    <m/>
  </r>
  <r>
    <d v="2024-03-18T00:00:00"/>
    <x v="3"/>
    <x v="2"/>
    <x v="9"/>
    <n v="49"/>
    <n v="781"/>
    <n v="38269"/>
    <x v="9"/>
    <n v="2024"/>
    <m/>
  </r>
  <r>
    <d v="2024-08-07T00:00:00"/>
    <x v="3"/>
    <x v="2"/>
    <x v="2"/>
    <n v="27"/>
    <n v="950"/>
    <n v="25650"/>
    <x v="10"/>
    <n v="2024"/>
    <m/>
  </r>
  <r>
    <d v="2024-01-16T00:00:00"/>
    <x v="0"/>
    <x v="2"/>
    <x v="15"/>
    <n v="29"/>
    <n v="159"/>
    <n v="4611"/>
    <x v="1"/>
    <n v="2024"/>
    <m/>
  </r>
  <r>
    <d v="2024-06-22T00:00:00"/>
    <x v="2"/>
    <x v="0"/>
    <x v="0"/>
    <n v="21"/>
    <n v="421"/>
    <n v="8841"/>
    <x v="3"/>
    <n v="2024"/>
    <m/>
  </r>
  <r>
    <d v="2024-07-20T00:00:00"/>
    <x v="2"/>
    <x v="1"/>
    <x v="10"/>
    <n v="49"/>
    <n v="47"/>
    <n v="2303"/>
    <x v="5"/>
    <n v="2024"/>
    <m/>
  </r>
  <r>
    <d v="2024-08-02T00:00:00"/>
    <x v="0"/>
    <x v="1"/>
    <x v="14"/>
    <n v="26"/>
    <n v="917"/>
    <n v="23842"/>
    <x v="10"/>
    <n v="2024"/>
    <m/>
  </r>
  <r>
    <d v="2024-01-05T00:00:00"/>
    <x v="0"/>
    <x v="3"/>
    <x v="5"/>
    <n v="18"/>
    <n v="931"/>
    <n v="16758"/>
    <x v="1"/>
    <n v="2024"/>
    <m/>
  </r>
  <r>
    <d v="2024-11-25T00:00:00"/>
    <x v="1"/>
    <x v="1"/>
    <x v="10"/>
    <n v="14"/>
    <n v="918"/>
    <n v="12852"/>
    <x v="11"/>
    <n v="2024"/>
    <m/>
  </r>
  <r>
    <d v="2024-04-11T00:00:00"/>
    <x v="1"/>
    <x v="2"/>
    <x v="9"/>
    <n v="20"/>
    <n v="96"/>
    <n v="1920"/>
    <x v="7"/>
    <n v="2024"/>
    <m/>
  </r>
  <r>
    <d v="2024-03-05T00:00:00"/>
    <x v="1"/>
    <x v="0"/>
    <x v="13"/>
    <n v="34"/>
    <n v="563"/>
    <n v="19142"/>
    <x v="9"/>
    <n v="2024"/>
    <m/>
  </r>
  <r>
    <d v="2024-09-18T00:00:00"/>
    <x v="2"/>
    <x v="3"/>
    <x v="7"/>
    <n v="36"/>
    <n v="329"/>
    <n v="11844"/>
    <x v="6"/>
    <n v="2024"/>
    <m/>
  </r>
  <r>
    <d v="2024-01-15T00:00:00"/>
    <x v="2"/>
    <x v="3"/>
    <x v="7"/>
    <n v="35"/>
    <n v="616"/>
    <n v="21560"/>
    <x v="1"/>
    <n v="2024"/>
    <m/>
  </r>
  <r>
    <d v="2024-08-04T00:00:00"/>
    <x v="0"/>
    <x v="3"/>
    <x v="7"/>
    <n v="33"/>
    <n v="123"/>
    <n v="4059"/>
    <x v="10"/>
    <n v="2024"/>
    <m/>
  </r>
  <r>
    <d v="2024-11-17T00:00:00"/>
    <x v="0"/>
    <x v="0"/>
    <x v="13"/>
    <n v="33"/>
    <n v="372"/>
    <n v="12276"/>
    <x v="11"/>
    <n v="2024"/>
    <m/>
  </r>
  <r>
    <d v="2024-08-17T00:00:00"/>
    <x v="2"/>
    <x v="0"/>
    <x v="0"/>
    <n v="20"/>
    <n v="596"/>
    <n v="11920"/>
    <x v="10"/>
    <n v="2024"/>
    <m/>
  </r>
  <r>
    <d v="2024-04-30T00:00:00"/>
    <x v="0"/>
    <x v="0"/>
    <x v="6"/>
    <n v="48"/>
    <n v="605"/>
    <n v="29040"/>
    <x v="7"/>
    <n v="2024"/>
    <m/>
  </r>
  <r>
    <d v="2024-05-25T00:00:00"/>
    <x v="0"/>
    <x v="1"/>
    <x v="4"/>
    <n v="43"/>
    <n v="813"/>
    <n v="34959"/>
    <x v="0"/>
    <n v="2024"/>
    <m/>
  </r>
  <r>
    <d v="2024-02-23T00:00:00"/>
    <x v="3"/>
    <x v="1"/>
    <x v="10"/>
    <n v="21"/>
    <n v="538"/>
    <n v="11298"/>
    <x v="4"/>
    <n v="2024"/>
    <m/>
  </r>
  <r>
    <d v="2024-02-20T00:00:00"/>
    <x v="1"/>
    <x v="1"/>
    <x v="4"/>
    <n v="10"/>
    <n v="738"/>
    <n v="7380"/>
    <x v="4"/>
    <n v="2024"/>
    <m/>
  </r>
  <r>
    <d v="2024-02-17T00:00:00"/>
    <x v="2"/>
    <x v="2"/>
    <x v="15"/>
    <n v="4"/>
    <n v="445"/>
    <n v="1780"/>
    <x v="4"/>
    <n v="2024"/>
    <m/>
  </r>
  <r>
    <d v="2024-08-16T00:00:00"/>
    <x v="3"/>
    <x v="1"/>
    <x v="10"/>
    <n v="5"/>
    <n v="388"/>
    <n v="1940"/>
    <x v="10"/>
    <n v="2024"/>
    <m/>
  </r>
  <r>
    <d v="2024-10-26T00:00:00"/>
    <x v="0"/>
    <x v="2"/>
    <x v="15"/>
    <n v="32"/>
    <n v="661"/>
    <n v="21152"/>
    <x v="2"/>
    <n v="2024"/>
    <m/>
  </r>
  <r>
    <d v="2024-08-01T00:00:00"/>
    <x v="1"/>
    <x v="2"/>
    <x v="15"/>
    <n v="11"/>
    <n v="157"/>
    <n v="1727"/>
    <x v="10"/>
    <n v="2024"/>
    <m/>
  </r>
  <r>
    <d v="2024-03-07T00:00:00"/>
    <x v="1"/>
    <x v="1"/>
    <x v="10"/>
    <n v="46"/>
    <n v="535"/>
    <n v="24610"/>
    <x v="9"/>
    <n v="2024"/>
    <m/>
  </r>
  <r>
    <d v="2024-08-30T00:00:00"/>
    <x v="1"/>
    <x v="0"/>
    <x v="3"/>
    <n v="3"/>
    <n v="774"/>
    <n v="2322"/>
    <x v="10"/>
    <n v="2024"/>
    <m/>
  </r>
  <r>
    <d v="2024-11-04T00:00:00"/>
    <x v="2"/>
    <x v="1"/>
    <x v="4"/>
    <n v="27"/>
    <n v="122"/>
    <n v="3294"/>
    <x v="11"/>
    <n v="2024"/>
    <m/>
  </r>
  <r>
    <d v="2024-01-21T00:00:00"/>
    <x v="0"/>
    <x v="0"/>
    <x v="13"/>
    <n v="34"/>
    <n v="166"/>
    <n v="5644"/>
    <x v="1"/>
    <n v="2024"/>
    <m/>
  </r>
  <r>
    <d v="2024-07-10T00:00:00"/>
    <x v="0"/>
    <x v="0"/>
    <x v="13"/>
    <n v="20"/>
    <n v="311"/>
    <n v="6220"/>
    <x v="5"/>
    <n v="2024"/>
    <m/>
  </r>
  <r>
    <d v="2024-03-13T00:00:00"/>
    <x v="3"/>
    <x v="2"/>
    <x v="12"/>
    <n v="38"/>
    <n v="441"/>
    <n v="16758"/>
    <x v="9"/>
    <n v="2024"/>
    <m/>
  </r>
  <r>
    <d v="2024-04-20T00:00:00"/>
    <x v="0"/>
    <x v="0"/>
    <x v="13"/>
    <n v="12"/>
    <n v="848"/>
    <n v="10176"/>
    <x v="7"/>
    <n v="2024"/>
    <m/>
  </r>
  <r>
    <d v="2024-10-07T00:00:00"/>
    <x v="2"/>
    <x v="2"/>
    <x v="12"/>
    <n v="23"/>
    <n v="79"/>
    <n v="1817"/>
    <x v="2"/>
    <n v="2024"/>
    <m/>
  </r>
  <r>
    <d v="2024-10-20T00:00:00"/>
    <x v="1"/>
    <x v="0"/>
    <x v="6"/>
    <n v="20"/>
    <n v="589"/>
    <n v="11780"/>
    <x v="2"/>
    <n v="2024"/>
    <m/>
  </r>
  <r>
    <d v="2024-08-31T00:00:00"/>
    <x v="1"/>
    <x v="2"/>
    <x v="9"/>
    <n v="47"/>
    <n v="863"/>
    <n v="40561"/>
    <x v="10"/>
    <n v="2024"/>
    <m/>
  </r>
  <r>
    <d v="2024-08-18T00:00:00"/>
    <x v="1"/>
    <x v="1"/>
    <x v="1"/>
    <n v="43"/>
    <n v="469"/>
    <n v="20167"/>
    <x v="10"/>
    <n v="2024"/>
    <m/>
  </r>
  <r>
    <d v="2024-11-15T00:00:00"/>
    <x v="2"/>
    <x v="1"/>
    <x v="4"/>
    <n v="43"/>
    <n v="648"/>
    <n v="27864"/>
    <x v="11"/>
    <n v="2024"/>
    <m/>
  </r>
  <r>
    <d v="2024-07-21T00:00:00"/>
    <x v="3"/>
    <x v="2"/>
    <x v="15"/>
    <n v="22"/>
    <n v="563"/>
    <n v="12386"/>
    <x v="5"/>
    <n v="2024"/>
    <m/>
  </r>
  <r>
    <d v="2024-11-26T00:00:00"/>
    <x v="0"/>
    <x v="0"/>
    <x v="6"/>
    <n v="6"/>
    <n v="896"/>
    <n v="5376"/>
    <x v="11"/>
    <n v="2024"/>
    <m/>
  </r>
  <r>
    <d v="2024-10-14T00:00:00"/>
    <x v="0"/>
    <x v="1"/>
    <x v="14"/>
    <n v="42"/>
    <n v="136"/>
    <n v="5712"/>
    <x v="2"/>
    <n v="2024"/>
    <m/>
  </r>
  <r>
    <d v="2024-10-18T00:00:00"/>
    <x v="2"/>
    <x v="0"/>
    <x v="3"/>
    <n v="34"/>
    <n v="203"/>
    <n v="6902"/>
    <x v="2"/>
    <n v="2024"/>
    <m/>
  </r>
  <r>
    <d v="2024-12-03T00:00:00"/>
    <x v="2"/>
    <x v="2"/>
    <x v="12"/>
    <n v="35"/>
    <n v="194"/>
    <n v="6790"/>
    <x v="8"/>
    <n v="2024"/>
    <m/>
  </r>
  <r>
    <d v="2024-05-05T00:00:00"/>
    <x v="3"/>
    <x v="0"/>
    <x v="13"/>
    <n v="46"/>
    <n v="869"/>
    <n v="39974"/>
    <x v="0"/>
    <n v="2024"/>
    <m/>
  </r>
  <r>
    <d v="2024-07-24T00:00:00"/>
    <x v="0"/>
    <x v="2"/>
    <x v="12"/>
    <n v="38"/>
    <n v="56"/>
    <n v="2128"/>
    <x v="5"/>
    <n v="2024"/>
    <m/>
  </r>
  <r>
    <d v="2024-08-11T00:00:00"/>
    <x v="0"/>
    <x v="2"/>
    <x v="12"/>
    <n v="12"/>
    <n v="434"/>
    <n v="5208"/>
    <x v="10"/>
    <n v="2024"/>
    <m/>
  </r>
  <r>
    <d v="2024-05-11T00:00:00"/>
    <x v="1"/>
    <x v="0"/>
    <x v="13"/>
    <n v="6"/>
    <n v="127"/>
    <n v="762"/>
    <x v="0"/>
    <n v="2024"/>
    <m/>
  </r>
  <r>
    <d v="2024-03-14T00:00:00"/>
    <x v="0"/>
    <x v="0"/>
    <x v="3"/>
    <n v="12"/>
    <n v="271"/>
    <n v="3252"/>
    <x v="9"/>
    <n v="2024"/>
    <m/>
  </r>
  <r>
    <d v="2024-07-27T00:00:00"/>
    <x v="0"/>
    <x v="0"/>
    <x v="3"/>
    <n v="44"/>
    <n v="183"/>
    <n v="8052"/>
    <x v="5"/>
    <n v="2024"/>
    <m/>
  </r>
  <r>
    <d v="2024-01-14T00:00:00"/>
    <x v="3"/>
    <x v="0"/>
    <x v="13"/>
    <n v="46"/>
    <n v="69"/>
    <n v="3174"/>
    <x v="1"/>
    <n v="2024"/>
    <m/>
  </r>
  <r>
    <d v="2024-06-12T00:00:00"/>
    <x v="2"/>
    <x v="3"/>
    <x v="11"/>
    <n v="10"/>
    <n v="432"/>
    <n v="4320"/>
    <x v="3"/>
    <n v="2024"/>
    <m/>
  </r>
  <r>
    <d v="2024-03-02T00:00:00"/>
    <x v="1"/>
    <x v="3"/>
    <x v="5"/>
    <n v="4"/>
    <n v="217"/>
    <n v="868"/>
    <x v="9"/>
    <n v="2024"/>
    <m/>
  </r>
  <r>
    <d v="2024-09-17T00:00:00"/>
    <x v="1"/>
    <x v="1"/>
    <x v="1"/>
    <n v="49"/>
    <n v="526"/>
    <n v="25774"/>
    <x v="6"/>
    <n v="2024"/>
    <m/>
  </r>
  <r>
    <d v="2024-02-01T00:00:00"/>
    <x v="0"/>
    <x v="2"/>
    <x v="12"/>
    <n v="21"/>
    <n v="485"/>
    <n v="10185"/>
    <x v="4"/>
    <n v="2024"/>
    <m/>
  </r>
  <r>
    <d v="2024-01-15T00:00:00"/>
    <x v="1"/>
    <x v="2"/>
    <x v="12"/>
    <n v="27"/>
    <n v="658"/>
    <n v="17766"/>
    <x v="1"/>
    <n v="2024"/>
    <m/>
  </r>
  <r>
    <d v="2024-10-10T00:00:00"/>
    <x v="0"/>
    <x v="1"/>
    <x v="14"/>
    <n v="38"/>
    <n v="701"/>
    <n v="26638"/>
    <x v="2"/>
    <n v="2024"/>
    <m/>
  </r>
  <r>
    <d v="2024-06-04T00:00:00"/>
    <x v="3"/>
    <x v="0"/>
    <x v="3"/>
    <n v="37"/>
    <n v="426"/>
    <n v="15762"/>
    <x v="3"/>
    <n v="2024"/>
    <m/>
  </r>
  <r>
    <d v="2024-03-13T00:00:00"/>
    <x v="3"/>
    <x v="2"/>
    <x v="12"/>
    <n v="24"/>
    <n v="563"/>
    <n v="13512"/>
    <x v="9"/>
    <n v="2024"/>
    <m/>
  </r>
  <r>
    <d v="2024-10-11T00:00:00"/>
    <x v="1"/>
    <x v="1"/>
    <x v="1"/>
    <n v="29"/>
    <n v="52"/>
    <n v="1508"/>
    <x v="2"/>
    <n v="2024"/>
    <m/>
  </r>
  <r>
    <d v="2024-11-30T00:00:00"/>
    <x v="0"/>
    <x v="0"/>
    <x v="6"/>
    <n v="11"/>
    <n v="10"/>
    <n v="110"/>
    <x v="11"/>
    <n v="2024"/>
    <m/>
  </r>
  <r>
    <d v="2024-11-02T00:00:00"/>
    <x v="0"/>
    <x v="0"/>
    <x v="6"/>
    <n v="17"/>
    <n v="869"/>
    <n v="14773"/>
    <x v="11"/>
    <n v="2024"/>
    <m/>
  </r>
  <r>
    <d v="2024-10-26T00:00:00"/>
    <x v="3"/>
    <x v="2"/>
    <x v="9"/>
    <n v="33"/>
    <n v="298"/>
    <n v="9834"/>
    <x v="2"/>
    <n v="2024"/>
    <m/>
  </r>
  <r>
    <d v="2024-06-02T00:00:00"/>
    <x v="2"/>
    <x v="0"/>
    <x v="3"/>
    <n v="6"/>
    <n v="414"/>
    <n v="2484"/>
    <x v="3"/>
    <n v="2024"/>
    <m/>
  </r>
  <r>
    <d v="2024-08-09T00:00:00"/>
    <x v="0"/>
    <x v="0"/>
    <x v="3"/>
    <n v="14"/>
    <n v="635"/>
    <n v="8890"/>
    <x v="10"/>
    <n v="2024"/>
    <m/>
  </r>
  <r>
    <d v="2024-12-28T00:00:00"/>
    <x v="0"/>
    <x v="3"/>
    <x v="5"/>
    <n v="29"/>
    <n v="289"/>
    <n v="8381"/>
    <x v="8"/>
    <n v="2024"/>
    <m/>
  </r>
  <r>
    <d v="2024-04-17T00:00:00"/>
    <x v="0"/>
    <x v="1"/>
    <x v="4"/>
    <n v="30"/>
    <n v="992"/>
    <n v="29760"/>
    <x v="7"/>
    <n v="2024"/>
    <m/>
  </r>
  <r>
    <d v="2024-11-26T00:00:00"/>
    <x v="3"/>
    <x v="3"/>
    <x v="8"/>
    <n v="1"/>
    <n v="633"/>
    <n v="633"/>
    <x v="11"/>
    <n v="2024"/>
    <m/>
  </r>
  <r>
    <d v="2024-12-10T00:00:00"/>
    <x v="2"/>
    <x v="2"/>
    <x v="12"/>
    <n v="12"/>
    <n v="433"/>
    <n v="5196"/>
    <x v="8"/>
    <n v="2024"/>
    <m/>
  </r>
  <r>
    <d v="2024-11-28T00:00:00"/>
    <x v="2"/>
    <x v="2"/>
    <x v="15"/>
    <n v="42"/>
    <n v="89"/>
    <n v="3738"/>
    <x v="11"/>
    <n v="2024"/>
    <m/>
  </r>
  <r>
    <d v="2024-06-29T00:00:00"/>
    <x v="2"/>
    <x v="0"/>
    <x v="6"/>
    <n v="25"/>
    <n v="857"/>
    <n v="21425"/>
    <x v="3"/>
    <n v="2024"/>
    <m/>
  </r>
  <r>
    <d v="2024-12-22T00:00:00"/>
    <x v="3"/>
    <x v="3"/>
    <x v="11"/>
    <n v="1"/>
    <n v="137"/>
    <n v="137"/>
    <x v="8"/>
    <n v="2024"/>
    <m/>
  </r>
  <r>
    <d v="2024-08-15T00:00:00"/>
    <x v="3"/>
    <x v="2"/>
    <x v="9"/>
    <n v="1"/>
    <n v="236"/>
    <n v="236"/>
    <x v="10"/>
    <n v="2024"/>
    <m/>
  </r>
  <r>
    <d v="2024-04-08T00:00:00"/>
    <x v="0"/>
    <x v="0"/>
    <x v="13"/>
    <n v="6"/>
    <n v="845"/>
    <n v="5070"/>
    <x v="7"/>
    <n v="2024"/>
    <m/>
  </r>
  <r>
    <d v="2024-09-09T00:00:00"/>
    <x v="3"/>
    <x v="3"/>
    <x v="7"/>
    <n v="24"/>
    <n v="47"/>
    <n v="1128"/>
    <x v="6"/>
    <n v="2024"/>
    <m/>
  </r>
  <r>
    <d v="2024-01-04T00:00:00"/>
    <x v="3"/>
    <x v="3"/>
    <x v="11"/>
    <n v="13"/>
    <n v="850"/>
    <n v="11050"/>
    <x v="1"/>
    <n v="2024"/>
    <m/>
  </r>
  <r>
    <d v="2024-10-18T00:00:00"/>
    <x v="0"/>
    <x v="2"/>
    <x v="12"/>
    <n v="33"/>
    <n v="515"/>
    <n v="16995"/>
    <x v="2"/>
    <n v="2024"/>
    <m/>
  </r>
  <r>
    <d v="2024-02-03T00:00:00"/>
    <x v="3"/>
    <x v="1"/>
    <x v="1"/>
    <n v="38"/>
    <n v="141"/>
    <n v="5358"/>
    <x v="4"/>
    <n v="2024"/>
    <m/>
  </r>
  <r>
    <d v="2024-10-18T00:00:00"/>
    <x v="0"/>
    <x v="0"/>
    <x v="3"/>
    <n v="15"/>
    <n v="912"/>
    <n v="13680"/>
    <x v="2"/>
    <n v="2024"/>
    <m/>
  </r>
  <r>
    <d v="2024-12-20T00:00:00"/>
    <x v="2"/>
    <x v="3"/>
    <x v="7"/>
    <n v="44"/>
    <n v="555"/>
    <n v="24420"/>
    <x v="8"/>
    <n v="2024"/>
    <m/>
  </r>
  <r>
    <d v="2024-08-06T00:00:00"/>
    <x v="2"/>
    <x v="3"/>
    <x v="11"/>
    <n v="42"/>
    <n v="699"/>
    <n v="29358"/>
    <x v="10"/>
    <n v="2024"/>
    <m/>
  </r>
  <r>
    <d v="2024-07-27T00:00:00"/>
    <x v="1"/>
    <x v="0"/>
    <x v="13"/>
    <n v="18"/>
    <n v="134"/>
    <n v="2412"/>
    <x v="5"/>
    <n v="2024"/>
    <m/>
  </r>
  <r>
    <d v="2024-09-21T00:00:00"/>
    <x v="0"/>
    <x v="2"/>
    <x v="15"/>
    <n v="49"/>
    <n v="54"/>
    <n v="2646"/>
    <x v="6"/>
    <n v="2024"/>
    <m/>
  </r>
  <r>
    <d v="2024-08-03T00:00:00"/>
    <x v="0"/>
    <x v="1"/>
    <x v="14"/>
    <n v="35"/>
    <n v="469"/>
    <n v="16415"/>
    <x v="10"/>
    <n v="2024"/>
    <m/>
  </r>
  <r>
    <d v="2024-04-09T00:00:00"/>
    <x v="1"/>
    <x v="3"/>
    <x v="8"/>
    <n v="22"/>
    <n v="93"/>
    <n v="2046"/>
    <x v="7"/>
    <n v="2024"/>
    <m/>
  </r>
  <r>
    <d v="2024-02-08T00:00:00"/>
    <x v="1"/>
    <x v="0"/>
    <x v="3"/>
    <n v="16"/>
    <n v="211"/>
    <n v="3376"/>
    <x v="4"/>
    <n v="2024"/>
    <m/>
  </r>
  <r>
    <d v="2024-02-02T00:00:00"/>
    <x v="0"/>
    <x v="1"/>
    <x v="4"/>
    <n v="41"/>
    <n v="650"/>
    <n v="26650"/>
    <x v="4"/>
    <n v="2024"/>
    <m/>
  </r>
  <r>
    <d v="2024-08-09T00:00:00"/>
    <x v="1"/>
    <x v="0"/>
    <x v="0"/>
    <n v="2"/>
    <n v="616"/>
    <n v="1232"/>
    <x v="10"/>
    <n v="2024"/>
    <m/>
  </r>
  <r>
    <d v="2024-02-25T00:00:00"/>
    <x v="3"/>
    <x v="3"/>
    <x v="5"/>
    <n v="31"/>
    <n v="254"/>
    <n v="7874"/>
    <x v="4"/>
    <n v="2024"/>
    <m/>
  </r>
  <r>
    <d v="2024-09-23T00:00:00"/>
    <x v="0"/>
    <x v="3"/>
    <x v="8"/>
    <n v="16"/>
    <n v="976"/>
    <n v="15616"/>
    <x v="6"/>
    <n v="2024"/>
    <m/>
  </r>
  <r>
    <d v="2024-11-16T00:00:00"/>
    <x v="2"/>
    <x v="0"/>
    <x v="6"/>
    <n v="29"/>
    <n v="602"/>
    <n v="17458"/>
    <x v="11"/>
    <n v="2024"/>
    <m/>
  </r>
  <r>
    <d v="2024-01-18T00:00:00"/>
    <x v="2"/>
    <x v="0"/>
    <x v="0"/>
    <n v="25"/>
    <n v="330"/>
    <n v="8250"/>
    <x v="1"/>
    <n v="2024"/>
    <m/>
  </r>
  <r>
    <d v="2024-08-14T00:00:00"/>
    <x v="2"/>
    <x v="0"/>
    <x v="3"/>
    <n v="4"/>
    <n v="318"/>
    <n v="1272"/>
    <x v="10"/>
    <n v="2024"/>
    <m/>
  </r>
  <r>
    <d v="2024-12-12T00:00:00"/>
    <x v="2"/>
    <x v="2"/>
    <x v="12"/>
    <n v="4"/>
    <n v="582"/>
    <n v="2328"/>
    <x v="8"/>
    <n v="2024"/>
    <m/>
  </r>
  <r>
    <d v="2024-07-24T00:00:00"/>
    <x v="1"/>
    <x v="0"/>
    <x v="13"/>
    <n v="7"/>
    <n v="642"/>
    <n v="4494"/>
    <x v="5"/>
    <n v="2024"/>
    <m/>
  </r>
  <r>
    <d v="2024-08-20T00:00:00"/>
    <x v="2"/>
    <x v="2"/>
    <x v="2"/>
    <n v="25"/>
    <n v="485"/>
    <n v="12125"/>
    <x v="10"/>
    <n v="2024"/>
    <m/>
  </r>
  <r>
    <d v="2024-11-29T00:00:00"/>
    <x v="0"/>
    <x v="2"/>
    <x v="12"/>
    <n v="44"/>
    <n v="811"/>
    <n v="35684"/>
    <x v="11"/>
    <n v="2024"/>
    <m/>
  </r>
  <r>
    <d v="2024-10-27T00:00:00"/>
    <x v="0"/>
    <x v="0"/>
    <x v="6"/>
    <n v="13"/>
    <n v="120"/>
    <n v="1560"/>
    <x v="2"/>
    <n v="2024"/>
    <m/>
  </r>
  <r>
    <d v="2024-10-30T00:00:00"/>
    <x v="2"/>
    <x v="0"/>
    <x v="0"/>
    <n v="13"/>
    <n v="936"/>
    <n v="12168"/>
    <x v="2"/>
    <n v="2024"/>
    <m/>
  </r>
  <r>
    <d v="2024-08-03T00:00:00"/>
    <x v="0"/>
    <x v="1"/>
    <x v="4"/>
    <n v="31"/>
    <n v="752"/>
    <n v="23312"/>
    <x v="10"/>
    <n v="2024"/>
    <m/>
  </r>
  <r>
    <d v="2024-03-11T00:00:00"/>
    <x v="3"/>
    <x v="2"/>
    <x v="2"/>
    <n v="3"/>
    <n v="71"/>
    <n v="213"/>
    <x v="9"/>
    <n v="2024"/>
    <m/>
  </r>
  <r>
    <d v="2024-09-19T00:00:00"/>
    <x v="1"/>
    <x v="1"/>
    <x v="4"/>
    <n v="42"/>
    <n v="782"/>
    <n v="32844"/>
    <x v="6"/>
    <n v="2024"/>
    <m/>
  </r>
  <r>
    <d v="2024-03-16T00:00:00"/>
    <x v="3"/>
    <x v="3"/>
    <x v="5"/>
    <n v="31"/>
    <n v="326"/>
    <n v="10106"/>
    <x v="9"/>
    <n v="2024"/>
    <m/>
  </r>
  <r>
    <d v="2024-01-05T00:00:00"/>
    <x v="0"/>
    <x v="3"/>
    <x v="5"/>
    <n v="34"/>
    <n v="610"/>
    <n v="20740"/>
    <x v="1"/>
    <n v="2024"/>
    <m/>
  </r>
  <r>
    <d v="2024-09-16T00:00:00"/>
    <x v="3"/>
    <x v="1"/>
    <x v="14"/>
    <n v="36"/>
    <n v="889"/>
    <n v="32004"/>
    <x v="6"/>
    <n v="2024"/>
    <m/>
  </r>
  <r>
    <d v="2024-04-10T00:00:00"/>
    <x v="0"/>
    <x v="0"/>
    <x v="6"/>
    <n v="13"/>
    <n v="665"/>
    <n v="8645"/>
    <x v="7"/>
    <n v="2024"/>
    <m/>
  </r>
  <r>
    <d v="2024-04-06T00:00:00"/>
    <x v="0"/>
    <x v="1"/>
    <x v="14"/>
    <n v="43"/>
    <n v="497"/>
    <n v="21371"/>
    <x v="7"/>
    <n v="2024"/>
    <m/>
  </r>
  <r>
    <d v="2024-11-11T00:00:00"/>
    <x v="0"/>
    <x v="2"/>
    <x v="9"/>
    <n v="20"/>
    <n v="438"/>
    <n v="8760"/>
    <x v="11"/>
    <n v="2024"/>
    <m/>
  </r>
  <r>
    <d v="2024-08-20T00:00:00"/>
    <x v="2"/>
    <x v="3"/>
    <x v="7"/>
    <n v="3"/>
    <n v="517"/>
    <n v="1551"/>
    <x v="10"/>
    <n v="2024"/>
    <m/>
  </r>
  <r>
    <d v="2024-12-20T00:00:00"/>
    <x v="3"/>
    <x v="1"/>
    <x v="14"/>
    <n v="15"/>
    <n v="487"/>
    <n v="7305"/>
    <x v="8"/>
    <n v="2024"/>
    <m/>
  </r>
  <r>
    <d v="2024-06-18T00:00:00"/>
    <x v="1"/>
    <x v="1"/>
    <x v="1"/>
    <n v="48"/>
    <n v="394"/>
    <n v="18912"/>
    <x v="3"/>
    <n v="2024"/>
    <m/>
  </r>
  <r>
    <d v="2024-01-04T00:00:00"/>
    <x v="3"/>
    <x v="1"/>
    <x v="10"/>
    <n v="24"/>
    <n v="20"/>
    <n v="480"/>
    <x v="1"/>
    <n v="2024"/>
    <m/>
  </r>
  <r>
    <d v="2024-10-11T00:00:00"/>
    <x v="2"/>
    <x v="0"/>
    <x v="13"/>
    <n v="8"/>
    <n v="155"/>
    <n v="1240"/>
    <x v="2"/>
    <n v="2024"/>
    <m/>
  </r>
  <r>
    <d v="2024-11-19T00:00:00"/>
    <x v="3"/>
    <x v="3"/>
    <x v="11"/>
    <n v="38"/>
    <n v="944"/>
    <n v="35872"/>
    <x v="11"/>
    <n v="2024"/>
    <m/>
  </r>
  <r>
    <d v="2024-04-11T00:00:00"/>
    <x v="2"/>
    <x v="3"/>
    <x v="8"/>
    <n v="13"/>
    <n v="300"/>
    <n v="3900"/>
    <x v="7"/>
    <n v="2024"/>
    <m/>
  </r>
  <r>
    <d v="2024-03-30T00:00:00"/>
    <x v="0"/>
    <x v="1"/>
    <x v="1"/>
    <n v="22"/>
    <n v="877"/>
    <n v="19294"/>
    <x v="9"/>
    <n v="2024"/>
    <m/>
  </r>
  <r>
    <d v="2024-01-12T00:00:00"/>
    <x v="3"/>
    <x v="1"/>
    <x v="1"/>
    <n v="12"/>
    <n v="873"/>
    <n v="10476"/>
    <x v="1"/>
    <n v="2024"/>
    <m/>
  </r>
  <r>
    <d v="2024-12-12T00:00:00"/>
    <x v="2"/>
    <x v="3"/>
    <x v="8"/>
    <n v="9"/>
    <n v="398"/>
    <n v="3582"/>
    <x v="8"/>
    <n v="2024"/>
    <m/>
  </r>
  <r>
    <d v="2024-06-05T00:00:00"/>
    <x v="3"/>
    <x v="0"/>
    <x v="13"/>
    <n v="30"/>
    <n v="255"/>
    <n v="7650"/>
    <x v="3"/>
    <n v="2024"/>
    <m/>
  </r>
  <r>
    <d v="2024-09-26T00:00:00"/>
    <x v="3"/>
    <x v="3"/>
    <x v="5"/>
    <n v="40"/>
    <n v="912"/>
    <n v="36480"/>
    <x v="6"/>
    <n v="2024"/>
    <m/>
  </r>
  <r>
    <d v="2024-03-14T00:00:00"/>
    <x v="2"/>
    <x v="2"/>
    <x v="12"/>
    <n v="9"/>
    <n v="823"/>
    <n v="7407"/>
    <x v="9"/>
    <n v="2024"/>
    <m/>
  </r>
  <r>
    <d v="2024-12-21T00:00:00"/>
    <x v="1"/>
    <x v="1"/>
    <x v="1"/>
    <n v="24"/>
    <n v="335"/>
    <n v="8040"/>
    <x v="8"/>
    <n v="2024"/>
    <m/>
  </r>
  <r>
    <d v="2024-11-11T00:00:00"/>
    <x v="2"/>
    <x v="2"/>
    <x v="2"/>
    <n v="38"/>
    <n v="203"/>
    <n v="7714"/>
    <x v="11"/>
    <n v="2024"/>
    <m/>
  </r>
  <r>
    <d v="2024-05-06T00:00:00"/>
    <x v="0"/>
    <x v="3"/>
    <x v="7"/>
    <n v="4"/>
    <n v="654"/>
    <n v="2616"/>
    <x v="0"/>
    <n v="2024"/>
    <m/>
  </r>
  <r>
    <d v="2024-04-17T00:00:00"/>
    <x v="1"/>
    <x v="3"/>
    <x v="7"/>
    <n v="47"/>
    <n v="93"/>
    <n v="4371"/>
    <x v="7"/>
    <n v="2024"/>
    <m/>
  </r>
  <r>
    <d v="2024-09-17T00:00:00"/>
    <x v="3"/>
    <x v="2"/>
    <x v="12"/>
    <n v="25"/>
    <n v="779"/>
    <n v="19475"/>
    <x v="6"/>
    <n v="2024"/>
    <m/>
  </r>
  <r>
    <d v="2024-04-01T00:00:00"/>
    <x v="1"/>
    <x v="3"/>
    <x v="11"/>
    <n v="21"/>
    <n v="739"/>
    <n v="15519"/>
    <x v="7"/>
    <n v="2024"/>
    <m/>
  </r>
  <r>
    <d v="2024-08-30T00:00:00"/>
    <x v="1"/>
    <x v="3"/>
    <x v="11"/>
    <n v="18"/>
    <n v="605"/>
    <n v="10890"/>
    <x v="10"/>
    <n v="2024"/>
    <m/>
  </r>
  <r>
    <d v="2024-04-22T00:00:00"/>
    <x v="3"/>
    <x v="2"/>
    <x v="12"/>
    <n v="13"/>
    <n v="472"/>
    <n v="6136"/>
    <x v="7"/>
    <n v="2024"/>
    <m/>
  </r>
  <r>
    <d v="2024-06-05T00:00:00"/>
    <x v="3"/>
    <x v="1"/>
    <x v="10"/>
    <n v="28"/>
    <n v="920"/>
    <n v="25760"/>
    <x v="3"/>
    <n v="2024"/>
    <m/>
  </r>
  <r>
    <d v="2024-05-10T00:00:00"/>
    <x v="0"/>
    <x v="2"/>
    <x v="2"/>
    <n v="36"/>
    <n v="96"/>
    <n v="3456"/>
    <x v="0"/>
    <n v="2024"/>
    <m/>
  </r>
  <r>
    <d v="2024-08-15T00:00:00"/>
    <x v="0"/>
    <x v="1"/>
    <x v="14"/>
    <n v="34"/>
    <n v="370"/>
    <n v="12580"/>
    <x v="10"/>
    <n v="2024"/>
    <m/>
  </r>
  <r>
    <d v="2024-09-19T00:00:00"/>
    <x v="1"/>
    <x v="1"/>
    <x v="14"/>
    <n v="40"/>
    <n v="354"/>
    <n v="14160"/>
    <x v="6"/>
    <n v="2024"/>
    <m/>
  </r>
  <r>
    <d v="2024-08-09T00:00:00"/>
    <x v="1"/>
    <x v="2"/>
    <x v="15"/>
    <n v="27"/>
    <n v="386"/>
    <n v="10422"/>
    <x v="10"/>
    <n v="2024"/>
    <m/>
  </r>
  <r>
    <d v="2024-07-14T00:00:00"/>
    <x v="0"/>
    <x v="2"/>
    <x v="9"/>
    <n v="2"/>
    <n v="193"/>
    <n v="386"/>
    <x v="5"/>
    <n v="2024"/>
    <m/>
  </r>
  <r>
    <d v="2024-11-26T00:00:00"/>
    <x v="0"/>
    <x v="2"/>
    <x v="2"/>
    <n v="5"/>
    <n v="377"/>
    <n v="1885"/>
    <x v="11"/>
    <n v="2024"/>
    <m/>
  </r>
  <r>
    <d v="2024-05-21T00:00:00"/>
    <x v="2"/>
    <x v="0"/>
    <x v="13"/>
    <n v="15"/>
    <n v="110"/>
    <n v="1650"/>
    <x v="0"/>
    <n v="2024"/>
    <m/>
  </r>
  <r>
    <d v="2024-01-20T00:00:00"/>
    <x v="0"/>
    <x v="0"/>
    <x v="0"/>
    <n v="35"/>
    <n v="215"/>
    <n v="7525"/>
    <x v="1"/>
    <n v="2024"/>
    <m/>
  </r>
  <r>
    <d v="2024-05-08T00:00:00"/>
    <x v="0"/>
    <x v="3"/>
    <x v="7"/>
    <n v="20"/>
    <n v="773"/>
    <n v="15460"/>
    <x v="0"/>
    <n v="2024"/>
    <m/>
  </r>
  <r>
    <d v="2024-10-05T00:00:00"/>
    <x v="3"/>
    <x v="3"/>
    <x v="7"/>
    <n v="17"/>
    <n v="18"/>
    <n v="306"/>
    <x v="2"/>
    <n v="2024"/>
    <m/>
  </r>
  <r>
    <d v="2024-07-25T00:00:00"/>
    <x v="0"/>
    <x v="3"/>
    <x v="5"/>
    <n v="26"/>
    <n v="851"/>
    <n v="22126"/>
    <x v="5"/>
    <n v="2024"/>
    <m/>
  </r>
  <r>
    <d v="2024-07-22T00:00:00"/>
    <x v="3"/>
    <x v="0"/>
    <x v="6"/>
    <n v="15"/>
    <n v="242"/>
    <n v="3630"/>
    <x v="5"/>
    <n v="2024"/>
    <m/>
  </r>
  <r>
    <d v="2024-09-21T00:00:00"/>
    <x v="3"/>
    <x v="1"/>
    <x v="10"/>
    <n v="38"/>
    <n v="814"/>
    <n v="30932"/>
    <x v="6"/>
    <n v="2024"/>
    <m/>
  </r>
  <r>
    <d v="2024-02-13T00:00:00"/>
    <x v="0"/>
    <x v="2"/>
    <x v="15"/>
    <n v="21"/>
    <n v="876"/>
    <n v="18396"/>
    <x v="4"/>
    <n v="2024"/>
    <m/>
  </r>
  <r>
    <d v="2024-04-17T00:00:00"/>
    <x v="1"/>
    <x v="1"/>
    <x v="10"/>
    <n v="29"/>
    <n v="470"/>
    <n v="13630"/>
    <x v="7"/>
    <n v="2024"/>
    <m/>
  </r>
  <r>
    <d v="2024-10-22T00:00:00"/>
    <x v="3"/>
    <x v="0"/>
    <x v="13"/>
    <n v="9"/>
    <n v="322"/>
    <n v="2898"/>
    <x v="2"/>
    <n v="2024"/>
    <m/>
  </r>
  <r>
    <d v="2024-06-22T00:00:00"/>
    <x v="0"/>
    <x v="0"/>
    <x v="6"/>
    <n v="15"/>
    <n v="439"/>
    <n v="6585"/>
    <x v="3"/>
    <n v="2024"/>
    <m/>
  </r>
  <r>
    <d v="2024-06-15T00:00:00"/>
    <x v="0"/>
    <x v="2"/>
    <x v="15"/>
    <n v="38"/>
    <n v="33"/>
    <n v="1254"/>
    <x v="3"/>
    <n v="2024"/>
    <m/>
  </r>
  <r>
    <d v="2024-06-18T00:00:00"/>
    <x v="3"/>
    <x v="0"/>
    <x v="3"/>
    <n v="37"/>
    <n v="654"/>
    <n v="24198"/>
    <x v="3"/>
    <n v="2024"/>
    <m/>
  </r>
  <r>
    <d v="2024-07-19T00:00:00"/>
    <x v="3"/>
    <x v="2"/>
    <x v="15"/>
    <n v="5"/>
    <n v="557"/>
    <n v="2785"/>
    <x v="5"/>
    <n v="2024"/>
    <m/>
  </r>
  <r>
    <d v="2024-02-25T00:00:00"/>
    <x v="1"/>
    <x v="2"/>
    <x v="2"/>
    <n v="22"/>
    <n v="593"/>
    <n v="13046"/>
    <x v="4"/>
    <n v="2024"/>
    <m/>
  </r>
  <r>
    <d v="2024-03-28T00:00:00"/>
    <x v="2"/>
    <x v="2"/>
    <x v="9"/>
    <n v="7"/>
    <n v="701"/>
    <n v="4907"/>
    <x v="9"/>
    <n v="2024"/>
    <m/>
  </r>
  <r>
    <d v="2024-01-14T00:00:00"/>
    <x v="1"/>
    <x v="1"/>
    <x v="14"/>
    <n v="12"/>
    <n v="213"/>
    <n v="2556"/>
    <x v="1"/>
    <n v="2024"/>
    <m/>
  </r>
  <r>
    <d v="2024-04-15T00:00:00"/>
    <x v="0"/>
    <x v="0"/>
    <x v="6"/>
    <n v="15"/>
    <n v="308"/>
    <n v="4620"/>
    <x v="7"/>
    <n v="2024"/>
    <m/>
  </r>
  <r>
    <d v="2024-07-07T00:00:00"/>
    <x v="2"/>
    <x v="0"/>
    <x v="6"/>
    <n v="34"/>
    <n v="21"/>
    <n v="714"/>
    <x v="5"/>
    <n v="2024"/>
    <m/>
  </r>
  <r>
    <d v="2024-07-19T00:00:00"/>
    <x v="1"/>
    <x v="1"/>
    <x v="4"/>
    <n v="11"/>
    <n v="123"/>
    <n v="1353"/>
    <x v="5"/>
    <n v="2024"/>
    <m/>
  </r>
  <r>
    <d v="2024-02-05T00:00:00"/>
    <x v="1"/>
    <x v="1"/>
    <x v="10"/>
    <n v="25"/>
    <n v="988"/>
    <n v="24700"/>
    <x v="4"/>
    <n v="2024"/>
    <m/>
  </r>
  <r>
    <d v="2024-06-07T00:00:00"/>
    <x v="3"/>
    <x v="1"/>
    <x v="1"/>
    <n v="28"/>
    <n v="847"/>
    <n v="23716"/>
    <x v="3"/>
    <n v="2024"/>
    <m/>
  </r>
  <r>
    <d v="2024-10-27T00:00:00"/>
    <x v="0"/>
    <x v="2"/>
    <x v="2"/>
    <n v="13"/>
    <n v="524"/>
    <n v="6812"/>
    <x v="2"/>
    <n v="2024"/>
    <m/>
  </r>
  <r>
    <d v="2024-01-04T00:00:00"/>
    <x v="3"/>
    <x v="2"/>
    <x v="9"/>
    <n v="10"/>
    <n v="466"/>
    <n v="4660"/>
    <x v="1"/>
    <n v="2024"/>
    <m/>
  </r>
  <r>
    <d v="2024-09-26T00:00:00"/>
    <x v="3"/>
    <x v="0"/>
    <x v="6"/>
    <n v="22"/>
    <n v="942"/>
    <n v="20724"/>
    <x v="6"/>
    <n v="2024"/>
    <m/>
  </r>
  <r>
    <d v="2024-10-21T00:00:00"/>
    <x v="1"/>
    <x v="2"/>
    <x v="15"/>
    <n v="3"/>
    <n v="764"/>
    <n v="2292"/>
    <x v="2"/>
    <n v="2024"/>
    <m/>
  </r>
  <r>
    <d v="2024-06-26T00:00:00"/>
    <x v="1"/>
    <x v="0"/>
    <x v="13"/>
    <n v="45"/>
    <n v="872"/>
    <n v="39240"/>
    <x v="3"/>
    <n v="2024"/>
    <m/>
  </r>
  <r>
    <d v="2024-07-31T00:00:00"/>
    <x v="3"/>
    <x v="3"/>
    <x v="11"/>
    <n v="16"/>
    <n v="193"/>
    <n v="3088"/>
    <x v="5"/>
    <n v="2024"/>
    <m/>
  </r>
  <r>
    <d v="2024-12-03T00:00:00"/>
    <x v="1"/>
    <x v="2"/>
    <x v="15"/>
    <n v="12"/>
    <n v="725"/>
    <n v="8700"/>
    <x v="8"/>
    <n v="2024"/>
    <m/>
  </r>
  <r>
    <d v="2024-05-02T00:00:00"/>
    <x v="2"/>
    <x v="0"/>
    <x v="6"/>
    <n v="11"/>
    <n v="290"/>
    <n v="3190"/>
    <x v="0"/>
    <n v="2024"/>
    <m/>
  </r>
  <r>
    <d v="2024-09-09T00:00:00"/>
    <x v="3"/>
    <x v="3"/>
    <x v="8"/>
    <n v="27"/>
    <n v="790"/>
    <n v="21330"/>
    <x v="6"/>
    <n v="2024"/>
    <m/>
  </r>
  <r>
    <d v="2024-02-23T00:00:00"/>
    <x v="2"/>
    <x v="0"/>
    <x v="13"/>
    <n v="33"/>
    <n v="794"/>
    <n v="26202"/>
    <x v="4"/>
    <n v="2024"/>
    <m/>
  </r>
  <r>
    <d v="2024-03-25T00:00:00"/>
    <x v="1"/>
    <x v="3"/>
    <x v="11"/>
    <n v="17"/>
    <n v="222"/>
    <n v="3774"/>
    <x v="9"/>
    <n v="2024"/>
    <m/>
  </r>
  <r>
    <d v="2024-02-07T00:00:00"/>
    <x v="2"/>
    <x v="0"/>
    <x v="6"/>
    <n v="41"/>
    <n v="721"/>
    <n v="29561"/>
    <x v="4"/>
    <n v="2024"/>
    <m/>
  </r>
  <r>
    <d v="2024-07-23T00:00:00"/>
    <x v="0"/>
    <x v="2"/>
    <x v="15"/>
    <n v="13"/>
    <n v="416"/>
    <n v="5408"/>
    <x v="5"/>
    <n v="2024"/>
    <m/>
  </r>
  <r>
    <d v="2024-02-28T00:00:00"/>
    <x v="0"/>
    <x v="0"/>
    <x v="0"/>
    <n v="46"/>
    <n v="949"/>
    <n v="43654"/>
    <x v="4"/>
    <n v="2024"/>
    <m/>
  </r>
  <r>
    <d v="2024-09-05T00:00:00"/>
    <x v="1"/>
    <x v="1"/>
    <x v="4"/>
    <n v="30"/>
    <n v="79"/>
    <n v="2370"/>
    <x v="6"/>
    <n v="2024"/>
    <m/>
  </r>
  <r>
    <d v="2024-03-12T00:00:00"/>
    <x v="1"/>
    <x v="0"/>
    <x v="3"/>
    <n v="31"/>
    <n v="850"/>
    <n v="26350"/>
    <x v="9"/>
    <n v="2024"/>
    <m/>
  </r>
  <r>
    <d v="2024-01-10T00:00:00"/>
    <x v="3"/>
    <x v="3"/>
    <x v="7"/>
    <n v="39"/>
    <n v="112"/>
    <n v="4368"/>
    <x v="1"/>
    <n v="2024"/>
    <m/>
  </r>
  <r>
    <d v="2024-09-30T00:00:00"/>
    <x v="2"/>
    <x v="1"/>
    <x v="4"/>
    <n v="48"/>
    <n v="410"/>
    <n v="19680"/>
    <x v="6"/>
    <n v="2024"/>
    <m/>
  </r>
  <r>
    <d v="2024-12-12T00:00:00"/>
    <x v="2"/>
    <x v="1"/>
    <x v="14"/>
    <n v="18"/>
    <n v="167"/>
    <n v="3006"/>
    <x v="8"/>
    <n v="2024"/>
    <m/>
  </r>
  <r>
    <d v="2024-04-20T00:00:00"/>
    <x v="3"/>
    <x v="2"/>
    <x v="9"/>
    <n v="46"/>
    <n v="45"/>
    <n v="2070"/>
    <x v="7"/>
    <n v="2024"/>
    <m/>
  </r>
  <r>
    <d v="2024-11-21T00:00:00"/>
    <x v="2"/>
    <x v="1"/>
    <x v="10"/>
    <n v="34"/>
    <n v="666"/>
    <n v="22644"/>
    <x v="11"/>
    <n v="2024"/>
    <m/>
  </r>
  <r>
    <d v="2024-08-15T00:00:00"/>
    <x v="0"/>
    <x v="0"/>
    <x v="6"/>
    <n v="4"/>
    <n v="622"/>
    <n v="2488"/>
    <x v="10"/>
    <n v="2024"/>
    <m/>
  </r>
  <r>
    <d v="2024-04-13T00:00:00"/>
    <x v="1"/>
    <x v="0"/>
    <x v="0"/>
    <n v="16"/>
    <n v="393"/>
    <n v="6288"/>
    <x v="7"/>
    <n v="2024"/>
    <m/>
  </r>
  <r>
    <d v="2024-01-09T00:00:00"/>
    <x v="2"/>
    <x v="1"/>
    <x v="1"/>
    <n v="27"/>
    <n v="38"/>
    <n v="1026"/>
    <x v="1"/>
    <n v="2024"/>
    <m/>
  </r>
  <r>
    <d v="2024-12-14T00:00:00"/>
    <x v="3"/>
    <x v="0"/>
    <x v="13"/>
    <n v="43"/>
    <n v="74"/>
    <n v="3182"/>
    <x v="8"/>
    <n v="2024"/>
    <m/>
  </r>
  <r>
    <d v="2024-03-26T00:00:00"/>
    <x v="3"/>
    <x v="1"/>
    <x v="14"/>
    <n v="3"/>
    <n v="435"/>
    <n v="1305"/>
    <x v="9"/>
    <n v="2024"/>
    <m/>
  </r>
  <r>
    <d v="2024-10-14T00:00:00"/>
    <x v="0"/>
    <x v="0"/>
    <x v="13"/>
    <n v="41"/>
    <n v="204"/>
    <n v="8364"/>
    <x v="2"/>
    <n v="2024"/>
    <m/>
  </r>
  <r>
    <d v="2024-03-02T00:00:00"/>
    <x v="1"/>
    <x v="1"/>
    <x v="10"/>
    <n v="15"/>
    <n v="228"/>
    <n v="3420"/>
    <x v="9"/>
    <n v="2024"/>
    <m/>
  </r>
  <r>
    <d v="2024-03-29T00:00:00"/>
    <x v="0"/>
    <x v="0"/>
    <x v="13"/>
    <n v="1"/>
    <n v="421"/>
    <n v="421"/>
    <x v="9"/>
    <n v="2024"/>
    <m/>
  </r>
  <r>
    <d v="2024-04-18T00:00:00"/>
    <x v="1"/>
    <x v="3"/>
    <x v="8"/>
    <n v="30"/>
    <n v="235"/>
    <n v="7050"/>
    <x v="7"/>
    <n v="2024"/>
    <m/>
  </r>
  <r>
    <d v="2024-01-23T00:00:00"/>
    <x v="0"/>
    <x v="0"/>
    <x v="13"/>
    <n v="5"/>
    <n v="916"/>
    <n v="4580"/>
    <x v="1"/>
    <n v="2024"/>
    <m/>
  </r>
  <r>
    <d v="2024-11-02T00:00:00"/>
    <x v="0"/>
    <x v="1"/>
    <x v="10"/>
    <n v="32"/>
    <n v="114"/>
    <n v="3648"/>
    <x v="11"/>
    <n v="2024"/>
    <m/>
  </r>
  <r>
    <d v="2024-11-03T00:00:00"/>
    <x v="2"/>
    <x v="1"/>
    <x v="4"/>
    <n v="21"/>
    <n v="656"/>
    <n v="13776"/>
    <x v="11"/>
    <n v="2024"/>
    <m/>
  </r>
  <r>
    <d v="2024-03-30T00:00:00"/>
    <x v="0"/>
    <x v="2"/>
    <x v="2"/>
    <n v="41"/>
    <n v="789"/>
    <n v="32349"/>
    <x v="9"/>
    <n v="2024"/>
    <m/>
  </r>
  <r>
    <d v="2024-06-20T00:00:00"/>
    <x v="2"/>
    <x v="3"/>
    <x v="11"/>
    <n v="2"/>
    <n v="633"/>
    <n v="1266"/>
    <x v="3"/>
    <n v="2024"/>
    <m/>
  </r>
  <r>
    <d v="2024-09-14T00:00:00"/>
    <x v="3"/>
    <x v="2"/>
    <x v="15"/>
    <n v="38"/>
    <n v="731"/>
    <n v="27778"/>
    <x v="6"/>
    <n v="2024"/>
    <m/>
  </r>
  <r>
    <d v="2024-11-11T00:00:00"/>
    <x v="2"/>
    <x v="0"/>
    <x v="3"/>
    <n v="49"/>
    <n v="928"/>
    <n v="45472"/>
    <x v="11"/>
    <n v="2024"/>
    <m/>
  </r>
  <r>
    <d v="2024-08-07T00:00:00"/>
    <x v="3"/>
    <x v="0"/>
    <x v="13"/>
    <n v="49"/>
    <n v="259"/>
    <n v="12691"/>
    <x v="10"/>
    <n v="2024"/>
    <m/>
  </r>
  <r>
    <d v="2024-07-10T00:00:00"/>
    <x v="3"/>
    <x v="0"/>
    <x v="0"/>
    <n v="32"/>
    <n v="313"/>
    <n v="10016"/>
    <x v="5"/>
    <n v="2024"/>
    <m/>
  </r>
  <r>
    <d v="2024-04-14T00:00:00"/>
    <x v="1"/>
    <x v="1"/>
    <x v="1"/>
    <n v="42"/>
    <n v="48"/>
    <n v="2016"/>
    <x v="7"/>
    <n v="2024"/>
    <m/>
  </r>
  <r>
    <d v="2024-03-09T00:00:00"/>
    <x v="0"/>
    <x v="1"/>
    <x v="10"/>
    <n v="18"/>
    <n v="335"/>
    <n v="6030"/>
    <x v="9"/>
    <n v="2024"/>
    <m/>
  </r>
  <r>
    <d v="2024-01-13T00:00:00"/>
    <x v="0"/>
    <x v="0"/>
    <x v="6"/>
    <n v="15"/>
    <n v="877"/>
    <n v="13155"/>
    <x v="1"/>
    <n v="2024"/>
    <m/>
  </r>
  <r>
    <d v="2024-04-15T00:00:00"/>
    <x v="3"/>
    <x v="3"/>
    <x v="5"/>
    <n v="35"/>
    <n v="65"/>
    <n v="2275"/>
    <x v="7"/>
    <n v="2024"/>
    <m/>
  </r>
  <r>
    <d v="2024-09-23T00:00:00"/>
    <x v="1"/>
    <x v="1"/>
    <x v="1"/>
    <n v="21"/>
    <n v="197"/>
    <n v="4137"/>
    <x v="6"/>
    <n v="2024"/>
    <m/>
  </r>
  <r>
    <d v="2024-09-08T00:00:00"/>
    <x v="2"/>
    <x v="2"/>
    <x v="12"/>
    <n v="5"/>
    <n v="986"/>
    <n v="4930"/>
    <x v="6"/>
    <n v="2024"/>
    <m/>
  </r>
  <r>
    <d v="2024-04-14T00:00:00"/>
    <x v="3"/>
    <x v="1"/>
    <x v="14"/>
    <n v="9"/>
    <n v="103"/>
    <n v="927"/>
    <x v="7"/>
    <n v="2024"/>
    <m/>
  </r>
  <r>
    <d v="2024-09-16T00:00:00"/>
    <x v="3"/>
    <x v="1"/>
    <x v="1"/>
    <n v="6"/>
    <n v="446"/>
    <n v="2676"/>
    <x v="6"/>
    <n v="2024"/>
    <m/>
  </r>
  <r>
    <d v="2024-04-11T00:00:00"/>
    <x v="3"/>
    <x v="2"/>
    <x v="9"/>
    <n v="16"/>
    <n v="444"/>
    <n v="7104"/>
    <x v="7"/>
    <n v="2024"/>
    <m/>
  </r>
  <r>
    <d v="2024-05-26T00:00:00"/>
    <x v="0"/>
    <x v="1"/>
    <x v="1"/>
    <n v="37"/>
    <n v="469"/>
    <n v="17353"/>
    <x v="0"/>
    <n v="2024"/>
    <m/>
  </r>
  <r>
    <d v="2024-02-10T00:00:00"/>
    <x v="1"/>
    <x v="1"/>
    <x v="4"/>
    <n v="24"/>
    <n v="417"/>
    <n v="10008"/>
    <x v="4"/>
    <n v="2024"/>
    <m/>
  </r>
  <r>
    <d v="2024-08-13T00:00:00"/>
    <x v="1"/>
    <x v="2"/>
    <x v="2"/>
    <n v="28"/>
    <n v="527"/>
    <n v="14756"/>
    <x v="10"/>
    <n v="2024"/>
    <m/>
  </r>
  <r>
    <d v="2024-01-11T00:00:00"/>
    <x v="1"/>
    <x v="2"/>
    <x v="2"/>
    <n v="49"/>
    <n v="400"/>
    <n v="19600"/>
    <x v="1"/>
    <n v="2024"/>
    <m/>
  </r>
  <r>
    <d v="2024-10-31T00:00:00"/>
    <x v="0"/>
    <x v="2"/>
    <x v="12"/>
    <n v="35"/>
    <n v="166"/>
    <n v="5810"/>
    <x v="2"/>
    <n v="2024"/>
    <m/>
  </r>
  <r>
    <d v="2024-08-25T00:00:00"/>
    <x v="1"/>
    <x v="1"/>
    <x v="4"/>
    <n v="20"/>
    <n v="474"/>
    <n v="9480"/>
    <x v="10"/>
    <n v="2024"/>
    <m/>
  </r>
  <r>
    <d v="2024-02-06T00:00:00"/>
    <x v="1"/>
    <x v="3"/>
    <x v="11"/>
    <n v="22"/>
    <n v="149"/>
    <n v="3278"/>
    <x v="4"/>
    <n v="2024"/>
    <m/>
  </r>
  <r>
    <d v="2024-04-07T00:00:00"/>
    <x v="3"/>
    <x v="2"/>
    <x v="2"/>
    <n v="1"/>
    <n v="23"/>
    <n v="23"/>
    <x v="7"/>
    <n v="2024"/>
    <m/>
  </r>
  <r>
    <d v="2024-07-31T00:00:00"/>
    <x v="1"/>
    <x v="3"/>
    <x v="11"/>
    <n v="26"/>
    <n v="770"/>
    <n v="20020"/>
    <x v="5"/>
    <n v="2024"/>
    <m/>
  </r>
  <r>
    <d v="2024-06-06T00:00:00"/>
    <x v="1"/>
    <x v="3"/>
    <x v="11"/>
    <n v="42"/>
    <n v="612"/>
    <n v="25704"/>
    <x v="3"/>
    <n v="2024"/>
    <m/>
  </r>
  <r>
    <d v="2024-03-04T00:00:00"/>
    <x v="2"/>
    <x v="0"/>
    <x v="6"/>
    <n v="25"/>
    <n v="964"/>
    <n v="24100"/>
    <x v="9"/>
    <n v="2024"/>
    <m/>
  </r>
  <r>
    <d v="2024-05-10T00:00:00"/>
    <x v="1"/>
    <x v="1"/>
    <x v="1"/>
    <n v="50"/>
    <n v="945"/>
    <n v="47250"/>
    <x v="0"/>
    <n v="2024"/>
    <m/>
  </r>
  <r>
    <d v="2024-12-22T00:00:00"/>
    <x v="0"/>
    <x v="3"/>
    <x v="11"/>
    <n v="4"/>
    <n v="676"/>
    <n v="2704"/>
    <x v="8"/>
    <n v="2024"/>
    <m/>
  </r>
  <r>
    <d v="2024-05-04T00:00:00"/>
    <x v="3"/>
    <x v="2"/>
    <x v="15"/>
    <n v="31"/>
    <n v="45"/>
    <n v="1395"/>
    <x v="0"/>
    <n v="2024"/>
    <m/>
  </r>
  <r>
    <d v="2024-05-13T00:00:00"/>
    <x v="3"/>
    <x v="3"/>
    <x v="8"/>
    <n v="39"/>
    <n v="476"/>
    <n v="18564"/>
    <x v="0"/>
    <n v="2024"/>
    <m/>
  </r>
  <r>
    <d v="2024-11-04T00:00:00"/>
    <x v="3"/>
    <x v="1"/>
    <x v="4"/>
    <n v="38"/>
    <n v="984"/>
    <n v="37392"/>
    <x v="11"/>
    <n v="2024"/>
    <m/>
  </r>
  <r>
    <d v="2024-02-17T00:00:00"/>
    <x v="2"/>
    <x v="1"/>
    <x v="14"/>
    <n v="42"/>
    <n v="738"/>
    <n v="30996"/>
    <x v="4"/>
    <n v="2024"/>
    <m/>
  </r>
  <r>
    <d v="2024-09-22T00:00:00"/>
    <x v="2"/>
    <x v="2"/>
    <x v="15"/>
    <n v="13"/>
    <n v="907"/>
    <n v="11791"/>
    <x v="6"/>
    <n v="2024"/>
    <m/>
  </r>
  <r>
    <d v="2024-05-09T00:00:00"/>
    <x v="1"/>
    <x v="2"/>
    <x v="2"/>
    <n v="45"/>
    <n v="319"/>
    <n v="14355"/>
    <x v="0"/>
    <n v="2024"/>
    <m/>
  </r>
  <r>
    <d v="2024-02-15T00:00:00"/>
    <x v="1"/>
    <x v="2"/>
    <x v="9"/>
    <n v="7"/>
    <n v="661"/>
    <n v="4627"/>
    <x v="4"/>
    <n v="2024"/>
    <m/>
  </r>
  <r>
    <d v="2024-04-17T00:00:00"/>
    <x v="0"/>
    <x v="3"/>
    <x v="7"/>
    <n v="48"/>
    <n v="417"/>
    <n v="20016"/>
    <x v="7"/>
    <n v="2024"/>
    <m/>
  </r>
  <r>
    <d v="2024-09-08T00:00:00"/>
    <x v="3"/>
    <x v="3"/>
    <x v="8"/>
    <n v="1"/>
    <n v="109"/>
    <n v="109"/>
    <x v="6"/>
    <n v="2024"/>
    <m/>
  </r>
  <r>
    <d v="2024-12-01T00:00:00"/>
    <x v="1"/>
    <x v="0"/>
    <x v="6"/>
    <n v="19"/>
    <n v="760"/>
    <n v="14440"/>
    <x v="8"/>
    <n v="2024"/>
    <m/>
  </r>
  <r>
    <d v="2024-07-10T00:00:00"/>
    <x v="3"/>
    <x v="2"/>
    <x v="2"/>
    <n v="12"/>
    <n v="730"/>
    <n v="8760"/>
    <x v="5"/>
    <n v="2024"/>
    <m/>
  </r>
  <r>
    <d v="2024-04-03T00:00:00"/>
    <x v="1"/>
    <x v="1"/>
    <x v="1"/>
    <n v="33"/>
    <n v="981"/>
    <n v="32373"/>
    <x v="7"/>
    <n v="2024"/>
    <m/>
  </r>
  <r>
    <d v="2024-04-05T00:00:00"/>
    <x v="3"/>
    <x v="0"/>
    <x v="6"/>
    <n v="13"/>
    <n v="70"/>
    <n v="910"/>
    <x v="7"/>
    <n v="2024"/>
    <m/>
  </r>
  <r>
    <d v="2024-07-28T00:00:00"/>
    <x v="0"/>
    <x v="1"/>
    <x v="1"/>
    <n v="29"/>
    <n v="651"/>
    <n v="18879"/>
    <x v="5"/>
    <n v="2024"/>
    <m/>
  </r>
  <r>
    <d v="2024-05-30T00:00:00"/>
    <x v="2"/>
    <x v="0"/>
    <x v="3"/>
    <n v="6"/>
    <n v="396"/>
    <n v="2376"/>
    <x v="0"/>
    <n v="2024"/>
    <m/>
  </r>
  <r>
    <d v="2024-06-24T00:00:00"/>
    <x v="2"/>
    <x v="0"/>
    <x v="13"/>
    <n v="2"/>
    <n v="609"/>
    <n v="1218"/>
    <x v="3"/>
    <n v="2024"/>
    <m/>
  </r>
  <r>
    <d v="2024-12-10T00:00:00"/>
    <x v="1"/>
    <x v="1"/>
    <x v="10"/>
    <n v="49"/>
    <n v="113"/>
    <n v="5537"/>
    <x v="8"/>
    <n v="2024"/>
    <m/>
  </r>
  <r>
    <d v="2024-01-04T00:00:00"/>
    <x v="0"/>
    <x v="0"/>
    <x v="0"/>
    <n v="43"/>
    <n v="606"/>
    <n v="26058"/>
    <x v="1"/>
    <n v="2024"/>
    <m/>
  </r>
  <r>
    <d v="2024-09-24T00:00:00"/>
    <x v="3"/>
    <x v="0"/>
    <x v="0"/>
    <n v="1"/>
    <n v="394"/>
    <n v="394"/>
    <x v="6"/>
    <n v="2024"/>
    <m/>
  </r>
  <r>
    <d v="2024-06-21T00:00:00"/>
    <x v="1"/>
    <x v="3"/>
    <x v="11"/>
    <n v="39"/>
    <n v="449"/>
    <n v="17511"/>
    <x v="3"/>
    <n v="2024"/>
    <m/>
  </r>
  <r>
    <d v="2024-06-10T00:00:00"/>
    <x v="0"/>
    <x v="3"/>
    <x v="5"/>
    <n v="16"/>
    <n v="973"/>
    <n v="15568"/>
    <x v="3"/>
    <n v="2024"/>
    <m/>
  </r>
  <r>
    <d v="2024-11-08T00:00:00"/>
    <x v="1"/>
    <x v="3"/>
    <x v="11"/>
    <n v="4"/>
    <n v="374"/>
    <n v="1496"/>
    <x v="11"/>
    <n v="2024"/>
    <m/>
  </r>
  <r>
    <d v="2024-08-21T00:00:00"/>
    <x v="2"/>
    <x v="3"/>
    <x v="8"/>
    <n v="45"/>
    <n v="421"/>
    <n v="18945"/>
    <x v="10"/>
    <n v="2024"/>
    <m/>
  </r>
  <r>
    <d v="2024-09-28T00:00:00"/>
    <x v="2"/>
    <x v="1"/>
    <x v="14"/>
    <n v="18"/>
    <n v="983"/>
    <n v="17694"/>
    <x v="6"/>
    <n v="2024"/>
    <m/>
  </r>
  <r>
    <d v="2024-11-12T00:00:00"/>
    <x v="1"/>
    <x v="1"/>
    <x v="4"/>
    <n v="44"/>
    <n v="684"/>
    <n v="30096"/>
    <x v="11"/>
    <n v="2024"/>
    <m/>
  </r>
  <r>
    <d v="2024-01-02T00:00:00"/>
    <x v="3"/>
    <x v="2"/>
    <x v="15"/>
    <n v="41"/>
    <n v="990"/>
    <n v="40590"/>
    <x v="1"/>
    <n v="2024"/>
    <m/>
  </r>
  <r>
    <d v="2024-01-24T00:00:00"/>
    <x v="0"/>
    <x v="3"/>
    <x v="8"/>
    <n v="48"/>
    <n v="343"/>
    <n v="16464"/>
    <x v="1"/>
    <n v="2024"/>
    <m/>
  </r>
  <r>
    <d v="2024-07-23T00:00:00"/>
    <x v="1"/>
    <x v="2"/>
    <x v="2"/>
    <n v="48"/>
    <n v="637"/>
    <n v="30576"/>
    <x v="5"/>
    <n v="2024"/>
    <m/>
  </r>
  <r>
    <d v="2024-08-31T00:00:00"/>
    <x v="1"/>
    <x v="0"/>
    <x v="13"/>
    <n v="43"/>
    <n v="887"/>
    <n v="38141"/>
    <x v="10"/>
    <n v="2024"/>
    <m/>
  </r>
  <r>
    <d v="2024-11-06T00:00:00"/>
    <x v="0"/>
    <x v="0"/>
    <x v="6"/>
    <n v="13"/>
    <n v="739"/>
    <n v="9607"/>
    <x v="11"/>
    <n v="2024"/>
    <m/>
  </r>
  <r>
    <d v="2024-09-11T00:00:00"/>
    <x v="3"/>
    <x v="1"/>
    <x v="14"/>
    <n v="6"/>
    <n v="318"/>
    <n v="1908"/>
    <x v="6"/>
    <n v="2024"/>
    <m/>
  </r>
  <r>
    <d v="2024-02-29T00:00:00"/>
    <x v="1"/>
    <x v="2"/>
    <x v="2"/>
    <n v="31"/>
    <n v="688"/>
    <n v="21328"/>
    <x v="4"/>
    <n v="2024"/>
    <m/>
  </r>
  <r>
    <d v="2024-03-28T00:00:00"/>
    <x v="3"/>
    <x v="1"/>
    <x v="1"/>
    <n v="49"/>
    <n v="976"/>
    <n v="47824"/>
    <x v="9"/>
    <n v="2024"/>
    <m/>
  </r>
  <r>
    <d v="2024-01-15T00:00:00"/>
    <x v="1"/>
    <x v="0"/>
    <x v="0"/>
    <n v="11"/>
    <n v="961"/>
    <n v="10571"/>
    <x v="1"/>
    <n v="2024"/>
    <m/>
  </r>
  <r>
    <d v="2024-04-22T00:00:00"/>
    <x v="0"/>
    <x v="3"/>
    <x v="11"/>
    <n v="47"/>
    <n v="273"/>
    <n v="12831"/>
    <x v="7"/>
    <n v="2024"/>
    <m/>
  </r>
  <r>
    <d v="2024-09-30T00:00:00"/>
    <x v="3"/>
    <x v="2"/>
    <x v="12"/>
    <n v="41"/>
    <n v="752"/>
    <n v="30832"/>
    <x v="6"/>
    <n v="2024"/>
    <m/>
  </r>
  <r>
    <d v="2024-04-24T00:00:00"/>
    <x v="0"/>
    <x v="2"/>
    <x v="12"/>
    <n v="37"/>
    <n v="794"/>
    <n v="29378"/>
    <x v="7"/>
    <n v="2024"/>
    <m/>
  </r>
  <r>
    <d v="2024-07-14T00:00:00"/>
    <x v="1"/>
    <x v="0"/>
    <x v="13"/>
    <n v="42"/>
    <n v="667"/>
    <n v="28014"/>
    <x v="5"/>
    <n v="2024"/>
    <m/>
  </r>
  <r>
    <d v="2024-05-12T00:00:00"/>
    <x v="3"/>
    <x v="2"/>
    <x v="2"/>
    <n v="8"/>
    <n v="307"/>
    <n v="2456"/>
    <x v="0"/>
    <n v="2024"/>
    <m/>
  </r>
  <r>
    <d v="2024-06-23T00:00:00"/>
    <x v="2"/>
    <x v="0"/>
    <x v="0"/>
    <n v="48"/>
    <n v="616"/>
    <n v="29568"/>
    <x v="3"/>
    <n v="2024"/>
    <m/>
  </r>
  <r>
    <d v="2024-03-06T00:00:00"/>
    <x v="0"/>
    <x v="1"/>
    <x v="14"/>
    <n v="21"/>
    <n v="986"/>
    <n v="20706"/>
    <x v="9"/>
    <n v="2024"/>
    <m/>
  </r>
  <r>
    <d v="2024-02-01T00:00:00"/>
    <x v="0"/>
    <x v="2"/>
    <x v="12"/>
    <n v="38"/>
    <n v="558"/>
    <n v="21204"/>
    <x v="4"/>
    <n v="2024"/>
    <m/>
  </r>
  <r>
    <d v="2024-06-12T00:00:00"/>
    <x v="1"/>
    <x v="1"/>
    <x v="10"/>
    <n v="50"/>
    <n v="383"/>
    <n v="19150"/>
    <x v="3"/>
    <n v="2024"/>
    <m/>
  </r>
  <r>
    <d v="2024-07-21T00:00:00"/>
    <x v="2"/>
    <x v="1"/>
    <x v="1"/>
    <n v="1"/>
    <n v="561"/>
    <n v="561"/>
    <x v="5"/>
    <n v="2024"/>
    <m/>
  </r>
  <r>
    <d v="2024-05-31T00:00:00"/>
    <x v="3"/>
    <x v="2"/>
    <x v="9"/>
    <n v="15"/>
    <n v="521"/>
    <n v="7815"/>
    <x v="0"/>
    <n v="2024"/>
    <m/>
  </r>
  <r>
    <d v="2024-03-15T00:00:00"/>
    <x v="0"/>
    <x v="2"/>
    <x v="2"/>
    <n v="48"/>
    <n v="691"/>
    <n v="33168"/>
    <x v="9"/>
    <n v="2024"/>
    <m/>
  </r>
  <r>
    <d v="2024-09-14T00:00:00"/>
    <x v="0"/>
    <x v="0"/>
    <x v="13"/>
    <n v="45"/>
    <n v="136"/>
    <n v="6120"/>
    <x v="6"/>
    <n v="2024"/>
    <m/>
  </r>
  <r>
    <d v="2024-09-10T00:00:00"/>
    <x v="3"/>
    <x v="3"/>
    <x v="11"/>
    <n v="19"/>
    <n v="731"/>
    <n v="13889"/>
    <x v="6"/>
    <n v="2024"/>
    <m/>
  </r>
  <r>
    <d v="2024-03-19T00:00:00"/>
    <x v="0"/>
    <x v="2"/>
    <x v="12"/>
    <n v="46"/>
    <n v="225"/>
    <n v="10350"/>
    <x v="9"/>
    <n v="2024"/>
    <m/>
  </r>
  <r>
    <d v="2024-09-06T00:00:00"/>
    <x v="3"/>
    <x v="1"/>
    <x v="14"/>
    <n v="47"/>
    <n v="411"/>
    <n v="19317"/>
    <x v="6"/>
    <n v="2024"/>
    <m/>
  </r>
  <r>
    <d v="2024-10-07T00:00:00"/>
    <x v="2"/>
    <x v="3"/>
    <x v="7"/>
    <n v="26"/>
    <n v="355"/>
    <n v="9230"/>
    <x v="2"/>
    <n v="2024"/>
    <m/>
  </r>
  <r>
    <d v="2024-07-19T00:00:00"/>
    <x v="0"/>
    <x v="2"/>
    <x v="15"/>
    <n v="26"/>
    <n v="83"/>
    <n v="2158"/>
    <x v="5"/>
    <n v="2024"/>
    <m/>
  </r>
  <r>
    <d v="2024-12-24T00:00:00"/>
    <x v="3"/>
    <x v="3"/>
    <x v="5"/>
    <n v="36"/>
    <n v="413"/>
    <n v="14868"/>
    <x v="8"/>
    <n v="2024"/>
    <m/>
  </r>
  <r>
    <d v="2024-10-24T00:00:00"/>
    <x v="0"/>
    <x v="0"/>
    <x v="3"/>
    <n v="4"/>
    <n v="880"/>
    <n v="3520"/>
    <x v="2"/>
    <n v="2024"/>
    <m/>
  </r>
  <r>
    <d v="2024-10-22T00:00:00"/>
    <x v="3"/>
    <x v="3"/>
    <x v="11"/>
    <n v="9"/>
    <n v="462"/>
    <n v="4158"/>
    <x v="2"/>
    <n v="2024"/>
    <m/>
  </r>
  <r>
    <d v="2024-04-17T00:00:00"/>
    <x v="3"/>
    <x v="2"/>
    <x v="9"/>
    <n v="14"/>
    <n v="833"/>
    <n v="11662"/>
    <x v="7"/>
    <n v="2024"/>
    <m/>
  </r>
  <r>
    <d v="2024-10-21T00:00:00"/>
    <x v="0"/>
    <x v="1"/>
    <x v="14"/>
    <n v="7"/>
    <n v="704"/>
    <n v="4928"/>
    <x v="2"/>
    <n v="2024"/>
    <m/>
  </r>
  <r>
    <d v="2024-12-13T00:00:00"/>
    <x v="1"/>
    <x v="1"/>
    <x v="10"/>
    <n v="11"/>
    <n v="958"/>
    <n v="10538"/>
    <x v="8"/>
    <n v="2024"/>
    <m/>
  </r>
  <r>
    <d v="2024-08-30T00:00:00"/>
    <x v="0"/>
    <x v="0"/>
    <x v="0"/>
    <n v="12"/>
    <n v="977"/>
    <n v="11724"/>
    <x v="10"/>
    <n v="2024"/>
    <m/>
  </r>
  <r>
    <d v="2024-10-30T00:00:00"/>
    <x v="0"/>
    <x v="0"/>
    <x v="0"/>
    <n v="28"/>
    <n v="162"/>
    <n v="4536"/>
    <x v="2"/>
    <n v="2024"/>
    <m/>
  </r>
  <r>
    <d v="2024-03-01T00:00:00"/>
    <x v="2"/>
    <x v="2"/>
    <x v="2"/>
    <n v="16"/>
    <n v="416"/>
    <n v="6656"/>
    <x v="9"/>
    <n v="2024"/>
    <m/>
  </r>
  <r>
    <d v="2024-11-30T00:00:00"/>
    <x v="3"/>
    <x v="2"/>
    <x v="9"/>
    <n v="48"/>
    <n v="394"/>
    <n v="18912"/>
    <x v="11"/>
    <n v="2024"/>
    <m/>
  </r>
  <r>
    <d v="2024-05-20T00:00:00"/>
    <x v="1"/>
    <x v="0"/>
    <x v="6"/>
    <n v="41"/>
    <n v="678"/>
    <n v="27798"/>
    <x v="0"/>
    <n v="2024"/>
    <m/>
  </r>
  <r>
    <d v="2024-03-02T00:00:00"/>
    <x v="2"/>
    <x v="2"/>
    <x v="9"/>
    <n v="8"/>
    <n v="94"/>
    <n v="752"/>
    <x v="9"/>
    <n v="2024"/>
    <m/>
  </r>
  <r>
    <d v="2024-01-12T00:00:00"/>
    <x v="3"/>
    <x v="0"/>
    <x v="6"/>
    <n v="38"/>
    <n v="596"/>
    <n v="22648"/>
    <x v="1"/>
    <n v="2024"/>
    <m/>
  </r>
  <r>
    <d v="2024-10-30T00:00:00"/>
    <x v="2"/>
    <x v="2"/>
    <x v="9"/>
    <n v="12"/>
    <n v="403"/>
    <n v="4836"/>
    <x v="2"/>
    <n v="2024"/>
    <m/>
  </r>
  <r>
    <d v="2024-10-19T00:00:00"/>
    <x v="0"/>
    <x v="2"/>
    <x v="15"/>
    <n v="9"/>
    <n v="111"/>
    <n v="999"/>
    <x v="2"/>
    <n v="2024"/>
    <m/>
  </r>
  <r>
    <d v="2024-07-26T00:00:00"/>
    <x v="3"/>
    <x v="3"/>
    <x v="8"/>
    <n v="45"/>
    <n v="30"/>
    <n v="1350"/>
    <x v="5"/>
    <n v="2024"/>
    <m/>
  </r>
  <r>
    <d v="2024-09-22T00:00:00"/>
    <x v="2"/>
    <x v="2"/>
    <x v="15"/>
    <n v="38"/>
    <n v="561"/>
    <n v="21318"/>
    <x v="6"/>
    <n v="2024"/>
    <m/>
  </r>
  <r>
    <d v="2024-04-02T00:00:00"/>
    <x v="2"/>
    <x v="0"/>
    <x v="3"/>
    <n v="39"/>
    <n v="721"/>
    <n v="28119"/>
    <x v="7"/>
    <n v="2024"/>
    <m/>
  </r>
  <r>
    <d v="2024-06-09T00:00:00"/>
    <x v="1"/>
    <x v="1"/>
    <x v="14"/>
    <n v="8"/>
    <n v="50"/>
    <n v="400"/>
    <x v="3"/>
    <n v="2024"/>
    <m/>
  </r>
  <r>
    <d v="2024-02-14T00:00:00"/>
    <x v="3"/>
    <x v="1"/>
    <x v="1"/>
    <n v="36"/>
    <n v="272"/>
    <n v="9792"/>
    <x v="4"/>
    <n v="2024"/>
    <m/>
  </r>
  <r>
    <d v="2024-09-16T00:00:00"/>
    <x v="2"/>
    <x v="0"/>
    <x v="0"/>
    <n v="20"/>
    <n v="382"/>
    <n v="7640"/>
    <x v="6"/>
    <n v="2024"/>
    <m/>
  </r>
  <r>
    <d v="2024-05-07T00:00:00"/>
    <x v="2"/>
    <x v="1"/>
    <x v="10"/>
    <n v="20"/>
    <n v="57"/>
    <n v="1140"/>
    <x v="0"/>
    <n v="2024"/>
    <m/>
  </r>
  <r>
    <d v="2024-10-22T00:00:00"/>
    <x v="3"/>
    <x v="3"/>
    <x v="11"/>
    <n v="32"/>
    <n v="721"/>
    <n v="23072"/>
    <x v="2"/>
    <n v="2024"/>
    <m/>
  </r>
  <r>
    <d v="2024-12-18T00:00:00"/>
    <x v="3"/>
    <x v="3"/>
    <x v="5"/>
    <n v="7"/>
    <n v="688"/>
    <n v="4816"/>
    <x v="8"/>
    <n v="2024"/>
    <m/>
  </r>
  <r>
    <d v="2024-04-06T00:00:00"/>
    <x v="2"/>
    <x v="0"/>
    <x v="3"/>
    <n v="10"/>
    <n v="316"/>
    <n v="3160"/>
    <x v="7"/>
    <n v="2024"/>
    <m/>
  </r>
  <r>
    <d v="2024-10-29T00:00:00"/>
    <x v="3"/>
    <x v="1"/>
    <x v="1"/>
    <n v="23"/>
    <n v="294"/>
    <n v="6762"/>
    <x v="2"/>
    <n v="2024"/>
    <m/>
  </r>
  <r>
    <d v="2024-10-08T00:00:00"/>
    <x v="2"/>
    <x v="1"/>
    <x v="10"/>
    <n v="17"/>
    <n v="276"/>
    <n v="4692"/>
    <x v="2"/>
    <n v="2024"/>
    <m/>
  </r>
  <r>
    <d v="2024-08-21T00:00:00"/>
    <x v="1"/>
    <x v="2"/>
    <x v="2"/>
    <n v="6"/>
    <n v="977"/>
    <n v="5862"/>
    <x v="10"/>
    <n v="2024"/>
    <m/>
  </r>
  <r>
    <d v="2024-10-01T00:00:00"/>
    <x v="3"/>
    <x v="3"/>
    <x v="11"/>
    <n v="14"/>
    <n v="82"/>
    <n v="1148"/>
    <x v="2"/>
    <n v="2024"/>
    <m/>
  </r>
  <r>
    <d v="2024-10-15T00:00:00"/>
    <x v="0"/>
    <x v="3"/>
    <x v="7"/>
    <n v="43"/>
    <n v="673"/>
    <n v="28939"/>
    <x v="2"/>
    <n v="2024"/>
    <m/>
  </r>
  <r>
    <d v="2024-06-10T00:00:00"/>
    <x v="3"/>
    <x v="1"/>
    <x v="10"/>
    <n v="28"/>
    <n v="398"/>
    <n v="11144"/>
    <x v="3"/>
    <n v="2024"/>
    <m/>
  </r>
  <r>
    <d v="2024-05-18T00:00:00"/>
    <x v="2"/>
    <x v="0"/>
    <x v="3"/>
    <n v="8"/>
    <n v="554"/>
    <n v="4432"/>
    <x v="0"/>
    <n v="2024"/>
    <m/>
  </r>
  <r>
    <d v="2024-06-17T00:00:00"/>
    <x v="2"/>
    <x v="0"/>
    <x v="6"/>
    <n v="41"/>
    <n v="101"/>
    <n v="4141"/>
    <x v="3"/>
    <n v="2024"/>
    <m/>
  </r>
  <r>
    <d v="2024-03-15T00:00:00"/>
    <x v="0"/>
    <x v="3"/>
    <x v="5"/>
    <n v="15"/>
    <n v="290"/>
    <n v="4350"/>
    <x v="9"/>
    <n v="2024"/>
    <m/>
  </r>
  <r>
    <d v="2024-04-23T00:00:00"/>
    <x v="1"/>
    <x v="0"/>
    <x v="0"/>
    <n v="25"/>
    <n v="984"/>
    <n v="24600"/>
    <x v="7"/>
    <n v="2024"/>
    <m/>
  </r>
  <r>
    <d v="2024-09-26T00:00:00"/>
    <x v="3"/>
    <x v="0"/>
    <x v="0"/>
    <n v="47"/>
    <n v="906"/>
    <n v="42582"/>
    <x v="6"/>
    <n v="2024"/>
    <m/>
  </r>
  <r>
    <d v="2024-09-27T00:00:00"/>
    <x v="2"/>
    <x v="3"/>
    <x v="11"/>
    <n v="23"/>
    <n v="727"/>
    <n v="16721"/>
    <x v="6"/>
    <n v="2024"/>
    <m/>
  </r>
  <r>
    <d v="2024-01-25T00:00:00"/>
    <x v="2"/>
    <x v="3"/>
    <x v="5"/>
    <n v="11"/>
    <n v="335"/>
    <n v="3685"/>
    <x v="1"/>
    <n v="2024"/>
    <m/>
  </r>
  <r>
    <d v="2024-12-13T00:00:00"/>
    <x v="0"/>
    <x v="2"/>
    <x v="2"/>
    <n v="35"/>
    <n v="574"/>
    <n v="20090"/>
    <x v="8"/>
    <n v="2024"/>
    <m/>
  </r>
  <r>
    <d v="2024-05-12T00:00:00"/>
    <x v="3"/>
    <x v="2"/>
    <x v="15"/>
    <n v="1"/>
    <n v="713"/>
    <n v="713"/>
    <x v="0"/>
    <n v="2024"/>
    <m/>
  </r>
  <r>
    <d v="2024-07-12T00:00:00"/>
    <x v="3"/>
    <x v="1"/>
    <x v="1"/>
    <n v="37"/>
    <n v="763"/>
    <n v="28231"/>
    <x v="5"/>
    <n v="2024"/>
    <m/>
  </r>
  <r>
    <d v="2024-12-28T00:00:00"/>
    <x v="0"/>
    <x v="3"/>
    <x v="8"/>
    <n v="50"/>
    <n v="265"/>
    <n v="13250"/>
    <x v="8"/>
    <n v="2024"/>
    <m/>
  </r>
  <r>
    <d v="2024-08-12T00:00:00"/>
    <x v="3"/>
    <x v="2"/>
    <x v="15"/>
    <n v="23"/>
    <n v="827"/>
    <n v="19021"/>
    <x v="10"/>
    <n v="2024"/>
    <m/>
  </r>
  <r>
    <d v="2024-08-07T00:00:00"/>
    <x v="0"/>
    <x v="2"/>
    <x v="9"/>
    <n v="34"/>
    <n v="974"/>
    <n v="33116"/>
    <x v="10"/>
    <n v="2024"/>
    <m/>
  </r>
  <r>
    <d v="2024-06-05T00:00:00"/>
    <x v="2"/>
    <x v="1"/>
    <x v="4"/>
    <n v="27"/>
    <n v="799"/>
    <n v="21573"/>
    <x v="3"/>
    <n v="2024"/>
    <m/>
  </r>
  <r>
    <d v="2024-02-09T00:00:00"/>
    <x v="2"/>
    <x v="3"/>
    <x v="8"/>
    <n v="47"/>
    <n v="255"/>
    <n v="11985"/>
    <x v="4"/>
    <n v="2024"/>
    <m/>
  </r>
  <r>
    <d v="2024-02-13T00:00:00"/>
    <x v="2"/>
    <x v="0"/>
    <x v="3"/>
    <n v="48"/>
    <n v="302"/>
    <n v="14496"/>
    <x v="4"/>
    <n v="2024"/>
    <m/>
  </r>
  <r>
    <d v="2024-12-12T00:00:00"/>
    <x v="1"/>
    <x v="2"/>
    <x v="12"/>
    <n v="33"/>
    <n v="964"/>
    <n v="31812"/>
    <x v="8"/>
    <n v="2024"/>
    <m/>
  </r>
  <r>
    <d v="2024-09-20T00:00:00"/>
    <x v="1"/>
    <x v="1"/>
    <x v="10"/>
    <n v="44"/>
    <n v="703"/>
    <n v="30932"/>
    <x v="6"/>
    <n v="2024"/>
    <m/>
  </r>
  <r>
    <d v="2024-11-11T00:00:00"/>
    <x v="2"/>
    <x v="0"/>
    <x v="6"/>
    <n v="13"/>
    <n v="942"/>
    <n v="12246"/>
    <x v="11"/>
    <n v="2024"/>
    <m/>
  </r>
  <r>
    <d v="2024-05-05T00:00:00"/>
    <x v="0"/>
    <x v="0"/>
    <x v="6"/>
    <n v="48"/>
    <n v="687"/>
    <n v="32976"/>
    <x v="0"/>
    <n v="2024"/>
    <m/>
  </r>
  <r>
    <d v="2024-12-11T00:00:00"/>
    <x v="3"/>
    <x v="0"/>
    <x v="6"/>
    <n v="49"/>
    <n v="546"/>
    <n v="26754"/>
    <x v="8"/>
    <n v="2024"/>
    <m/>
  </r>
  <r>
    <d v="2024-07-06T00:00:00"/>
    <x v="2"/>
    <x v="1"/>
    <x v="1"/>
    <n v="9"/>
    <n v="536"/>
    <n v="4824"/>
    <x v="5"/>
    <n v="2024"/>
    <m/>
  </r>
  <r>
    <d v="2024-09-10T00:00:00"/>
    <x v="1"/>
    <x v="3"/>
    <x v="8"/>
    <n v="25"/>
    <n v="184"/>
    <n v="4600"/>
    <x v="6"/>
    <n v="2024"/>
    <m/>
  </r>
  <r>
    <d v="2024-12-13T00:00:00"/>
    <x v="0"/>
    <x v="3"/>
    <x v="8"/>
    <n v="16"/>
    <n v="861"/>
    <n v="13776"/>
    <x v="8"/>
    <n v="2024"/>
    <m/>
  </r>
  <r>
    <d v="2024-09-04T00:00:00"/>
    <x v="0"/>
    <x v="0"/>
    <x v="13"/>
    <n v="19"/>
    <n v="281"/>
    <n v="5339"/>
    <x v="6"/>
    <n v="2024"/>
    <m/>
  </r>
  <r>
    <d v="2024-04-21T00:00:00"/>
    <x v="1"/>
    <x v="1"/>
    <x v="14"/>
    <n v="20"/>
    <n v="961"/>
    <n v="19220"/>
    <x v="7"/>
    <n v="2024"/>
    <m/>
  </r>
  <r>
    <d v="2024-01-30T00:00:00"/>
    <x v="1"/>
    <x v="0"/>
    <x v="6"/>
    <n v="23"/>
    <n v="16"/>
    <n v="368"/>
    <x v="1"/>
    <n v="2024"/>
    <m/>
  </r>
  <r>
    <d v="2024-06-30T00:00:00"/>
    <x v="0"/>
    <x v="2"/>
    <x v="9"/>
    <n v="7"/>
    <n v="15"/>
    <n v="105"/>
    <x v="3"/>
    <n v="2024"/>
    <m/>
  </r>
  <r>
    <d v="2024-06-30T00:00:00"/>
    <x v="1"/>
    <x v="3"/>
    <x v="7"/>
    <n v="1"/>
    <n v="113"/>
    <n v="113"/>
    <x v="3"/>
    <n v="2024"/>
    <m/>
  </r>
  <r>
    <d v="2024-02-13T00:00:00"/>
    <x v="3"/>
    <x v="2"/>
    <x v="15"/>
    <n v="34"/>
    <n v="536"/>
    <n v="18224"/>
    <x v="4"/>
    <n v="2024"/>
    <m/>
  </r>
  <r>
    <d v="2024-09-06T00:00:00"/>
    <x v="2"/>
    <x v="1"/>
    <x v="10"/>
    <n v="1"/>
    <n v="169"/>
    <n v="169"/>
    <x v="6"/>
    <n v="2024"/>
    <m/>
  </r>
  <r>
    <d v="2024-07-21T00:00:00"/>
    <x v="1"/>
    <x v="3"/>
    <x v="7"/>
    <n v="24"/>
    <n v="316"/>
    <n v="7584"/>
    <x v="5"/>
    <n v="2024"/>
    <m/>
  </r>
  <r>
    <d v="2024-10-01T00:00:00"/>
    <x v="3"/>
    <x v="3"/>
    <x v="11"/>
    <n v="18"/>
    <n v="121"/>
    <n v="2178"/>
    <x v="2"/>
    <n v="2024"/>
    <m/>
  </r>
  <r>
    <d v="2024-03-12T00:00:00"/>
    <x v="3"/>
    <x v="2"/>
    <x v="15"/>
    <n v="23"/>
    <n v="775"/>
    <n v="17825"/>
    <x v="9"/>
    <n v="2024"/>
    <m/>
  </r>
  <r>
    <d v="2024-12-29T00:00:00"/>
    <x v="0"/>
    <x v="2"/>
    <x v="12"/>
    <n v="13"/>
    <n v="123"/>
    <n v="1599"/>
    <x v="8"/>
    <n v="2024"/>
    <m/>
  </r>
  <r>
    <d v="2024-03-09T00:00:00"/>
    <x v="2"/>
    <x v="1"/>
    <x v="4"/>
    <n v="26"/>
    <n v="441"/>
    <n v="11466"/>
    <x v="9"/>
    <n v="2024"/>
    <m/>
  </r>
  <r>
    <d v="2024-12-07T00:00:00"/>
    <x v="3"/>
    <x v="3"/>
    <x v="8"/>
    <n v="13"/>
    <n v="981"/>
    <n v="12753"/>
    <x v="8"/>
    <n v="2024"/>
    <m/>
  </r>
  <r>
    <d v="2024-08-03T00:00:00"/>
    <x v="2"/>
    <x v="2"/>
    <x v="9"/>
    <n v="32"/>
    <n v="573"/>
    <n v="18336"/>
    <x v="10"/>
    <n v="2024"/>
    <m/>
  </r>
  <r>
    <d v="2024-07-23T00:00:00"/>
    <x v="0"/>
    <x v="2"/>
    <x v="2"/>
    <n v="33"/>
    <n v="753"/>
    <n v="24849"/>
    <x v="5"/>
    <n v="2024"/>
    <m/>
  </r>
  <r>
    <d v="2024-02-25T00:00:00"/>
    <x v="2"/>
    <x v="2"/>
    <x v="2"/>
    <n v="2"/>
    <n v="139"/>
    <n v="278"/>
    <x v="4"/>
    <n v="2024"/>
    <m/>
  </r>
  <r>
    <d v="2024-12-16T00:00:00"/>
    <x v="2"/>
    <x v="1"/>
    <x v="4"/>
    <n v="16"/>
    <n v="63"/>
    <n v="1008"/>
    <x v="8"/>
    <n v="2024"/>
    <m/>
  </r>
  <r>
    <d v="2024-08-10T00:00:00"/>
    <x v="2"/>
    <x v="3"/>
    <x v="11"/>
    <n v="31"/>
    <n v="306"/>
    <n v="9486"/>
    <x v="10"/>
    <n v="2024"/>
    <m/>
  </r>
  <r>
    <d v="2024-08-07T00:00:00"/>
    <x v="2"/>
    <x v="3"/>
    <x v="11"/>
    <n v="16"/>
    <n v="642"/>
    <n v="10272"/>
    <x v="10"/>
    <n v="2024"/>
    <m/>
  </r>
  <r>
    <d v="2024-05-23T00:00:00"/>
    <x v="3"/>
    <x v="1"/>
    <x v="1"/>
    <n v="50"/>
    <n v="127"/>
    <n v="6350"/>
    <x v="0"/>
    <n v="2024"/>
    <m/>
  </r>
  <r>
    <d v="2024-04-11T00:00:00"/>
    <x v="1"/>
    <x v="3"/>
    <x v="7"/>
    <n v="31"/>
    <n v="733"/>
    <n v="22723"/>
    <x v="7"/>
    <n v="2024"/>
    <m/>
  </r>
  <r>
    <d v="2024-10-29T00:00:00"/>
    <x v="3"/>
    <x v="0"/>
    <x v="3"/>
    <n v="41"/>
    <n v="659"/>
    <n v="27019"/>
    <x v="2"/>
    <n v="2024"/>
    <m/>
  </r>
  <r>
    <d v="2024-03-08T00:00:00"/>
    <x v="2"/>
    <x v="1"/>
    <x v="1"/>
    <n v="26"/>
    <n v="49"/>
    <n v="1274"/>
    <x v="9"/>
    <n v="2024"/>
    <m/>
  </r>
  <r>
    <d v="2024-08-06T00:00:00"/>
    <x v="3"/>
    <x v="3"/>
    <x v="7"/>
    <n v="2"/>
    <n v="641"/>
    <n v="1282"/>
    <x v="10"/>
    <n v="2024"/>
    <m/>
  </r>
  <r>
    <d v="2024-07-13T00:00:00"/>
    <x v="2"/>
    <x v="1"/>
    <x v="14"/>
    <n v="27"/>
    <n v="547"/>
    <n v="14769"/>
    <x v="5"/>
    <n v="2024"/>
    <m/>
  </r>
  <r>
    <d v="2024-06-21T00:00:00"/>
    <x v="3"/>
    <x v="3"/>
    <x v="7"/>
    <n v="28"/>
    <n v="500"/>
    <n v="14000"/>
    <x v="3"/>
    <n v="2024"/>
    <m/>
  </r>
  <r>
    <d v="2024-06-04T00:00:00"/>
    <x v="2"/>
    <x v="0"/>
    <x v="6"/>
    <n v="8"/>
    <n v="285"/>
    <n v="2280"/>
    <x v="3"/>
    <n v="2024"/>
    <m/>
  </r>
  <r>
    <d v="2024-12-30T00:00:00"/>
    <x v="0"/>
    <x v="3"/>
    <x v="5"/>
    <n v="27"/>
    <n v="262"/>
    <n v="7074"/>
    <x v="8"/>
    <n v="2024"/>
    <m/>
  </r>
  <r>
    <d v="2024-01-21T00:00:00"/>
    <x v="3"/>
    <x v="3"/>
    <x v="8"/>
    <n v="1"/>
    <n v="63"/>
    <n v="63"/>
    <x v="1"/>
    <n v="2024"/>
    <m/>
  </r>
  <r>
    <d v="2024-08-29T00:00:00"/>
    <x v="0"/>
    <x v="3"/>
    <x v="7"/>
    <n v="18"/>
    <n v="940"/>
    <n v="16920"/>
    <x v="10"/>
    <n v="2024"/>
    <m/>
  </r>
  <r>
    <d v="2024-05-09T00:00:00"/>
    <x v="3"/>
    <x v="0"/>
    <x v="6"/>
    <n v="32"/>
    <n v="382"/>
    <n v="12224"/>
    <x v="0"/>
    <n v="2024"/>
    <m/>
  </r>
  <r>
    <d v="2024-02-19T00:00:00"/>
    <x v="2"/>
    <x v="3"/>
    <x v="5"/>
    <n v="43"/>
    <n v="23"/>
    <n v="989"/>
    <x v="4"/>
    <n v="2024"/>
    <m/>
  </r>
  <r>
    <d v="2024-07-04T00:00:00"/>
    <x v="0"/>
    <x v="1"/>
    <x v="4"/>
    <n v="48"/>
    <n v="807"/>
    <n v="38736"/>
    <x v="5"/>
    <n v="2024"/>
    <m/>
  </r>
  <r>
    <d v="2024-04-17T00:00:00"/>
    <x v="0"/>
    <x v="3"/>
    <x v="7"/>
    <n v="38"/>
    <n v="403"/>
    <n v="15314"/>
    <x v="7"/>
    <n v="2024"/>
    <m/>
  </r>
  <r>
    <d v="2024-11-18T00:00:00"/>
    <x v="3"/>
    <x v="0"/>
    <x v="0"/>
    <n v="48"/>
    <n v="626"/>
    <n v="30048"/>
    <x v="11"/>
    <n v="2024"/>
    <m/>
  </r>
  <r>
    <d v="2024-04-08T00:00:00"/>
    <x v="3"/>
    <x v="0"/>
    <x v="0"/>
    <n v="46"/>
    <n v="466"/>
    <n v="21436"/>
    <x v="7"/>
    <n v="2024"/>
    <m/>
  </r>
  <r>
    <d v="2024-06-03T00:00:00"/>
    <x v="0"/>
    <x v="0"/>
    <x v="0"/>
    <n v="47"/>
    <n v="495"/>
    <n v="23265"/>
    <x v="3"/>
    <n v="2024"/>
    <m/>
  </r>
  <r>
    <d v="2024-03-06T00:00:00"/>
    <x v="2"/>
    <x v="1"/>
    <x v="1"/>
    <n v="13"/>
    <n v="438"/>
    <n v="5694"/>
    <x v="9"/>
    <n v="2024"/>
    <m/>
  </r>
  <r>
    <d v="2024-08-17T00:00:00"/>
    <x v="0"/>
    <x v="3"/>
    <x v="5"/>
    <n v="41"/>
    <n v="744"/>
    <n v="30504"/>
    <x v="10"/>
    <n v="2024"/>
    <m/>
  </r>
  <r>
    <d v="2024-09-04T00:00:00"/>
    <x v="2"/>
    <x v="0"/>
    <x v="6"/>
    <n v="27"/>
    <n v="546"/>
    <n v="14742"/>
    <x v="6"/>
    <n v="2024"/>
    <m/>
  </r>
  <r>
    <d v="2024-12-22T00:00:00"/>
    <x v="0"/>
    <x v="0"/>
    <x v="3"/>
    <n v="9"/>
    <n v="306"/>
    <n v="2754"/>
    <x v="8"/>
    <n v="2024"/>
    <m/>
  </r>
  <r>
    <d v="2024-07-22T00:00:00"/>
    <x v="3"/>
    <x v="0"/>
    <x v="0"/>
    <n v="32"/>
    <n v="711"/>
    <n v="22752"/>
    <x v="5"/>
    <n v="2024"/>
    <m/>
  </r>
  <r>
    <d v="2024-09-17T00:00:00"/>
    <x v="1"/>
    <x v="0"/>
    <x v="3"/>
    <n v="25"/>
    <n v="585"/>
    <n v="14625"/>
    <x v="6"/>
    <n v="2024"/>
    <m/>
  </r>
  <r>
    <d v="2024-04-15T00:00:00"/>
    <x v="0"/>
    <x v="2"/>
    <x v="15"/>
    <n v="12"/>
    <n v="13"/>
    <n v="156"/>
    <x v="7"/>
    <n v="2024"/>
    <m/>
  </r>
  <r>
    <d v="2024-09-19T00:00:00"/>
    <x v="2"/>
    <x v="1"/>
    <x v="1"/>
    <n v="30"/>
    <n v="525"/>
    <n v="15750"/>
    <x v="6"/>
    <n v="2024"/>
    <m/>
  </r>
  <r>
    <d v="2024-05-31T00:00:00"/>
    <x v="3"/>
    <x v="3"/>
    <x v="5"/>
    <n v="46"/>
    <n v="284"/>
    <n v="13064"/>
    <x v="0"/>
    <n v="2024"/>
    <m/>
  </r>
  <r>
    <d v="2024-01-24T00:00:00"/>
    <x v="3"/>
    <x v="0"/>
    <x v="3"/>
    <n v="35"/>
    <n v="253"/>
    <n v="8855"/>
    <x v="1"/>
    <n v="2024"/>
    <m/>
  </r>
  <r>
    <d v="2024-05-22T00:00:00"/>
    <x v="3"/>
    <x v="3"/>
    <x v="8"/>
    <n v="9"/>
    <n v="286"/>
    <n v="2574"/>
    <x v="0"/>
    <n v="2024"/>
    <m/>
  </r>
  <r>
    <d v="2024-09-30T00:00:00"/>
    <x v="3"/>
    <x v="0"/>
    <x v="3"/>
    <n v="8"/>
    <n v="11"/>
    <n v="88"/>
    <x v="6"/>
    <n v="2024"/>
    <m/>
  </r>
  <r>
    <d v="2024-02-12T00:00:00"/>
    <x v="0"/>
    <x v="3"/>
    <x v="5"/>
    <n v="46"/>
    <n v="915"/>
    <n v="42090"/>
    <x v="4"/>
    <n v="2024"/>
    <m/>
  </r>
  <r>
    <d v="2024-11-09T00:00:00"/>
    <x v="1"/>
    <x v="3"/>
    <x v="7"/>
    <n v="19"/>
    <n v="342"/>
    <n v="6498"/>
    <x v="11"/>
    <n v="2024"/>
    <m/>
  </r>
  <r>
    <d v="2024-04-22T00:00:00"/>
    <x v="0"/>
    <x v="0"/>
    <x v="0"/>
    <n v="47"/>
    <n v="998"/>
    <n v="46906"/>
    <x v="7"/>
    <n v="2024"/>
    <m/>
  </r>
  <r>
    <d v="2024-01-09T00:00:00"/>
    <x v="0"/>
    <x v="3"/>
    <x v="7"/>
    <n v="35"/>
    <n v="683"/>
    <n v="23905"/>
    <x v="1"/>
    <n v="2024"/>
    <m/>
  </r>
  <r>
    <d v="2024-11-16T00:00:00"/>
    <x v="0"/>
    <x v="0"/>
    <x v="6"/>
    <n v="41"/>
    <n v="628"/>
    <n v="25748"/>
    <x v="11"/>
    <n v="2024"/>
    <m/>
  </r>
  <r>
    <d v="2024-06-15T00:00:00"/>
    <x v="3"/>
    <x v="1"/>
    <x v="10"/>
    <n v="18"/>
    <n v="218"/>
    <n v="3924"/>
    <x v="3"/>
    <n v="2024"/>
    <m/>
  </r>
  <r>
    <d v="2024-04-28T00:00:00"/>
    <x v="1"/>
    <x v="2"/>
    <x v="2"/>
    <n v="47"/>
    <n v="753"/>
    <n v="35391"/>
    <x v="7"/>
    <n v="2024"/>
    <m/>
  </r>
  <r>
    <d v="2024-09-02T00:00:00"/>
    <x v="3"/>
    <x v="2"/>
    <x v="9"/>
    <n v="6"/>
    <n v="517"/>
    <n v="3102"/>
    <x v="6"/>
    <n v="2024"/>
    <m/>
  </r>
  <r>
    <d v="2024-03-31T00:00:00"/>
    <x v="3"/>
    <x v="1"/>
    <x v="10"/>
    <n v="13"/>
    <n v="593"/>
    <n v="7709"/>
    <x v="9"/>
    <n v="2024"/>
    <m/>
  </r>
  <r>
    <d v="2024-01-11T00:00:00"/>
    <x v="0"/>
    <x v="2"/>
    <x v="2"/>
    <n v="20"/>
    <n v="176"/>
    <n v="3520"/>
    <x v="1"/>
    <n v="2024"/>
    <m/>
  </r>
  <r>
    <d v="2024-02-05T00:00:00"/>
    <x v="3"/>
    <x v="1"/>
    <x v="10"/>
    <n v="10"/>
    <n v="83"/>
    <n v="830"/>
    <x v="4"/>
    <n v="2024"/>
    <m/>
  </r>
  <r>
    <d v="2024-11-26T00:00:00"/>
    <x v="1"/>
    <x v="2"/>
    <x v="2"/>
    <n v="26"/>
    <n v="112"/>
    <n v="2912"/>
    <x v="11"/>
    <n v="2024"/>
    <m/>
  </r>
  <r>
    <d v="2024-07-12T00:00:00"/>
    <x v="2"/>
    <x v="1"/>
    <x v="14"/>
    <n v="25"/>
    <n v="31"/>
    <n v="775"/>
    <x v="5"/>
    <n v="2024"/>
    <m/>
  </r>
  <r>
    <d v="2024-03-08T00:00:00"/>
    <x v="2"/>
    <x v="0"/>
    <x v="0"/>
    <n v="16"/>
    <n v="798"/>
    <n v="12768"/>
    <x v="9"/>
    <n v="2024"/>
    <m/>
  </r>
  <r>
    <d v="2024-11-17T00:00:00"/>
    <x v="3"/>
    <x v="0"/>
    <x v="13"/>
    <n v="39"/>
    <n v="23"/>
    <n v="897"/>
    <x v="11"/>
    <n v="2024"/>
    <m/>
  </r>
  <r>
    <d v="2024-12-28T00:00:00"/>
    <x v="0"/>
    <x v="0"/>
    <x v="0"/>
    <n v="6"/>
    <n v="217"/>
    <n v="1302"/>
    <x v="8"/>
    <n v="2024"/>
    <m/>
  </r>
  <r>
    <d v="2024-03-24T00:00:00"/>
    <x v="1"/>
    <x v="1"/>
    <x v="10"/>
    <n v="20"/>
    <n v="349"/>
    <n v="6980"/>
    <x v="9"/>
    <n v="2024"/>
    <m/>
  </r>
  <r>
    <d v="2024-01-29T00:00:00"/>
    <x v="3"/>
    <x v="2"/>
    <x v="2"/>
    <n v="35"/>
    <n v="718"/>
    <n v="25130"/>
    <x v="1"/>
    <n v="2024"/>
    <m/>
  </r>
  <r>
    <d v="2024-01-23T00:00:00"/>
    <x v="2"/>
    <x v="3"/>
    <x v="8"/>
    <n v="7"/>
    <n v="567"/>
    <n v="3969"/>
    <x v="1"/>
    <n v="2024"/>
    <m/>
  </r>
  <r>
    <d v="2024-03-13T00:00:00"/>
    <x v="1"/>
    <x v="3"/>
    <x v="8"/>
    <n v="1"/>
    <n v="944"/>
    <n v="944"/>
    <x v="9"/>
    <n v="2024"/>
    <m/>
  </r>
  <r>
    <d v="2024-08-06T00:00:00"/>
    <x v="3"/>
    <x v="1"/>
    <x v="14"/>
    <n v="25"/>
    <n v="160"/>
    <n v="4000"/>
    <x v="10"/>
    <n v="2024"/>
    <m/>
  </r>
  <r>
    <d v="2024-12-16T00:00:00"/>
    <x v="3"/>
    <x v="3"/>
    <x v="5"/>
    <n v="25"/>
    <n v="713"/>
    <n v="17825"/>
    <x v="8"/>
    <n v="2024"/>
    <m/>
  </r>
  <r>
    <d v="2024-02-26T00:00:00"/>
    <x v="3"/>
    <x v="0"/>
    <x v="6"/>
    <n v="15"/>
    <n v="114"/>
    <n v="1710"/>
    <x v="4"/>
    <n v="2024"/>
    <m/>
  </r>
  <r>
    <d v="2024-11-11T00:00:00"/>
    <x v="2"/>
    <x v="3"/>
    <x v="5"/>
    <n v="22"/>
    <n v="131"/>
    <n v="2882"/>
    <x v="11"/>
    <n v="2024"/>
    <m/>
  </r>
  <r>
    <d v="2024-11-05T00:00:00"/>
    <x v="2"/>
    <x v="3"/>
    <x v="8"/>
    <n v="10"/>
    <n v="192"/>
    <n v="1920"/>
    <x v="11"/>
    <n v="2024"/>
    <m/>
  </r>
  <r>
    <d v="2024-12-13T00:00:00"/>
    <x v="3"/>
    <x v="2"/>
    <x v="9"/>
    <n v="28"/>
    <n v="163"/>
    <n v="4564"/>
    <x v="8"/>
    <n v="2024"/>
    <m/>
  </r>
  <r>
    <d v="2024-02-23T00:00:00"/>
    <x v="0"/>
    <x v="3"/>
    <x v="5"/>
    <n v="18"/>
    <n v="948"/>
    <n v="17064"/>
    <x v="4"/>
    <n v="2024"/>
    <m/>
  </r>
  <r>
    <d v="2024-12-30T00:00:00"/>
    <x v="0"/>
    <x v="2"/>
    <x v="9"/>
    <n v="5"/>
    <n v="817"/>
    <n v="4085"/>
    <x v="8"/>
    <n v="2024"/>
    <m/>
  </r>
  <r>
    <d v="2024-06-12T00:00:00"/>
    <x v="3"/>
    <x v="0"/>
    <x v="3"/>
    <n v="10"/>
    <n v="409"/>
    <n v="4090"/>
    <x v="3"/>
    <n v="2024"/>
    <m/>
  </r>
  <r>
    <d v="2024-02-27T00:00:00"/>
    <x v="2"/>
    <x v="2"/>
    <x v="15"/>
    <n v="37"/>
    <n v="447"/>
    <n v="16539"/>
    <x v="4"/>
    <n v="2024"/>
    <m/>
  </r>
  <r>
    <d v="2024-06-14T00:00:00"/>
    <x v="2"/>
    <x v="3"/>
    <x v="7"/>
    <n v="9"/>
    <n v="196"/>
    <n v="1764"/>
    <x v="3"/>
    <n v="2024"/>
    <m/>
  </r>
  <r>
    <d v="2024-09-10T00:00:00"/>
    <x v="0"/>
    <x v="2"/>
    <x v="9"/>
    <n v="28"/>
    <n v="502"/>
    <n v="14056"/>
    <x v="6"/>
    <n v="2024"/>
    <m/>
  </r>
  <r>
    <d v="2024-11-30T00:00:00"/>
    <x v="3"/>
    <x v="2"/>
    <x v="9"/>
    <n v="16"/>
    <n v="402"/>
    <n v="6432"/>
    <x v="11"/>
    <n v="2024"/>
    <m/>
  </r>
  <r>
    <d v="2024-09-29T00:00:00"/>
    <x v="1"/>
    <x v="2"/>
    <x v="15"/>
    <n v="35"/>
    <n v="851"/>
    <n v="29785"/>
    <x v="6"/>
    <n v="2024"/>
    <m/>
  </r>
  <r>
    <d v="2024-10-24T00:00:00"/>
    <x v="2"/>
    <x v="1"/>
    <x v="10"/>
    <n v="46"/>
    <n v="441"/>
    <n v="20286"/>
    <x v="2"/>
    <n v="2024"/>
    <m/>
  </r>
  <r>
    <d v="2024-07-04T00:00:00"/>
    <x v="3"/>
    <x v="1"/>
    <x v="14"/>
    <n v="1"/>
    <n v="218"/>
    <n v="218"/>
    <x v="5"/>
    <n v="2024"/>
    <m/>
  </r>
  <r>
    <d v="2024-03-09T00:00:00"/>
    <x v="1"/>
    <x v="0"/>
    <x v="13"/>
    <n v="8"/>
    <n v="71"/>
    <n v="568"/>
    <x v="9"/>
    <n v="2024"/>
    <m/>
  </r>
  <r>
    <d v="2024-05-30T00:00:00"/>
    <x v="3"/>
    <x v="3"/>
    <x v="5"/>
    <n v="30"/>
    <n v="157"/>
    <n v="4710"/>
    <x v="0"/>
    <n v="2024"/>
    <m/>
  </r>
  <r>
    <d v="2024-04-24T00:00:00"/>
    <x v="3"/>
    <x v="2"/>
    <x v="2"/>
    <n v="4"/>
    <n v="774"/>
    <n v="3096"/>
    <x v="7"/>
    <n v="2024"/>
    <m/>
  </r>
  <r>
    <d v="2024-07-12T00:00:00"/>
    <x v="3"/>
    <x v="1"/>
    <x v="14"/>
    <n v="47"/>
    <n v="36"/>
    <n v="1692"/>
    <x v="5"/>
    <n v="2024"/>
    <m/>
  </r>
  <r>
    <d v="2024-12-25T00:00:00"/>
    <x v="2"/>
    <x v="2"/>
    <x v="9"/>
    <n v="7"/>
    <n v="688"/>
    <n v="4816"/>
    <x v="8"/>
    <n v="2024"/>
    <m/>
  </r>
  <r>
    <d v="2024-01-16T00:00:00"/>
    <x v="3"/>
    <x v="0"/>
    <x v="6"/>
    <n v="10"/>
    <n v="384"/>
    <n v="3840"/>
    <x v="1"/>
    <n v="2024"/>
    <m/>
  </r>
  <r>
    <d v="2024-02-09T00:00:00"/>
    <x v="3"/>
    <x v="1"/>
    <x v="14"/>
    <n v="1"/>
    <n v="592"/>
    <n v="592"/>
    <x v="4"/>
    <n v="2024"/>
    <m/>
  </r>
  <r>
    <d v="2024-08-28T00:00:00"/>
    <x v="3"/>
    <x v="2"/>
    <x v="2"/>
    <n v="48"/>
    <n v="153"/>
    <n v="7344"/>
    <x v="10"/>
    <n v="2024"/>
    <m/>
  </r>
  <r>
    <d v="2024-06-21T00:00:00"/>
    <x v="1"/>
    <x v="3"/>
    <x v="11"/>
    <n v="29"/>
    <n v="810"/>
    <n v="23490"/>
    <x v="3"/>
    <n v="2024"/>
    <m/>
  </r>
  <r>
    <d v="2024-03-20T00:00:00"/>
    <x v="2"/>
    <x v="0"/>
    <x v="13"/>
    <n v="4"/>
    <n v="912"/>
    <n v="3648"/>
    <x v="9"/>
    <n v="2024"/>
    <m/>
  </r>
  <r>
    <d v="2024-01-06T00:00:00"/>
    <x v="3"/>
    <x v="0"/>
    <x v="3"/>
    <n v="26"/>
    <n v="862"/>
    <n v="22412"/>
    <x v="1"/>
    <n v="2024"/>
    <m/>
  </r>
  <r>
    <d v="2024-10-19T00:00:00"/>
    <x v="0"/>
    <x v="2"/>
    <x v="15"/>
    <n v="33"/>
    <n v="323"/>
    <n v="10659"/>
    <x v="2"/>
    <n v="2024"/>
    <m/>
  </r>
  <r>
    <d v="2024-05-19T00:00:00"/>
    <x v="3"/>
    <x v="1"/>
    <x v="10"/>
    <n v="6"/>
    <n v="544"/>
    <n v="3264"/>
    <x v="0"/>
    <n v="2024"/>
    <m/>
  </r>
  <r>
    <d v="2024-07-24T00:00:00"/>
    <x v="3"/>
    <x v="2"/>
    <x v="2"/>
    <n v="40"/>
    <n v="67"/>
    <n v="2680"/>
    <x v="5"/>
    <n v="2024"/>
    <m/>
  </r>
  <r>
    <d v="2024-10-13T00:00:00"/>
    <x v="3"/>
    <x v="1"/>
    <x v="10"/>
    <n v="39"/>
    <n v="871"/>
    <n v="33969"/>
    <x v="2"/>
    <n v="2024"/>
    <m/>
  </r>
  <r>
    <d v="2024-06-09T00:00:00"/>
    <x v="1"/>
    <x v="0"/>
    <x v="6"/>
    <n v="42"/>
    <n v="667"/>
    <n v="28014"/>
    <x v="3"/>
    <n v="2024"/>
    <m/>
  </r>
  <r>
    <d v="2024-01-28T00:00:00"/>
    <x v="3"/>
    <x v="2"/>
    <x v="15"/>
    <n v="24"/>
    <n v="672"/>
    <n v="16128"/>
    <x v="1"/>
    <n v="2024"/>
    <m/>
  </r>
  <r>
    <d v="2024-02-25T00:00:00"/>
    <x v="0"/>
    <x v="2"/>
    <x v="2"/>
    <n v="7"/>
    <n v="89"/>
    <n v="623"/>
    <x v="4"/>
    <n v="2024"/>
    <m/>
  </r>
  <r>
    <d v="2024-05-02T00:00:00"/>
    <x v="2"/>
    <x v="3"/>
    <x v="5"/>
    <n v="19"/>
    <n v="176"/>
    <n v="3344"/>
    <x v="0"/>
    <n v="2024"/>
    <m/>
  </r>
  <r>
    <d v="2024-11-01T00:00:00"/>
    <x v="3"/>
    <x v="0"/>
    <x v="0"/>
    <n v="1"/>
    <n v="784"/>
    <n v="784"/>
    <x v="11"/>
    <n v="2024"/>
    <m/>
  </r>
  <r>
    <d v="2024-11-22T00:00:00"/>
    <x v="3"/>
    <x v="3"/>
    <x v="7"/>
    <n v="3"/>
    <n v="256"/>
    <n v="768"/>
    <x v="11"/>
    <n v="2024"/>
    <m/>
  </r>
  <r>
    <d v="2024-10-15T00:00:00"/>
    <x v="2"/>
    <x v="3"/>
    <x v="8"/>
    <n v="31"/>
    <n v="56"/>
    <n v="1736"/>
    <x v="2"/>
    <n v="2024"/>
    <m/>
  </r>
  <r>
    <d v="2024-06-07T00:00:00"/>
    <x v="2"/>
    <x v="0"/>
    <x v="13"/>
    <n v="1"/>
    <n v="375"/>
    <n v="375"/>
    <x v="3"/>
    <n v="2024"/>
    <m/>
  </r>
  <r>
    <d v="2024-06-10T00:00:00"/>
    <x v="3"/>
    <x v="3"/>
    <x v="11"/>
    <n v="49"/>
    <n v="410"/>
    <n v="20090"/>
    <x v="3"/>
    <n v="2024"/>
    <m/>
  </r>
  <r>
    <d v="2024-06-18T00:00:00"/>
    <x v="2"/>
    <x v="3"/>
    <x v="7"/>
    <n v="27"/>
    <n v="928"/>
    <n v="25056"/>
    <x v="3"/>
    <n v="2024"/>
    <m/>
  </r>
  <r>
    <d v="2024-10-27T00:00:00"/>
    <x v="2"/>
    <x v="0"/>
    <x v="3"/>
    <n v="25"/>
    <n v="498"/>
    <n v="12450"/>
    <x v="2"/>
    <n v="2024"/>
    <m/>
  </r>
  <r>
    <d v="2024-03-18T00:00:00"/>
    <x v="3"/>
    <x v="0"/>
    <x v="13"/>
    <n v="44"/>
    <n v="484"/>
    <n v="21296"/>
    <x v="9"/>
    <n v="2024"/>
    <m/>
  </r>
  <r>
    <d v="2024-04-20T00:00:00"/>
    <x v="3"/>
    <x v="0"/>
    <x v="0"/>
    <n v="44"/>
    <n v="679"/>
    <n v="29876"/>
    <x v="7"/>
    <n v="2024"/>
    <m/>
  </r>
  <r>
    <d v="2024-08-17T00:00:00"/>
    <x v="0"/>
    <x v="1"/>
    <x v="1"/>
    <n v="9"/>
    <n v="357"/>
    <n v="3213"/>
    <x v="10"/>
    <n v="2024"/>
    <m/>
  </r>
  <r>
    <d v="2024-01-21T00:00:00"/>
    <x v="1"/>
    <x v="3"/>
    <x v="5"/>
    <n v="46"/>
    <n v="802"/>
    <n v="36892"/>
    <x v="1"/>
    <n v="2024"/>
    <m/>
  </r>
  <r>
    <d v="2024-11-08T00:00:00"/>
    <x v="3"/>
    <x v="2"/>
    <x v="2"/>
    <n v="39"/>
    <n v="86"/>
    <n v="3354"/>
    <x v="11"/>
    <n v="2024"/>
    <m/>
  </r>
  <r>
    <d v="2024-01-08T00:00:00"/>
    <x v="2"/>
    <x v="1"/>
    <x v="10"/>
    <n v="10"/>
    <n v="794"/>
    <n v="7940"/>
    <x v="1"/>
    <n v="2024"/>
    <m/>
  </r>
  <r>
    <d v="2024-02-18T00:00:00"/>
    <x v="1"/>
    <x v="3"/>
    <x v="8"/>
    <n v="30"/>
    <n v="331"/>
    <n v="9930"/>
    <x v="4"/>
    <n v="2024"/>
    <m/>
  </r>
  <r>
    <d v="2024-02-04T00:00:00"/>
    <x v="3"/>
    <x v="1"/>
    <x v="4"/>
    <n v="18"/>
    <n v="600"/>
    <n v="10800"/>
    <x v="4"/>
    <n v="2024"/>
    <m/>
  </r>
  <r>
    <d v="2024-02-06T00:00:00"/>
    <x v="2"/>
    <x v="3"/>
    <x v="5"/>
    <n v="12"/>
    <n v="737"/>
    <n v="8844"/>
    <x v="4"/>
    <n v="2024"/>
    <m/>
  </r>
  <r>
    <d v="2024-05-11T00:00:00"/>
    <x v="1"/>
    <x v="2"/>
    <x v="9"/>
    <n v="49"/>
    <n v="907"/>
    <n v="44443"/>
    <x v="0"/>
    <n v="2024"/>
    <m/>
  </r>
  <r>
    <d v="2024-10-18T00:00:00"/>
    <x v="2"/>
    <x v="2"/>
    <x v="2"/>
    <n v="32"/>
    <n v="50"/>
    <n v="1600"/>
    <x v="2"/>
    <n v="2024"/>
    <m/>
  </r>
  <r>
    <d v="2024-07-28T00:00:00"/>
    <x v="1"/>
    <x v="3"/>
    <x v="5"/>
    <n v="40"/>
    <n v="949"/>
    <n v="37960"/>
    <x v="5"/>
    <n v="2024"/>
    <m/>
  </r>
  <r>
    <d v="2024-09-19T00:00:00"/>
    <x v="0"/>
    <x v="1"/>
    <x v="10"/>
    <n v="40"/>
    <n v="984"/>
    <n v="39360"/>
    <x v="6"/>
    <n v="2024"/>
    <m/>
  </r>
  <r>
    <d v="2024-12-15T00:00:00"/>
    <x v="2"/>
    <x v="3"/>
    <x v="5"/>
    <n v="27"/>
    <n v="528"/>
    <n v="14256"/>
    <x v="8"/>
    <n v="2024"/>
    <m/>
  </r>
  <r>
    <d v="2024-11-13T00:00:00"/>
    <x v="2"/>
    <x v="2"/>
    <x v="9"/>
    <n v="42"/>
    <n v="68"/>
    <n v="2856"/>
    <x v="11"/>
    <n v="2024"/>
    <m/>
  </r>
  <r>
    <d v="2024-02-23T00:00:00"/>
    <x v="3"/>
    <x v="1"/>
    <x v="14"/>
    <n v="19"/>
    <n v="394"/>
    <n v="7486"/>
    <x v="4"/>
    <n v="2024"/>
    <m/>
  </r>
  <r>
    <d v="2024-04-24T00:00:00"/>
    <x v="2"/>
    <x v="1"/>
    <x v="10"/>
    <n v="25"/>
    <n v="905"/>
    <n v="22625"/>
    <x v="7"/>
    <n v="2024"/>
    <m/>
  </r>
  <r>
    <d v="2024-08-26T00:00:00"/>
    <x v="0"/>
    <x v="2"/>
    <x v="12"/>
    <n v="30"/>
    <n v="667"/>
    <n v="20010"/>
    <x v="10"/>
    <n v="2024"/>
    <m/>
  </r>
  <r>
    <d v="2024-04-02T00:00:00"/>
    <x v="2"/>
    <x v="2"/>
    <x v="12"/>
    <n v="47"/>
    <n v="120"/>
    <n v="5640"/>
    <x v="7"/>
    <n v="2024"/>
    <m/>
  </r>
  <r>
    <d v="2024-07-24T00:00:00"/>
    <x v="3"/>
    <x v="2"/>
    <x v="15"/>
    <n v="22"/>
    <n v="76"/>
    <n v="1672"/>
    <x v="5"/>
    <n v="2024"/>
    <m/>
  </r>
  <r>
    <d v="2024-04-18T00:00:00"/>
    <x v="1"/>
    <x v="3"/>
    <x v="5"/>
    <n v="45"/>
    <n v="769"/>
    <n v="34605"/>
    <x v="7"/>
    <n v="2024"/>
    <m/>
  </r>
  <r>
    <d v="2024-08-20T00:00:00"/>
    <x v="0"/>
    <x v="2"/>
    <x v="12"/>
    <n v="3"/>
    <n v="568"/>
    <n v="1704"/>
    <x v="10"/>
    <n v="2024"/>
    <m/>
  </r>
  <r>
    <d v="2024-11-23T00:00:00"/>
    <x v="3"/>
    <x v="1"/>
    <x v="10"/>
    <n v="14"/>
    <n v="337"/>
    <n v="4718"/>
    <x v="11"/>
    <n v="2024"/>
    <m/>
  </r>
  <r>
    <d v="2024-07-04T00:00:00"/>
    <x v="2"/>
    <x v="0"/>
    <x v="6"/>
    <n v="28"/>
    <n v="494"/>
    <n v="13832"/>
    <x v="5"/>
    <n v="2024"/>
    <m/>
  </r>
  <r>
    <d v="2024-01-12T00:00:00"/>
    <x v="3"/>
    <x v="1"/>
    <x v="14"/>
    <n v="49"/>
    <n v="710"/>
    <n v="34790"/>
    <x v="1"/>
    <n v="2024"/>
    <m/>
  </r>
  <r>
    <d v="2024-11-21T00:00:00"/>
    <x v="0"/>
    <x v="2"/>
    <x v="9"/>
    <n v="12"/>
    <n v="95"/>
    <n v="1140"/>
    <x v="11"/>
    <n v="2024"/>
    <m/>
  </r>
  <r>
    <d v="2024-07-26T00:00:00"/>
    <x v="0"/>
    <x v="1"/>
    <x v="14"/>
    <n v="6"/>
    <n v="315"/>
    <n v="1890"/>
    <x v="5"/>
    <n v="2024"/>
    <m/>
  </r>
  <r>
    <d v="2024-12-08T00:00:00"/>
    <x v="3"/>
    <x v="2"/>
    <x v="15"/>
    <n v="17"/>
    <n v="198"/>
    <n v="3366"/>
    <x v="8"/>
    <n v="2024"/>
    <m/>
  </r>
  <r>
    <d v="2024-06-24T00:00:00"/>
    <x v="1"/>
    <x v="0"/>
    <x v="0"/>
    <n v="49"/>
    <n v="314"/>
    <n v="15386"/>
    <x v="3"/>
    <n v="2024"/>
    <m/>
  </r>
  <r>
    <d v="2024-08-02T00:00:00"/>
    <x v="0"/>
    <x v="1"/>
    <x v="1"/>
    <n v="31"/>
    <n v="496"/>
    <n v="15376"/>
    <x v="10"/>
    <n v="2024"/>
    <m/>
  </r>
  <r>
    <d v="2024-12-20T00:00:00"/>
    <x v="0"/>
    <x v="1"/>
    <x v="10"/>
    <n v="37"/>
    <n v="408"/>
    <n v="15096"/>
    <x v="8"/>
    <n v="2024"/>
    <m/>
  </r>
  <r>
    <d v="2024-12-07T00:00:00"/>
    <x v="2"/>
    <x v="0"/>
    <x v="3"/>
    <n v="38"/>
    <n v="641"/>
    <n v="24358"/>
    <x v="8"/>
    <n v="2024"/>
    <m/>
  </r>
  <r>
    <d v="2024-01-08T00:00:00"/>
    <x v="0"/>
    <x v="1"/>
    <x v="4"/>
    <n v="10"/>
    <n v="928"/>
    <n v="9280"/>
    <x v="1"/>
    <n v="2024"/>
    <m/>
  </r>
  <r>
    <d v="2024-06-11T00:00:00"/>
    <x v="1"/>
    <x v="2"/>
    <x v="2"/>
    <n v="8"/>
    <n v="821"/>
    <n v="6568"/>
    <x v="3"/>
    <n v="2024"/>
    <m/>
  </r>
  <r>
    <d v="2024-08-18T00:00:00"/>
    <x v="2"/>
    <x v="2"/>
    <x v="9"/>
    <n v="9"/>
    <n v="659"/>
    <n v="5931"/>
    <x v="10"/>
    <n v="2024"/>
    <m/>
  </r>
  <r>
    <d v="2024-04-21T00:00:00"/>
    <x v="2"/>
    <x v="2"/>
    <x v="12"/>
    <n v="48"/>
    <n v="202"/>
    <n v="9696"/>
    <x v="7"/>
    <n v="2024"/>
    <m/>
  </r>
  <r>
    <d v="2024-04-20T00:00:00"/>
    <x v="1"/>
    <x v="2"/>
    <x v="2"/>
    <n v="23"/>
    <n v="224"/>
    <n v="5152"/>
    <x v="7"/>
    <n v="2024"/>
    <m/>
  </r>
  <r>
    <d v="2024-07-05T00:00:00"/>
    <x v="0"/>
    <x v="1"/>
    <x v="14"/>
    <n v="2"/>
    <n v="319"/>
    <n v="638"/>
    <x v="5"/>
    <n v="2024"/>
    <m/>
  </r>
  <r>
    <d v="2024-11-28T00:00:00"/>
    <x v="1"/>
    <x v="3"/>
    <x v="8"/>
    <n v="30"/>
    <n v="433"/>
    <n v="12990"/>
    <x v="11"/>
    <n v="2024"/>
    <m/>
  </r>
  <r>
    <d v="2024-10-04T00:00:00"/>
    <x v="0"/>
    <x v="2"/>
    <x v="9"/>
    <n v="28"/>
    <n v="545"/>
    <n v="15260"/>
    <x v="2"/>
    <n v="2024"/>
    <m/>
  </r>
  <r>
    <d v="2024-08-22T00:00:00"/>
    <x v="3"/>
    <x v="3"/>
    <x v="8"/>
    <n v="28"/>
    <n v="392"/>
    <n v="10976"/>
    <x v="10"/>
    <n v="2024"/>
    <m/>
  </r>
  <r>
    <d v="2024-07-14T00:00:00"/>
    <x v="1"/>
    <x v="1"/>
    <x v="1"/>
    <n v="19"/>
    <n v="875"/>
    <n v="16625"/>
    <x v="5"/>
    <n v="2024"/>
    <m/>
  </r>
  <r>
    <d v="2024-02-14T00:00:00"/>
    <x v="2"/>
    <x v="2"/>
    <x v="9"/>
    <n v="7"/>
    <n v="101"/>
    <n v="707"/>
    <x v="4"/>
    <n v="2024"/>
    <m/>
  </r>
  <r>
    <d v="2024-09-11T00:00:00"/>
    <x v="2"/>
    <x v="0"/>
    <x v="6"/>
    <n v="48"/>
    <n v="779"/>
    <n v="37392"/>
    <x v="6"/>
    <n v="2024"/>
    <m/>
  </r>
  <r>
    <d v="2024-12-07T00:00:00"/>
    <x v="2"/>
    <x v="0"/>
    <x v="6"/>
    <n v="19"/>
    <n v="882"/>
    <n v="16758"/>
    <x v="8"/>
    <n v="2024"/>
    <m/>
  </r>
  <r>
    <d v="2024-08-20T00:00:00"/>
    <x v="3"/>
    <x v="2"/>
    <x v="2"/>
    <n v="36"/>
    <n v="400"/>
    <n v="14400"/>
    <x v="10"/>
    <n v="2024"/>
    <m/>
  </r>
  <r>
    <d v="2024-03-04T00:00:00"/>
    <x v="1"/>
    <x v="0"/>
    <x v="3"/>
    <n v="23"/>
    <n v="1000"/>
    <n v="23000"/>
    <x v="9"/>
    <n v="2024"/>
    <m/>
  </r>
  <r>
    <d v="2024-01-04T00:00:00"/>
    <x v="1"/>
    <x v="2"/>
    <x v="15"/>
    <n v="24"/>
    <n v="810"/>
    <n v="19440"/>
    <x v="1"/>
    <n v="2024"/>
    <m/>
  </r>
  <r>
    <d v="2024-12-03T00:00:00"/>
    <x v="0"/>
    <x v="1"/>
    <x v="4"/>
    <n v="17"/>
    <n v="324"/>
    <n v="5508"/>
    <x v="8"/>
    <n v="2024"/>
    <m/>
  </r>
  <r>
    <d v="2024-07-31T00:00:00"/>
    <x v="2"/>
    <x v="2"/>
    <x v="2"/>
    <n v="3"/>
    <n v="25"/>
    <n v="75"/>
    <x v="5"/>
    <n v="2024"/>
    <m/>
  </r>
  <r>
    <d v="2024-09-22T00:00:00"/>
    <x v="0"/>
    <x v="0"/>
    <x v="3"/>
    <n v="48"/>
    <n v="624"/>
    <n v="29952"/>
    <x v="6"/>
    <n v="2024"/>
    <m/>
  </r>
  <r>
    <d v="2024-10-19T00:00:00"/>
    <x v="3"/>
    <x v="3"/>
    <x v="5"/>
    <n v="28"/>
    <n v="257"/>
    <n v="7196"/>
    <x v="2"/>
    <n v="2024"/>
    <m/>
  </r>
  <r>
    <d v="2024-01-27T00:00:00"/>
    <x v="1"/>
    <x v="2"/>
    <x v="2"/>
    <n v="37"/>
    <n v="449"/>
    <n v="16613"/>
    <x v="1"/>
    <n v="2024"/>
    <m/>
  </r>
  <r>
    <d v="2024-07-25T00:00:00"/>
    <x v="3"/>
    <x v="1"/>
    <x v="10"/>
    <n v="21"/>
    <n v="539"/>
    <n v="11319"/>
    <x v="5"/>
    <n v="2024"/>
    <m/>
  </r>
  <r>
    <d v="2024-02-20T00:00:00"/>
    <x v="3"/>
    <x v="1"/>
    <x v="10"/>
    <n v="46"/>
    <n v="830"/>
    <n v="38180"/>
    <x v="4"/>
    <n v="2024"/>
    <m/>
  </r>
  <r>
    <d v="2024-11-17T00:00:00"/>
    <x v="1"/>
    <x v="1"/>
    <x v="14"/>
    <n v="17"/>
    <n v="867"/>
    <n v="14739"/>
    <x v="11"/>
    <n v="2024"/>
    <m/>
  </r>
  <r>
    <d v="2024-02-17T00:00:00"/>
    <x v="3"/>
    <x v="1"/>
    <x v="4"/>
    <n v="6"/>
    <n v="36"/>
    <n v="216"/>
    <x v="4"/>
    <n v="2024"/>
    <m/>
  </r>
  <r>
    <d v="2024-01-15T00:00:00"/>
    <x v="3"/>
    <x v="2"/>
    <x v="12"/>
    <n v="40"/>
    <n v="734"/>
    <n v="29360"/>
    <x v="1"/>
    <n v="2024"/>
    <m/>
  </r>
  <r>
    <d v="2024-03-07T00:00:00"/>
    <x v="2"/>
    <x v="0"/>
    <x v="6"/>
    <n v="30"/>
    <n v="659"/>
    <n v="19770"/>
    <x v="9"/>
    <n v="2024"/>
    <m/>
  </r>
  <r>
    <d v="2024-11-30T00:00:00"/>
    <x v="3"/>
    <x v="3"/>
    <x v="7"/>
    <n v="15"/>
    <n v="314"/>
    <n v="4710"/>
    <x v="11"/>
    <n v="2024"/>
    <m/>
  </r>
  <r>
    <d v="2024-05-13T00:00:00"/>
    <x v="1"/>
    <x v="1"/>
    <x v="1"/>
    <n v="43"/>
    <n v="62"/>
    <n v="2666"/>
    <x v="0"/>
    <n v="2024"/>
    <m/>
  </r>
  <r>
    <d v="2024-11-17T00:00:00"/>
    <x v="3"/>
    <x v="3"/>
    <x v="8"/>
    <n v="2"/>
    <n v="663"/>
    <n v="1326"/>
    <x v="11"/>
    <n v="2024"/>
    <m/>
  </r>
  <r>
    <d v="2024-11-01T00:00:00"/>
    <x v="1"/>
    <x v="0"/>
    <x v="0"/>
    <n v="8"/>
    <n v="119"/>
    <n v="952"/>
    <x v="11"/>
    <n v="2024"/>
    <m/>
  </r>
  <r>
    <d v="2024-04-02T00:00:00"/>
    <x v="0"/>
    <x v="1"/>
    <x v="4"/>
    <n v="6"/>
    <n v="89"/>
    <n v="534"/>
    <x v="7"/>
    <n v="2024"/>
    <m/>
  </r>
  <r>
    <d v="2024-07-19T00:00:00"/>
    <x v="3"/>
    <x v="2"/>
    <x v="9"/>
    <n v="7"/>
    <n v="512"/>
    <n v="3584"/>
    <x v="5"/>
    <n v="2024"/>
    <m/>
  </r>
  <r>
    <d v="2024-09-06T00:00:00"/>
    <x v="2"/>
    <x v="0"/>
    <x v="6"/>
    <n v="41"/>
    <n v="88"/>
    <n v="3608"/>
    <x v="6"/>
    <n v="2024"/>
    <m/>
  </r>
  <r>
    <d v="2024-06-09T00:00:00"/>
    <x v="1"/>
    <x v="1"/>
    <x v="10"/>
    <n v="41"/>
    <n v="940"/>
    <n v="38540"/>
    <x v="3"/>
    <n v="2024"/>
    <m/>
  </r>
  <r>
    <d v="2024-06-01T00:00:00"/>
    <x v="3"/>
    <x v="2"/>
    <x v="2"/>
    <n v="1"/>
    <n v="935"/>
    <n v="935"/>
    <x v="3"/>
    <n v="2024"/>
    <m/>
  </r>
  <r>
    <d v="2024-06-24T00:00:00"/>
    <x v="2"/>
    <x v="1"/>
    <x v="14"/>
    <n v="23"/>
    <n v="505"/>
    <n v="11615"/>
    <x v="3"/>
    <n v="2024"/>
    <m/>
  </r>
  <r>
    <d v="2024-03-03T00:00:00"/>
    <x v="0"/>
    <x v="0"/>
    <x v="3"/>
    <n v="13"/>
    <n v="630"/>
    <n v="8190"/>
    <x v="9"/>
    <n v="2024"/>
    <m/>
  </r>
  <r>
    <d v="2024-04-20T00:00:00"/>
    <x v="3"/>
    <x v="0"/>
    <x v="0"/>
    <n v="24"/>
    <n v="127"/>
    <n v="3048"/>
    <x v="7"/>
    <n v="2024"/>
    <m/>
  </r>
  <r>
    <d v="2024-03-11T00:00:00"/>
    <x v="0"/>
    <x v="1"/>
    <x v="14"/>
    <n v="15"/>
    <n v="95"/>
    <n v="1425"/>
    <x v="9"/>
    <n v="2024"/>
    <m/>
  </r>
  <r>
    <d v="2024-09-03T00:00:00"/>
    <x v="0"/>
    <x v="1"/>
    <x v="4"/>
    <n v="13"/>
    <n v="986"/>
    <n v="12818"/>
    <x v="6"/>
    <n v="2024"/>
    <m/>
  </r>
  <r>
    <d v="2024-08-27T00:00:00"/>
    <x v="0"/>
    <x v="0"/>
    <x v="13"/>
    <n v="48"/>
    <n v="838"/>
    <n v="40224"/>
    <x v="10"/>
    <n v="2024"/>
    <m/>
  </r>
  <r>
    <d v="2024-04-08T00:00:00"/>
    <x v="1"/>
    <x v="2"/>
    <x v="15"/>
    <n v="17"/>
    <n v="187"/>
    <n v="3179"/>
    <x v="7"/>
    <n v="2024"/>
    <m/>
  </r>
  <r>
    <d v="2024-02-22T00:00:00"/>
    <x v="1"/>
    <x v="1"/>
    <x v="4"/>
    <n v="38"/>
    <n v="822"/>
    <n v="31236"/>
    <x v="4"/>
    <n v="2024"/>
    <m/>
  </r>
  <r>
    <d v="2024-09-06T00:00:00"/>
    <x v="3"/>
    <x v="3"/>
    <x v="7"/>
    <n v="28"/>
    <n v="914"/>
    <n v="25592"/>
    <x v="6"/>
    <n v="2024"/>
    <m/>
  </r>
  <r>
    <d v="2024-06-12T00:00:00"/>
    <x v="0"/>
    <x v="2"/>
    <x v="15"/>
    <n v="40"/>
    <n v="120"/>
    <n v="4800"/>
    <x v="3"/>
    <n v="2024"/>
    <m/>
  </r>
  <r>
    <d v="2024-10-17T00:00:00"/>
    <x v="3"/>
    <x v="2"/>
    <x v="15"/>
    <n v="23"/>
    <n v="392"/>
    <n v="9016"/>
    <x v="2"/>
    <n v="2024"/>
    <m/>
  </r>
  <r>
    <d v="2024-01-18T00:00:00"/>
    <x v="3"/>
    <x v="0"/>
    <x v="6"/>
    <n v="33"/>
    <n v="269"/>
    <n v="8877"/>
    <x v="1"/>
    <n v="2024"/>
    <m/>
  </r>
  <r>
    <d v="2024-07-22T00:00:00"/>
    <x v="0"/>
    <x v="2"/>
    <x v="9"/>
    <n v="2"/>
    <n v="127"/>
    <n v="254"/>
    <x v="5"/>
    <n v="2024"/>
    <m/>
  </r>
  <r>
    <d v="2024-04-05T00:00:00"/>
    <x v="1"/>
    <x v="1"/>
    <x v="4"/>
    <n v="23"/>
    <n v="261"/>
    <n v="6003"/>
    <x v="7"/>
    <n v="2024"/>
    <m/>
  </r>
  <r>
    <d v="2024-07-09T00:00:00"/>
    <x v="0"/>
    <x v="0"/>
    <x v="3"/>
    <n v="10"/>
    <n v="808"/>
    <n v="8080"/>
    <x v="5"/>
    <n v="2024"/>
    <m/>
  </r>
  <r>
    <d v="2024-06-12T00:00:00"/>
    <x v="2"/>
    <x v="3"/>
    <x v="8"/>
    <n v="45"/>
    <n v="21"/>
    <n v="945"/>
    <x v="3"/>
    <n v="2024"/>
    <m/>
  </r>
  <r>
    <d v="2024-10-17T00:00:00"/>
    <x v="1"/>
    <x v="3"/>
    <x v="7"/>
    <n v="21"/>
    <n v="930"/>
    <n v="19530"/>
    <x v="2"/>
    <n v="2024"/>
    <m/>
  </r>
  <r>
    <d v="2024-05-25T00:00:00"/>
    <x v="1"/>
    <x v="1"/>
    <x v="14"/>
    <n v="39"/>
    <n v="227"/>
    <n v="8853"/>
    <x v="0"/>
    <n v="2024"/>
    <m/>
  </r>
  <r>
    <d v="2024-11-07T00:00:00"/>
    <x v="0"/>
    <x v="1"/>
    <x v="14"/>
    <n v="43"/>
    <n v="86"/>
    <n v="3698"/>
    <x v="11"/>
    <n v="2024"/>
    <m/>
  </r>
  <r>
    <d v="2024-06-12T00:00:00"/>
    <x v="0"/>
    <x v="2"/>
    <x v="15"/>
    <n v="13"/>
    <n v="211"/>
    <n v="2743"/>
    <x v="3"/>
    <n v="2024"/>
    <m/>
  </r>
  <r>
    <d v="2024-01-24T00:00:00"/>
    <x v="1"/>
    <x v="0"/>
    <x v="6"/>
    <n v="18"/>
    <n v="441"/>
    <n v="7938"/>
    <x v="1"/>
    <n v="2024"/>
    <m/>
  </r>
  <r>
    <d v="2024-03-28T00:00:00"/>
    <x v="1"/>
    <x v="0"/>
    <x v="0"/>
    <n v="39"/>
    <n v="344"/>
    <n v="13416"/>
    <x v="9"/>
    <n v="2024"/>
    <m/>
  </r>
  <r>
    <d v="2024-05-25T00:00:00"/>
    <x v="2"/>
    <x v="2"/>
    <x v="2"/>
    <n v="2"/>
    <n v="669"/>
    <n v="1338"/>
    <x v="0"/>
    <n v="2024"/>
    <m/>
  </r>
  <r>
    <d v="2024-03-08T00:00:00"/>
    <x v="0"/>
    <x v="0"/>
    <x v="6"/>
    <n v="26"/>
    <n v="47"/>
    <n v="1222"/>
    <x v="9"/>
    <n v="2024"/>
    <m/>
  </r>
  <r>
    <d v="2024-02-05T00:00:00"/>
    <x v="2"/>
    <x v="0"/>
    <x v="13"/>
    <n v="31"/>
    <n v="107"/>
    <n v="3317"/>
    <x v="4"/>
    <n v="2024"/>
    <m/>
  </r>
  <r>
    <d v="2024-06-11T00:00:00"/>
    <x v="0"/>
    <x v="2"/>
    <x v="9"/>
    <n v="49"/>
    <n v="364"/>
    <n v="17836"/>
    <x v="3"/>
    <n v="2024"/>
    <m/>
  </r>
  <r>
    <d v="2024-09-09T00:00:00"/>
    <x v="0"/>
    <x v="2"/>
    <x v="12"/>
    <n v="40"/>
    <n v="58"/>
    <n v="2320"/>
    <x v="6"/>
    <n v="2024"/>
    <m/>
  </r>
  <r>
    <d v="2024-09-09T00:00:00"/>
    <x v="1"/>
    <x v="2"/>
    <x v="9"/>
    <n v="42"/>
    <n v="1000"/>
    <n v="42000"/>
    <x v="6"/>
    <n v="2024"/>
    <m/>
  </r>
  <r>
    <d v="2024-01-15T00:00:00"/>
    <x v="2"/>
    <x v="0"/>
    <x v="13"/>
    <n v="15"/>
    <n v="58"/>
    <n v="870"/>
    <x v="1"/>
    <n v="2024"/>
    <m/>
  </r>
  <r>
    <d v="2024-06-14T00:00:00"/>
    <x v="2"/>
    <x v="0"/>
    <x v="3"/>
    <n v="45"/>
    <n v="751"/>
    <n v="33795"/>
    <x v="3"/>
    <n v="2024"/>
    <m/>
  </r>
  <r>
    <d v="2024-02-15T00:00:00"/>
    <x v="3"/>
    <x v="2"/>
    <x v="2"/>
    <n v="13"/>
    <n v="751"/>
    <n v="9763"/>
    <x v="4"/>
    <n v="2024"/>
    <m/>
  </r>
  <r>
    <d v="2024-05-12T00:00:00"/>
    <x v="2"/>
    <x v="3"/>
    <x v="8"/>
    <n v="3"/>
    <n v="123"/>
    <n v="369"/>
    <x v="0"/>
    <n v="2024"/>
    <m/>
  </r>
  <r>
    <d v="2024-05-15T00:00:00"/>
    <x v="2"/>
    <x v="0"/>
    <x v="13"/>
    <n v="22"/>
    <n v="714"/>
    <n v="15708"/>
    <x v="0"/>
    <n v="2024"/>
    <m/>
  </r>
  <r>
    <d v="2024-03-11T00:00:00"/>
    <x v="3"/>
    <x v="2"/>
    <x v="9"/>
    <n v="38"/>
    <n v="481"/>
    <n v="18278"/>
    <x v="9"/>
    <n v="2024"/>
    <m/>
  </r>
  <r>
    <d v="2024-03-16T00:00:00"/>
    <x v="0"/>
    <x v="0"/>
    <x v="3"/>
    <n v="49"/>
    <n v="608"/>
    <n v="29792"/>
    <x v="9"/>
    <n v="2024"/>
    <m/>
  </r>
  <r>
    <d v="2024-09-24T00:00:00"/>
    <x v="2"/>
    <x v="2"/>
    <x v="15"/>
    <n v="34"/>
    <n v="256"/>
    <n v="8704"/>
    <x v="6"/>
    <n v="2024"/>
    <m/>
  </r>
  <r>
    <d v="2024-06-13T00:00:00"/>
    <x v="0"/>
    <x v="2"/>
    <x v="15"/>
    <n v="50"/>
    <n v="758"/>
    <n v="37900"/>
    <x v="3"/>
    <n v="2024"/>
    <m/>
  </r>
  <r>
    <d v="2024-05-15T00:00:00"/>
    <x v="2"/>
    <x v="2"/>
    <x v="2"/>
    <n v="50"/>
    <n v="313"/>
    <n v="15650"/>
    <x v="0"/>
    <n v="2024"/>
    <m/>
  </r>
  <r>
    <d v="2024-12-03T00:00:00"/>
    <x v="3"/>
    <x v="0"/>
    <x v="13"/>
    <n v="42"/>
    <n v="762"/>
    <n v="32004"/>
    <x v="8"/>
    <n v="2024"/>
    <m/>
  </r>
  <r>
    <d v="2024-09-10T00:00:00"/>
    <x v="2"/>
    <x v="1"/>
    <x v="14"/>
    <n v="4"/>
    <n v="227"/>
    <n v="908"/>
    <x v="6"/>
    <n v="2024"/>
    <m/>
  </r>
  <r>
    <d v="2024-07-16T00:00:00"/>
    <x v="1"/>
    <x v="0"/>
    <x v="3"/>
    <n v="13"/>
    <n v="509"/>
    <n v="6617"/>
    <x v="5"/>
    <n v="2024"/>
    <m/>
  </r>
  <r>
    <d v="2024-10-29T00:00:00"/>
    <x v="3"/>
    <x v="0"/>
    <x v="13"/>
    <n v="49"/>
    <n v="550"/>
    <n v="26950"/>
    <x v="2"/>
    <n v="2024"/>
    <m/>
  </r>
  <r>
    <d v="2024-12-01T00:00:00"/>
    <x v="1"/>
    <x v="3"/>
    <x v="5"/>
    <n v="10"/>
    <n v="878"/>
    <n v="8780"/>
    <x v="8"/>
    <n v="2024"/>
    <m/>
  </r>
  <r>
    <d v="2024-07-05T00:00:00"/>
    <x v="3"/>
    <x v="0"/>
    <x v="3"/>
    <n v="25"/>
    <n v="473"/>
    <n v="11825"/>
    <x v="5"/>
    <n v="2024"/>
    <m/>
  </r>
  <r>
    <d v="2024-02-05T00:00:00"/>
    <x v="3"/>
    <x v="1"/>
    <x v="10"/>
    <n v="18"/>
    <n v="443"/>
    <n v="7974"/>
    <x v="4"/>
    <n v="2024"/>
    <m/>
  </r>
  <r>
    <d v="2024-03-16T00:00:00"/>
    <x v="2"/>
    <x v="1"/>
    <x v="4"/>
    <n v="30"/>
    <n v="907"/>
    <n v="27210"/>
    <x v="9"/>
    <n v="2024"/>
    <m/>
  </r>
  <r>
    <d v="2024-01-09T00:00:00"/>
    <x v="3"/>
    <x v="0"/>
    <x v="0"/>
    <n v="30"/>
    <n v="201"/>
    <n v="6030"/>
    <x v="1"/>
    <n v="2024"/>
    <m/>
  </r>
  <r>
    <d v="2024-12-04T00:00:00"/>
    <x v="1"/>
    <x v="3"/>
    <x v="8"/>
    <n v="34"/>
    <n v="473"/>
    <n v="16082"/>
    <x v="8"/>
    <n v="2024"/>
    <m/>
  </r>
  <r>
    <d v="2024-10-08T00:00:00"/>
    <x v="2"/>
    <x v="3"/>
    <x v="5"/>
    <n v="6"/>
    <n v="372"/>
    <n v="2232"/>
    <x v="2"/>
    <n v="2024"/>
    <m/>
  </r>
  <r>
    <d v="2024-07-22T00:00:00"/>
    <x v="3"/>
    <x v="2"/>
    <x v="2"/>
    <n v="33"/>
    <n v="451"/>
    <n v="14883"/>
    <x v="5"/>
    <n v="2024"/>
    <m/>
  </r>
  <r>
    <d v="2024-05-19T00:00:00"/>
    <x v="1"/>
    <x v="3"/>
    <x v="8"/>
    <n v="24"/>
    <n v="110"/>
    <n v="2640"/>
    <x v="0"/>
    <n v="2024"/>
    <m/>
  </r>
  <r>
    <d v="2024-04-09T00:00:00"/>
    <x v="1"/>
    <x v="0"/>
    <x v="6"/>
    <n v="19"/>
    <n v="203"/>
    <n v="3857"/>
    <x v="7"/>
    <n v="2024"/>
    <m/>
  </r>
  <r>
    <d v="2024-09-28T00:00:00"/>
    <x v="0"/>
    <x v="2"/>
    <x v="2"/>
    <n v="39"/>
    <n v="515"/>
    <n v="20085"/>
    <x v="6"/>
    <n v="2024"/>
    <m/>
  </r>
  <r>
    <d v="2024-11-26T00:00:00"/>
    <x v="2"/>
    <x v="2"/>
    <x v="12"/>
    <n v="16"/>
    <n v="991"/>
    <n v="15856"/>
    <x v="11"/>
    <n v="2024"/>
    <m/>
  </r>
  <r>
    <d v="2024-01-28T00:00:00"/>
    <x v="2"/>
    <x v="0"/>
    <x v="3"/>
    <n v="3"/>
    <n v="599"/>
    <n v="1797"/>
    <x v="1"/>
    <n v="2024"/>
    <m/>
  </r>
  <r>
    <d v="2024-09-29T00:00:00"/>
    <x v="2"/>
    <x v="3"/>
    <x v="7"/>
    <n v="7"/>
    <n v="292"/>
    <n v="2044"/>
    <x v="6"/>
    <n v="2024"/>
    <m/>
  </r>
  <r>
    <d v="2024-07-20T00:00:00"/>
    <x v="1"/>
    <x v="1"/>
    <x v="10"/>
    <n v="7"/>
    <n v="235"/>
    <n v="1645"/>
    <x v="5"/>
    <n v="2024"/>
    <m/>
  </r>
  <r>
    <d v="2024-03-28T00:00:00"/>
    <x v="3"/>
    <x v="3"/>
    <x v="11"/>
    <n v="14"/>
    <n v="365"/>
    <n v="5110"/>
    <x v="9"/>
    <n v="2024"/>
    <m/>
  </r>
  <r>
    <d v="2024-02-18T00:00:00"/>
    <x v="2"/>
    <x v="3"/>
    <x v="5"/>
    <n v="12"/>
    <n v="525"/>
    <n v="6300"/>
    <x v="4"/>
    <n v="2024"/>
    <m/>
  </r>
  <r>
    <d v="2024-03-28T00:00:00"/>
    <x v="3"/>
    <x v="2"/>
    <x v="9"/>
    <n v="21"/>
    <n v="707"/>
    <n v="14847"/>
    <x v="9"/>
    <n v="2024"/>
    <m/>
  </r>
  <r>
    <d v="2024-06-19T00:00:00"/>
    <x v="3"/>
    <x v="0"/>
    <x v="3"/>
    <n v="30"/>
    <n v="155"/>
    <n v="4650"/>
    <x v="3"/>
    <n v="2024"/>
    <m/>
  </r>
  <r>
    <d v="2024-06-20T00:00:00"/>
    <x v="1"/>
    <x v="0"/>
    <x v="6"/>
    <n v="2"/>
    <n v="191"/>
    <n v="382"/>
    <x v="3"/>
    <n v="2024"/>
    <m/>
  </r>
  <r>
    <d v="2024-12-13T00:00:00"/>
    <x v="3"/>
    <x v="3"/>
    <x v="8"/>
    <n v="49"/>
    <n v="883"/>
    <n v="43267"/>
    <x v="8"/>
    <n v="2024"/>
    <m/>
  </r>
  <r>
    <d v="2024-10-25T00:00:00"/>
    <x v="1"/>
    <x v="0"/>
    <x v="13"/>
    <n v="1"/>
    <n v="510"/>
    <n v="510"/>
    <x v="2"/>
    <n v="2024"/>
    <m/>
  </r>
  <r>
    <d v="2024-01-24T00:00:00"/>
    <x v="2"/>
    <x v="1"/>
    <x v="10"/>
    <n v="2"/>
    <n v="590"/>
    <n v="1180"/>
    <x v="1"/>
    <n v="2024"/>
    <m/>
  </r>
  <r>
    <d v="2024-03-16T00:00:00"/>
    <x v="3"/>
    <x v="3"/>
    <x v="7"/>
    <n v="50"/>
    <n v="106"/>
    <n v="5300"/>
    <x v="9"/>
    <n v="2024"/>
    <m/>
  </r>
  <r>
    <d v="2024-08-19T00:00:00"/>
    <x v="0"/>
    <x v="0"/>
    <x v="13"/>
    <n v="32"/>
    <n v="762"/>
    <n v="24384"/>
    <x v="10"/>
    <n v="2024"/>
    <m/>
  </r>
  <r>
    <d v="2024-05-09T00:00:00"/>
    <x v="1"/>
    <x v="3"/>
    <x v="5"/>
    <n v="24"/>
    <n v="479"/>
    <n v="11496"/>
    <x v="0"/>
    <n v="2024"/>
    <m/>
  </r>
  <r>
    <d v="2024-12-29T00:00:00"/>
    <x v="0"/>
    <x v="0"/>
    <x v="13"/>
    <n v="22"/>
    <n v="922"/>
    <n v="20284"/>
    <x v="8"/>
    <n v="2024"/>
    <m/>
  </r>
  <r>
    <d v="2024-12-17T00:00:00"/>
    <x v="0"/>
    <x v="2"/>
    <x v="12"/>
    <n v="34"/>
    <n v="755"/>
    <n v="25670"/>
    <x v="8"/>
    <n v="2024"/>
    <m/>
  </r>
  <r>
    <d v="2024-04-22T00:00:00"/>
    <x v="1"/>
    <x v="0"/>
    <x v="3"/>
    <n v="43"/>
    <n v="155"/>
    <n v="6665"/>
    <x v="7"/>
    <n v="2024"/>
    <m/>
  </r>
  <r>
    <d v="2024-05-05T00:00:00"/>
    <x v="2"/>
    <x v="3"/>
    <x v="11"/>
    <n v="37"/>
    <n v="768"/>
    <n v="28416"/>
    <x v="0"/>
    <n v="2024"/>
    <m/>
  </r>
  <r>
    <d v="2024-02-15T00:00:00"/>
    <x v="3"/>
    <x v="2"/>
    <x v="9"/>
    <n v="13"/>
    <n v="952"/>
    <n v="12376"/>
    <x v="4"/>
    <n v="2024"/>
    <m/>
  </r>
  <r>
    <d v="2024-11-16T00:00:00"/>
    <x v="0"/>
    <x v="2"/>
    <x v="12"/>
    <n v="44"/>
    <n v="567"/>
    <n v="24948"/>
    <x v="11"/>
    <n v="2024"/>
    <m/>
  </r>
  <r>
    <d v="2024-12-13T00:00:00"/>
    <x v="0"/>
    <x v="2"/>
    <x v="2"/>
    <n v="23"/>
    <n v="919"/>
    <n v="21137"/>
    <x v="8"/>
    <n v="2024"/>
    <m/>
  </r>
  <r>
    <d v="2024-05-21T00:00:00"/>
    <x v="1"/>
    <x v="3"/>
    <x v="11"/>
    <n v="20"/>
    <n v="205"/>
    <n v="4100"/>
    <x v="0"/>
    <n v="2024"/>
    <m/>
  </r>
  <r>
    <d v="2024-08-09T00:00:00"/>
    <x v="2"/>
    <x v="0"/>
    <x v="13"/>
    <n v="30"/>
    <n v="590"/>
    <n v="17700"/>
    <x v="10"/>
    <n v="2024"/>
    <m/>
  </r>
  <r>
    <d v="2024-01-05T00:00:00"/>
    <x v="2"/>
    <x v="3"/>
    <x v="5"/>
    <n v="32"/>
    <n v="959"/>
    <n v="30688"/>
    <x v="1"/>
    <n v="2024"/>
    <m/>
  </r>
  <r>
    <d v="2024-09-24T00:00:00"/>
    <x v="3"/>
    <x v="1"/>
    <x v="10"/>
    <n v="19"/>
    <n v="648"/>
    <n v="12312"/>
    <x v="6"/>
    <n v="2024"/>
    <m/>
  </r>
  <r>
    <d v="2024-05-27T00:00:00"/>
    <x v="1"/>
    <x v="1"/>
    <x v="4"/>
    <n v="5"/>
    <n v="828"/>
    <n v="4140"/>
    <x v="0"/>
    <n v="2024"/>
    <m/>
  </r>
  <r>
    <d v="2024-01-21T00:00:00"/>
    <x v="1"/>
    <x v="3"/>
    <x v="8"/>
    <n v="14"/>
    <n v="299"/>
    <n v="4186"/>
    <x v="1"/>
    <n v="2024"/>
    <m/>
  </r>
  <r>
    <d v="2024-06-05T00:00:00"/>
    <x v="1"/>
    <x v="0"/>
    <x v="0"/>
    <n v="1"/>
    <n v="450"/>
    <n v="450"/>
    <x v="3"/>
    <n v="2024"/>
    <m/>
  </r>
  <r>
    <d v="2024-05-08T00:00:00"/>
    <x v="2"/>
    <x v="3"/>
    <x v="8"/>
    <n v="9"/>
    <n v="368"/>
    <n v="3312"/>
    <x v="0"/>
    <n v="2024"/>
    <m/>
  </r>
  <r>
    <d v="2024-12-31T00:00:00"/>
    <x v="2"/>
    <x v="3"/>
    <x v="7"/>
    <n v="18"/>
    <n v="156"/>
    <n v="2808"/>
    <x v="8"/>
    <n v="2024"/>
    <m/>
  </r>
  <r>
    <d v="2024-05-28T00:00:00"/>
    <x v="2"/>
    <x v="1"/>
    <x v="10"/>
    <n v="15"/>
    <n v="42"/>
    <n v="630"/>
    <x v="0"/>
    <n v="2024"/>
    <m/>
  </r>
  <r>
    <d v="2024-12-13T00:00:00"/>
    <x v="3"/>
    <x v="2"/>
    <x v="9"/>
    <n v="41"/>
    <n v="405"/>
    <n v="16605"/>
    <x v="8"/>
    <n v="2024"/>
    <m/>
  </r>
  <r>
    <d v="2024-05-13T00:00:00"/>
    <x v="2"/>
    <x v="2"/>
    <x v="15"/>
    <n v="20"/>
    <n v="621"/>
    <n v="12420"/>
    <x v="0"/>
    <n v="2024"/>
    <m/>
  </r>
  <r>
    <d v="2024-12-13T00:00:00"/>
    <x v="1"/>
    <x v="3"/>
    <x v="7"/>
    <n v="21"/>
    <n v="833"/>
    <n v="17493"/>
    <x v="8"/>
    <n v="2024"/>
    <m/>
  </r>
  <r>
    <d v="2024-03-10T00:00:00"/>
    <x v="0"/>
    <x v="1"/>
    <x v="1"/>
    <n v="27"/>
    <n v="577"/>
    <n v="15579"/>
    <x v="9"/>
    <n v="2024"/>
    <m/>
  </r>
  <r>
    <d v="2024-02-13T00:00:00"/>
    <x v="0"/>
    <x v="1"/>
    <x v="4"/>
    <n v="20"/>
    <n v="590"/>
    <n v="11800"/>
    <x v="4"/>
    <n v="2024"/>
    <m/>
  </r>
  <r>
    <d v="2024-08-11T00:00:00"/>
    <x v="1"/>
    <x v="2"/>
    <x v="2"/>
    <n v="7"/>
    <n v="151"/>
    <n v="1057"/>
    <x v="10"/>
    <n v="2024"/>
    <m/>
  </r>
  <r>
    <d v="2024-08-27T00:00:00"/>
    <x v="0"/>
    <x v="2"/>
    <x v="9"/>
    <n v="23"/>
    <n v="447"/>
    <n v="10281"/>
    <x v="10"/>
    <n v="2024"/>
    <m/>
  </r>
  <r>
    <d v="2024-08-24T00:00:00"/>
    <x v="1"/>
    <x v="2"/>
    <x v="15"/>
    <n v="2"/>
    <n v="944"/>
    <n v="1888"/>
    <x v="10"/>
    <n v="2024"/>
    <m/>
  </r>
  <r>
    <d v="2024-03-12T00:00:00"/>
    <x v="2"/>
    <x v="0"/>
    <x v="6"/>
    <n v="40"/>
    <n v="938"/>
    <n v="37520"/>
    <x v="9"/>
    <n v="2024"/>
    <m/>
  </r>
  <r>
    <d v="2024-03-06T00:00:00"/>
    <x v="0"/>
    <x v="3"/>
    <x v="7"/>
    <n v="40"/>
    <n v="566"/>
    <n v="22640"/>
    <x v="9"/>
    <n v="2024"/>
    <m/>
  </r>
  <r>
    <d v="2024-03-05T00:00:00"/>
    <x v="1"/>
    <x v="3"/>
    <x v="8"/>
    <n v="26"/>
    <n v="696"/>
    <n v="18096"/>
    <x v="9"/>
    <n v="2024"/>
    <m/>
  </r>
  <r>
    <d v="2024-01-28T00:00:00"/>
    <x v="1"/>
    <x v="0"/>
    <x v="6"/>
    <n v="6"/>
    <n v="66"/>
    <n v="396"/>
    <x v="1"/>
    <n v="2024"/>
    <m/>
  </r>
  <r>
    <d v="2024-10-31T00:00:00"/>
    <x v="0"/>
    <x v="3"/>
    <x v="8"/>
    <n v="7"/>
    <n v="851"/>
    <n v="5957"/>
    <x v="2"/>
    <n v="2024"/>
    <m/>
  </r>
  <r>
    <d v="2024-02-01T00:00:00"/>
    <x v="0"/>
    <x v="3"/>
    <x v="11"/>
    <n v="8"/>
    <n v="768"/>
    <n v="6144"/>
    <x v="4"/>
    <n v="2024"/>
    <m/>
  </r>
  <r>
    <d v="2024-10-14T00:00:00"/>
    <x v="3"/>
    <x v="0"/>
    <x v="3"/>
    <n v="48"/>
    <n v="1000"/>
    <n v="48000"/>
    <x v="2"/>
    <n v="2024"/>
    <m/>
  </r>
  <r>
    <d v="2024-12-11T00:00:00"/>
    <x v="3"/>
    <x v="2"/>
    <x v="2"/>
    <n v="41"/>
    <n v="882"/>
    <n v="36162"/>
    <x v="8"/>
    <n v="2024"/>
    <m/>
  </r>
  <r>
    <d v="2024-01-04T00:00:00"/>
    <x v="0"/>
    <x v="1"/>
    <x v="4"/>
    <n v="32"/>
    <n v="648"/>
    <n v="20736"/>
    <x v="1"/>
    <n v="2024"/>
    <m/>
  </r>
  <r>
    <d v="2024-01-01T00:00:00"/>
    <x v="2"/>
    <x v="1"/>
    <x v="14"/>
    <n v="10"/>
    <n v="628"/>
    <n v="6280"/>
    <x v="1"/>
    <n v="2024"/>
    <m/>
  </r>
  <r>
    <d v="2024-04-14T00:00:00"/>
    <x v="3"/>
    <x v="0"/>
    <x v="0"/>
    <n v="7"/>
    <n v="495"/>
    <n v="3465"/>
    <x v="7"/>
    <n v="2024"/>
    <m/>
  </r>
  <r>
    <d v="2024-01-29T00:00:00"/>
    <x v="1"/>
    <x v="0"/>
    <x v="6"/>
    <n v="8"/>
    <n v="317"/>
    <n v="2536"/>
    <x v="1"/>
    <n v="2024"/>
    <m/>
  </r>
  <r>
    <d v="2024-04-30T00:00:00"/>
    <x v="3"/>
    <x v="2"/>
    <x v="15"/>
    <n v="35"/>
    <n v="276"/>
    <n v="9660"/>
    <x v="7"/>
    <n v="2024"/>
    <m/>
  </r>
  <r>
    <d v="2024-03-15T00:00:00"/>
    <x v="1"/>
    <x v="2"/>
    <x v="12"/>
    <n v="41"/>
    <n v="32"/>
    <n v="1312"/>
    <x v="9"/>
    <n v="2024"/>
    <m/>
  </r>
  <r>
    <d v="2024-03-28T00:00:00"/>
    <x v="3"/>
    <x v="1"/>
    <x v="1"/>
    <n v="33"/>
    <n v="769"/>
    <n v="25377"/>
    <x v="9"/>
    <n v="2024"/>
    <m/>
  </r>
  <r>
    <d v="2024-05-28T00:00:00"/>
    <x v="1"/>
    <x v="1"/>
    <x v="10"/>
    <n v="19"/>
    <n v="693"/>
    <n v="13167"/>
    <x v="0"/>
    <n v="2024"/>
    <m/>
  </r>
  <r>
    <d v="2024-12-07T00:00:00"/>
    <x v="0"/>
    <x v="0"/>
    <x v="6"/>
    <n v="18"/>
    <n v="410"/>
    <n v="7380"/>
    <x v="8"/>
    <n v="2024"/>
    <m/>
  </r>
  <r>
    <d v="2024-08-01T00:00:00"/>
    <x v="1"/>
    <x v="2"/>
    <x v="12"/>
    <n v="28"/>
    <n v="161"/>
    <n v="4508"/>
    <x v="10"/>
    <n v="2024"/>
    <m/>
  </r>
  <r>
    <d v="2024-03-02T00:00:00"/>
    <x v="1"/>
    <x v="0"/>
    <x v="13"/>
    <n v="37"/>
    <n v="408"/>
    <n v="15096"/>
    <x v="9"/>
    <n v="2024"/>
    <m/>
  </r>
  <r>
    <d v="2024-11-26T00:00:00"/>
    <x v="2"/>
    <x v="0"/>
    <x v="13"/>
    <n v="42"/>
    <n v="924"/>
    <n v="38808"/>
    <x v="11"/>
    <n v="2024"/>
    <m/>
  </r>
  <r>
    <d v="2024-03-12T00:00:00"/>
    <x v="0"/>
    <x v="2"/>
    <x v="12"/>
    <n v="30"/>
    <n v="913"/>
    <n v="27390"/>
    <x v="9"/>
    <n v="2024"/>
    <m/>
  </r>
  <r>
    <d v="2024-03-22T00:00:00"/>
    <x v="2"/>
    <x v="2"/>
    <x v="9"/>
    <n v="23"/>
    <n v="522"/>
    <n v="12006"/>
    <x v="9"/>
    <n v="2024"/>
    <m/>
  </r>
  <r>
    <d v="2024-09-19T00:00:00"/>
    <x v="1"/>
    <x v="1"/>
    <x v="4"/>
    <n v="5"/>
    <n v="188"/>
    <n v="940"/>
    <x v="6"/>
    <n v="2024"/>
    <m/>
  </r>
  <r>
    <d v="2024-08-23T00:00:00"/>
    <x v="0"/>
    <x v="1"/>
    <x v="4"/>
    <n v="46"/>
    <n v="889"/>
    <n v="40894"/>
    <x v="10"/>
    <n v="2024"/>
    <m/>
  </r>
  <r>
    <d v="2024-07-20T00:00:00"/>
    <x v="0"/>
    <x v="1"/>
    <x v="4"/>
    <n v="5"/>
    <n v="948"/>
    <n v="4740"/>
    <x v="5"/>
    <n v="2024"/>
    <m/>
  </r>
  <r>
    <d v="2024-11-06T00:00:00"/>
    <x v="1"/>
    <x v="2"/>
    <x v="15"/>
    <n v="43"/>
    <n v="194"/>
    <n v="8342"/>
    <x v="11"/>
    <n v="2024"/>
    <m/>
  </r>
  <r>
    <d v="2024-10-28T00:00:00"/>
    <x v="0"/>
    <x v="3"/>
    <x v="7"/>
    <n v="38"/>
    <n v="366"/>
    <n v="13908"/>
    <x v="2"/>
    <n v="2024"/>
    <m/>
  </r>
  <r>
    <d v="2024-01-16T00:00:00"/>
    <x v="2"/>
    <x v="2"/>
    <x v="12"/>
    <n v="47"/>
    <n v="172"/>
    <n v="8084"/>
    <x v="1"/>
    <n v="2024"/>
    <m/>
  </r>
  <r>
    <d v="2024-09-12T00:00:00"/>
    <x v="2"/>
    <x v="1"/>
    <x v="14"/>
    <n v="44"/>
    <n v="497"/>
    <n v="21868"/>
    <x v="6"/>
    <n v="2024"/>
    <m/>
  </r>
  <r>
    <d v="2024-02-23T00:00:00"/>
    <x v="3"/>
    <x v="3"/>
    <x v="7"/>
    <n v="12"/>
    <n v="755"/>
    <n v="9060"/>
    <x v="4"/>
    <n v="2024"/>
    <m/>
  </r>
  <r>
    <d v="2024-02-01T00:00:00"/>
    <x v="2"/>
    <x v="2"/>
    <x v="15"/>
    <n v="40"/>
    <n v="266"/>
    <n v="10640"/>
    <x v="4"/>
    <n v="2024"/>
    <m/>
  </r>
  <r>
    <d v="2024-08-14T00:00:00"/>
    <x v="2"/>
    <x v="0"/>
    <x v="0"/>
    <n v="49"/>
    <n v="393"/>
    <n v="19257"/>
    <x v="10"/>
    <n v="2024"/>
    <m/>
  </r>
  <r>
    <d v="2024-02-25T00:00:00"/>
    <x v="0"/>
    <x v="0"/>
    <x v="3"/>
    <n v="45"/>
    <n v="470"/>
    <n v="21150"/>
    <x v="4"/>
    <n v="2024"/>
    <m/>
  </r>
  <r>
    <d v="2024-04-10T00:00:00"/>
    <x v="3"/>
    <x v="2"/>
    <x v="2"/>
    <n v="17"/>
    <n v="512"/>
    <n v="8704"/>
    <x v="7"/>
    <n v="2024"/>
    <m/>
  </r>
  <r>
    <d v="2024-04-13T00:00:00"/>
    <x v="3"/>
    <x v="2"/>
    <x v="9"/>
    <n v="48"/>
    <n v="175"/>
    <n v="8400"/>
    <x v="7"/>
    <n v="2024"/>
    <m/>
  </r>
  <r>
    <d v="2024-10-25T00:00:00"/>
    <x v="2"/>
    <x v="2"/>
    <x v="2"/>
    <n v="2"/>
    <n v="654"/>
    <n v="1308"/>
    <x v="2"/>
    <n v="2024"/>
    <m/>
  </r>
  <r>
    <d v="2024-03-12T00:00:00"/>
    <x v="2"/>
    <x v="0"/>
    <x v="3"/>
    <n v="1"/>
    <n v="378"/>
    <n v="378"/>
    <x v="9"/>
    <n v="2024"/>
    <m/>
  </r>
  <r>
    <d v="2024-04-04T00:00:00"/>
    <x v="0"/>
    <x v="2"/>
    <x v="12"/>
    <n v="44"/>
    <n v="757"/>
    <n v="33308"/>
    <x v="7"/>
    <n v="2024"/>
    <m/>
  </r>
  <r>
    <d v="2024-10-19T00:00:00"/>
    <x v="3"/>
    <x v="2"/>
    <x v="2"/>
    <n v="31"/>
    <n v="522"/>
    <n v="16182"/>
    <x v="2"/>
    <n v="2024"/>
    <m/>
  </r>
  <r>
    <d v="2024-02-04T00:00:00"/>
    <x v="3"/>
    <x v="3"/>
    <x v="5"/>
    <n v="29"/>
    <n v="447"/>
    <n v="12963"/>
    <x v="4"/>
    <n v="2024"/>
    <m/>
  </r>
  <r>
    <d v="2024-03-06T00:00:00"/>
    <x v="2"/>
    <x v="2"/>
    <x v="12"/>
    <n v="34"/>
    <n v="315"/>
    <n v="10710"/>
    <x v="9"/>
    <n v="2024"/>
    <m/>
  </r>
  <r>
    <d v="2024-04-28T00:00:00"/>
    <x v="1"/>
    <x v="0"/>
    <x v="0"/>
    <n v="4"/>
    <n v="625"/>
    <n v="2500"/>
    <x v="7"/>
    <n v="2024"/>
    <m/>
  </r>
  <r>
    <d v="2024-05-28T00:00:00"/>
    <x v="3"/>
    <x v="3"/>
    <x v="8"/>
    <n v="17"/>
    <n v="409"/>
    <n v="6953"/>
    <x v="0"/>
    <n v="2024"/>
    <m/>
  </r>
  <r>
    <d v="2024-05-27T00:00:00"/>
    <x v="3"/>
    <x v="3"/>
    <x v="8"/>
    <n v="5"/>
    <n v="557"/>
    <n v="2785"/>
    <x v="0"/>
    <n v="2024"/>
    <m/>
  </r>
  <r>
    <d v="2024-11-12T00:00:00"/>
    <x v="1"/>
    <x v="1"/>
    <x v="4"/>
    <n v="4"/>
    <n v="569"/>
    <n v="2276"/>
    <x v="11"/>
    <n v="2024"/>
    <m/>
  </r>
  <r>
    <d v="2024-11-30T00:00:00"/>
    <x v="0"/>
    <x v="0"/>
    <x v="6"/>
    <n v="2"/>
    <n v="43"/>
    <n v="86"/>
    <x v="11"/>
    <n v="2024"/>
    <m/>
  </r>
  <r>
    <d v="2024-04-12T00:00:00"/>
    <x v="0"/>
    <x v="3"/>
    <x v="11"/>
    <n v="22"/>
    <n v="919"/>
    <n v="20218"/>
    <x v="7"/>
    <n v="2024"/>
    <m/>
  </r>
  <r>
    <d v="2024-10-07T00:00:00"/>
    <x v="3"/>
    <x v="0"/>
    <x v="3"/>
    <n v="47"/>
    <n v="347"/>
    <n v="16309"/>
    <x v="2"/>
    <n v="2024"/>
    <m/>
  </r>
  <r>
    <d v="2024-02-07T00:00:00"/>
    <x v="1"/>
    <x v="0"/>
    <x v="3"/>
    <n v="37"/>
    <n v="936"/>
    <n v="34632"/>
    <x v="4"/>
    <n v="2024"/>
    <m/>
  </r>
  <r>
    <d v="2024-08-01T00:00:00"/>
    <x v="2"/>
    <x v="0"/>
    <x v="13"/>
    <n v="39"/>
    <n v="767"/>
    <n v="29913"/>
    <x v="10"/>
    <n v="2024"/>
    <m/>
  </r>
  <r>
    <d v="2024-05-18T00:00:00"/>
    <x v="3"/>
    <x v="0"/>
    <x v="6"/>
    <n v="47"/>
    <n v="52"/>
    <n v="2444"/>
    <x v="0"/>
    <n v="2024"/>
    <m/>
  </r>
  <r>
    <d v="2024-09-16T00:00:00"/>
    <x v="1"/>
    <x v="0"/>
    <x v="0"/>
    <n v="15"/>
    <n v="675"/>
    <n v="10125"/>
    <x v="6"/>
    <n v="2024"/>
    <m/>
  </r>
  <r>
    <d v="2024-06-04T00:00:00"/>
    <x v="1"/>
    <x v="3"/>
    <x v="11"/>
    <n v="15"/>
    <n v="31"/>
    <n v="465"/>
    <x v="3"/>
    <n v="2024"/>
    <m/>
  </r>
  <r>
    <d v="2024-09-30T00:00:00"/>
    <x v="3"/>
    <x v="0"/>
    <x v="0"/>
    <n v="39"/>
    <n v="890"/>
    <n v="34710"/>
    <x v="6"/>
    <n v="2024"/>
    <m/>
  </r>
  <r>
    <d v="2024-01-27T00:00:00"/>
    <x v="1"/>
    <x v="2"/>
    <x v="12"/>
    <n v="25"/>
    <n v="794"/>
    <n v="19850"/>
    <x v="1"/>
    <n v="2024"/>
    <m/>
  </r>
  <r>
    <d v="2024-12-25T00:00:00"/>
    <x v="1"/>
    <x v="2"/>
    <x v="2"/>
    <n v="28"/>
    <n v="572"/>
    <n v="16016"/>
    <x v="8"/>
    <n v="2024"/>
    <m/>
  </r>
  <r>
    <d v="2024-03-01T00:00:00"/>
    <x v="1"/>
    <x v="1"/>
    <x v="14"/>
    <n v="40"/>
    <n v="935"/>
    <n v="37400"/>
    <x v="9"/>
    <n v="2024"/>
    <m/>
  </r>
  <r>
    <d v="2024-06-24T00:00:00"/>
    <x v="3"/>
    <x v="3"/>
    <x v="5"/>
    <n v="28"/>
    <n v="950"/>
    <n v="26600"/>
    <x v="3"/>
    <n v="2024"/>
    <m/>
  </r>
  <r>
    <d v="2024-02-17T00:00:00"/>
    <x v="3"/>
    <x v="0"/>
    <x v="3"/>
    <n v="38"/>
    <n v="20"/>
    <n v="760"/>
    <x v="4"/>
    <n v="2024"/>
    <m/>
  </r>
  <r>
    <d v="2024-01-08T00:00:00"/>
    <x v="2"/>
    <x v="1"/>
    <x v="10"/>
    <n v="47"/>
    <n v="265"/>
    <n v="12455"/>
    <x v="1"/>
    <n v="2024"/>
    <m/>
  </r>
  <r>
    <d v="2024-03-05T00:00:00"/>
    <x v="2"/>
    <x v="0"/>
    <x v="0"/>
    <n v="29"/>
    <n v="194"/>
    <n v="5626"/>
    <x v="9"/>
    <n v="2024"/>
    <m/>
  </r>
  <r>
    <d v="2024-06-28T00:00:00"/>
    <x v="0"/>
    <x v="3"/>
    <x v="8"/>
    <n v="39"/>
    <n v="680"/>
    <n v="26520"/>
    <x v="3"/>
    <n v="2024"/>
    <m/>
  </r>
  <r>
    <d v="2024-11-06T00:00:00"/>
    <x v="3"/>
    <x v="1"/>
    <x v="4"/>
    <n v="26"/>
    <n v="500"/>
    <n v="13000"/>
    <x v="11"/>
    <n v="2024"/>
    <m/>
  </r>
  <r>
    <d v="2024-05-08T00:00:00"/>
    <x v="2"/>
    <x v="0"/>
    <x v="0"/>
    <n v="35"/>
    <n v="220"/>
    <n v="7700"/>
    <x v="0"/>
    <n v="2024"/>
    <m/>
  </r>
  <r>
    <d v="2024-08-15T00:00:00"/>
    <x v="3"/>
    <x v="2"/>
    <x v="9"/>
    <n v="46"/>
    <n v="319"/>
    <n v="14674"/>
    <x v="10"/>
    <n v="2024"/>
    <m/>
  </r>
  <r>
    <d v="2024-09-26T00:00:00"/>
    <x v="3"/>
    <x v="3"/>
    <x v="5"/>
    <n v="18"/>
    <n v="336"/>
    <n v="6048"/>
    <x v="6"/>
    <n v="2024"/>
    <m/>
  </r>
  <r>
    <d v="2024-07-29T00:00:00"/>
    <x v="0"/>
    <x v="0"/>
    <x v="0"/>
    <n v="46"/>
    <n v="983"/>
    <n v="45218"/>
    <x v="5"/>
    <n v="2024"/>
    <m/>
  </r>
  <r>
    <d v="2024-04-14T00:00:00"/>
    <x v="2"/>
    <x v="2"/>
    <x v="9"/>
    <n v="9"/>
    <n v="871"/>
    <n v="7839"/>
    <x v="7"/>
    <n v="2024"/>
    <m/>
  </r>
  <r>
    <d v="2024-03-03T00:00:00"/>
    <x v="3"/>
    <x v="1"/>
    <x v="4"/>
    <n v="24"/>
    <n v="752"/>
    <n v="18048"/>
    <x v="9"/>
    <n v="2024"/>
    <m/>
  </r>
  <r>
    <d v="2024-12-23T00:00:00"/>
    <x v="3"/>
    <x v="1"/>
    <x v="14"/>
    <n v="29"/>
    <n v="675"/>
    <n v="19575"/>
    <x v="8"/>
    <n v="2024"/>
    <m/>
  </r>
  <r>
    <d v="2024-09-12T00:00:00"/>
    <x v="2"/>
    <x v="2"/>
    <x v="12"/>
    <n v="3"/>
    <n v="286"/>
    <n v="858"/>
    <x v="6"/>
    <n v="2024"/>
    <m/>
  </r>
  <r>
    <d v="2024-02-13T00:00:00"/>
    <x v="0"/>
    <x v="3"/>
    <x v="11"/>
    <n v="4"/>
    <n v="295"/>
    <n v="1180"/>
    <x v="4"/>
    <n v="2024"/>
    <m/>
  </r>
  <r>
    <d v="2024-07-14T00:00:00"/>
    <x v="2"/>
    <x v="2"/>
    <x v="15"/>
    <n v="25"/>
    <n v="464"/>
    <n v="11600"/>
    <x v="5"/>
    <n v="2024"/>
    <m/>
  </r>
  <r>
    <d v="2024-07-13T00:00:00"/>
    <x v="3"/>
    <x v="0"/>
    <x v="3"/>
    <n v="12"/>
    <n v="685"/>
    <n v="8220"/>
    <x v="5"/>
    <n v="2024"/>
    <m/>
  </r>
  <r>
    <d v="2024-01-17T00:00:00"/>
    <x v="0"/>
    <x v="2"/>
    <x v="12"/>
    <n v="35"/>
    <n v="791"/>
    <n v="27685"/>
    <x v="1"/>
    <n v="2024"/>
    <m/>
  </r>
  <r>
    <d v="2024-05-14T00:00:00"/>
    <x v="0"/>
    <x v="3"/>
    <x v="8"/>
    <n v="49"/>
    <n v="615"/>
    <n v="30135"/>
    <x v="0"/>
    <n v="2024"/>
    <m/>
  </r>
  <r>
    <d v="2024-11-14T00:00:00"/>
    <x v="0"/>
    <x v="1"/>
    <x v="14"/>
    <n v="28"/>
    <n v="896"/>
    <n v="25088"/>
    <x v="11"/>
    <n v="2024"/>
    <m/>
  </r>
  <r>
    <d v="2024-10-10T00:00:00"/>
    <x v="2"/>
    <x v="2"/>
    <x v="12"/>
    <n v="25"/>
    <n v="985"/>
    <n v="24625"/>
    <x v="2"/>
    <n v="2024"/>
    <m/>
  </r>
  <r>
    <d v="2024-10-20T00:00:00"/>
    <x v="1"/>
    <x v="3"/>
    <x v="11"/>
    <n v="47"/>
    <n v="591"/>
    <n v="27777"/>
    <x v="2"/>
    <n v="2024"/>
    <m/>
  </r>
  <r>
    <d v="2024-08-27T00:00:00"/>
    <x v="1"/>
    <x v="3"/>
    <x v="7"/>
    <n v="48"/>
    <n v="956"/>
    <n v="45888"/>
    <x v="10"/>
    <n v="2024"/>
    <m/>
  </r>
  <r>
    <d v="2024-05-23T00:00:00"/>
    <x v="2"/>
    <x v="1"/>
    <x v="1"/>
    <n v="44"/>
    <n v="983"/>
    <n v="43252"/>
    <x v="0"/>
    <n v="2024"/>
    <m/>
  </r>
  <r>
    <d v="2024-10-04T00:00:00"/>
    <x v="3"/>
    <x v="3"/>
    <x v="8"/>
    <n v="19"/>
    <n v="355"/>
    <n v="6745"/>
    <x v="2"/>
    <n v="2024"/>
    <m/>
  </r>
  <r>
    <d v="2024-07-04T00:00:00"/>
    <x v="0"/>
    <x v="2"/>
    <x v="12"/>
    <n v="18"/>
    <n v="685"/>
    <n v="12330"/>
    <x v="5"/>
    <n v="2024"/>
    <m/>
  </r>
  <r>
    <d v="2024-06-06T00:00:00"/>
    <x v="2"/>
    <x v="3"/>
    <x v="8"/>
    <n v="37"/>
    <n v="686"/>
    <n v="25382"/>
    <x v="3"/>
    <n v="2024"/>
    <m/>
  </r>
  <r>
    <d v="2024-08-15T00:00:00"/>
    <x v="3"/>
    <x v="3"/>
    <x v="5"/>
    <n v="30"/>
    <n v="27"/>
    <n v="810"/>
    <x v="10"/>
    <n v="2024"/>
    <m/>
  </r>
  <r>
    <d v="2024-01-19T00:00:00"/>
    <x v="1"/>
    <x v="2"/>
    <x v="12"/>
    <n v="23"/>
    <n v="501"/>
    <n v="11523"/>
    <x v="1"/>
    <n v="2024"/>
    <m/>
  </r>
  <r>
    <d v="2024-10-23T00:00:00"/>
    <x v="2"/>
    <x v="1"/>
    <x v="10"/>
    <n v="6"/>
    <n v="293"/>
    <n v="1758"/>
    <x v="2"/>
    <n v="2024"/>
    <m/>
  </r>
  <r>
    <d v="2024-04-02T00:00:00"/>
    <x v="1"/>
    <x v="3"/>
    <x v="8"/>
    <n v="17"/>
    <n v="794"/>
    <n v="13498"/>
    <x v="7"/>
    <n v="2024"/>
    <m/>
  </r>
  <r>
    <d v="2024-03-06T00:00:00"/>
    <x v="1"/>
    <x v="3"/>
    <x v="5"/>
    <n v="15"/>
    <n v="655"/>
    <n v="9825"/>
    <x v="9"/>
    <n v="2024"/>
    <m/>
  </r>
  <r>
    <d v="2024-04-29T00:00:00"/>
    <x v="2"/>
    <x v="1"/>
    <x v="1"/>
    <n v="8"/>
    <n v="680"/>
    <n v="5440"/>
    <x v="7"/>
    <n v="2024"/>
    <m/>
  </r>
  <r>
    <d v="2024-10-23T00:00:00"/>
    <x v="1"/>
    <x v="0"/>
    <x v="3"/>
    <n v="21"/>
    <n v="52"/>
    <n v="1092"/>
    <x v="2"/>
    <n v="2024"/>
    <m/>
  </r>
  <r>
    <d v="2024-05-11T00:00:00"/>
    <x v="0"/>
    <x v="1"/>
    <x v="14"/>
    <n v="2"/>
    <n v="704"/>
    <n v="1408"/>
    <x v="0"/>
    <n v="2024"/>
    <m/>
  </r>
  <r>
    <d v="2024-06-28T00:00:00"/>
    <x v="3"/>
    <x v="3"/>
    <x v="8"/>
    <n v="7"/>
    <n v="89"/>
    <n v="623"/>
    <x v="3"/>
    <n v="2024"/>
    <m/>
  </r>
  <r>
    <d v="2024-05-01T00:00:00"/>
    <x v="2"/>
    <x v="2"/>
    <x v="12"/>
    <n v="14"/>
    <n v="343"/>
    <n v="4802"/>
    <x v="0"/>
    <n v="2024"/>
    <m/>
  </r>
  <r>
    <d v="2024-11-24T00:00:00"/>
    <x v="2"/>
    <x v="3"/>
    <x v="11"/>
    <n v="28"/>
    <n v="906"/>
    <n v="25368"/>
    <x v="11"/>
    <n v="2024"/>
    <m/>
  </r>
  <r>
    <d v="2024-06-16T00:00:00"/>
    <x v="2"/>
    <x v="3"/>
    <x v="7"/>
    <n v="39"/>
    <n v="817"/>
    <n v="31863"/>
    <x v="3"/>
    <n v="2024"/>
    <m/>
  </r>
  <r>
    <d v="2024-11-29T00:00:00"/>
    <x v="1"/>
    <x v="3"/>
    <x v="5"/>
    <n v="24"/>
    <n v="491"/>
    <n v="11784"/>
    <x v="11"/>
    <n v="2024"/>
    <m/>
  </r>
  <r>
    <d v="2024-07-07T00:00:00"/>
    <x v="3"/>
    <x v="3"/>
    <x v="8"/>
    <n v="3"/>
    <n v="307"/>
    <n v="921"/>
    <x v="5"/>
    <n v="2024"/>
    <m/>
  </r>
  <r>
    <d v="2024-11-07T00:00:00"/>
    <x v="2"/>
    <x v="1"/>
    <x v="14"/>
    <n v="14"/>
    <n v="837"/>
    <n v="11718"/>
    <x v="11"/>
    <n v="2024"/>
    <m/>
  </r>
  <r>
    <d v="2024-07-12T00:00:00"/>
    <x v="3"/>
    <x v="3"/>
    <x v="5"/>
    <n v="38"/>
    <n v="43"/>
    <n v="1634"/>
    <x v="5"/>
    <n v="2024"/>
    <m/>
  </r>
  <r>
    <d v="2024-02-09T00:00:00"/>
    <x v="2"/>
    <x v="1"/>
    <x v="10"/>
    <n v="15"/>
    <n v="588"/>
    <n v="8820"/>
    <x v="4"/>
    <n v="2024"/>
    <m/>
  </r>
  <r>
    <d v="2024-11-06T00:00:00"/>
    <x v="2"/>
    <x v="2"/>
    <x v="12"/>
    <n v="31"/>
    <n v="685"/>
    <n v="21235"/>
    <x v="11"/>
    <n v="2024"/>
    <m/>
  </r>
  <r>
    <d v="2024-04-09T00:00:00"/>
    <x v="0"/>
    <x v="2"/>
    <x v="9"/>
    <n v="37"/>
    <n v="310"/>
    <n v="11470"/>
    <x v="7"/>
    <n v="2024"/>
    <m/>
  </r>
  <r>
    <d v="2024-07-04T00:00:00"/>
    <x v="3"/>
    <x v="1"/>
    <x v="4"/>
    <n v="15"/>
    <n v="476"/>
    <n v="7140"/>
    <x v="5"/>
    <n v="2024"/>
    <m/>
  </r>
  <r>
    <d v="2024-08-15T00:00:00"/>
    <x v="3"/>
    <x v="3"/>
    <x v="8"/>
    <n v="47"/>
    <n v="990"/>
    <n v="46530"/>
    <x v="10"/>
    <n v="2024"/>
    <m/>
  </r>
  <r>
    <d v="2024-06-29T00:00:00"/>
    <x v="2"/>
    <x v="2"/>
    <x v="9"/>
    <n v="36"/>
    <n v="527"/>
    <n v="18972"/>
    <x v="3"/>
    <n v="2024"/>
    <m/>
  </r>
  <r>
    <d v="2024-11-05T00:00:00"/>
    <x v="1"/>
    <x v="0"/>
    <x v="13"/>
    <n v="15"/>
    <n v="469"/>
    <n v="7035"/>
    <x v="11"/>
    <n v="2024"/>
    <m/>
  </r>
  <r>
    <d v="2024-10-02T00:00:00"/>
    <x v="3"/>
    <x v="2"/>
    <x v="2"/>
    <n v="16"/>
    <n v="805"/>
    <n v="12880"/>
    <x v="2"/>
    <n v="2024"/>
    <m/>
  </r>
  <r>
    <d v="2024-05-26T00:00:00"/>
    <x v="0"/>
    <x v="2"/>
    <x v="2"/>
    <n v="22"/>
    <n v="331"/>
    <n v="7282"/>
    <x v="0"/>
    <n v="2024"/>
    <m/>
  </r>
  <r>
    <d v="2024-08-03T00:00:00"/>
    <x v="1"/>
    <x v="0"/>
    <x v="0"/>
    <n v="33"/>
    <n v="161"/>
    <n v="5313"/>
    <x v="10"/>
    <n v="2024"/>
    <m/>
  </r>
  <r>
    <d v="2024-08-20T00:00:00"/>
    <x v="3"/>
    <x v="2"/>
    <x v="2"/>
    <n v="1"/>
    <n v="180"/>
    <n v="180"/>
    <x v="10"/>
    <n v="2024"/>
    <m/>
  </r>
  <r>
    <d v="2024-10-10T00:00:00"/>
    <x v="0"/>
    <x v="0"/>
    <x v="6"/>
    <n v="46"/>
    <n v="962"/>
    <n v="44252"/>
    <x v="2"/>
    <n v="2024"/>
    <m/>
  </r>
  <r>
    <d v="2024-01-18T00:00:00"/>
    <x v="3"/>
    <x v="2"/>
    <x v="12"/>
    <n v="28"/>
    <n v="34"/>
    <n v="952"/>
    <x v="1"/>
    <n v="2024"/>
    <m/>
  </r>
  <r>
    <d v="2024-09-20T00:00:00"/>
    <x v="3"/>
    <x v="1"/>
    <x v="14"/>
    <n v="34"/>
    <n v="950"/>
    <n v="32300"/>
    <x v="6"/>
    <n v="2024"/>
    <m/>
  </r>
  <r>
    <d v="2024-03-06T00:00:00"/>
    <x v="0"/>
    <x v="2"/>
    <x v="15"/>
    <n v="26"/>
    <n v="723"/>
    <n v="18798"/>
    <x v="9"/>
    <n v="2024"/>
    <m/>
  </r>
  <r>
    <d v="2024-06-21T00:00:00"/>
    <x v="2"/>
    <x v="1"/>
    <x v="4"/>
    <n v="22"/>
    <n v="615"/>
    <n v="13530"/>
    <x v="3"/>
    <n v="2024"/>
    <m/>
  </r>
  <r>
    <d v="2024-06-30T00:00:00"/>
    <x v="2"/>
    <x v="0"/>
    <x v="0"/>
    <n v="29"/>
    <n v="942"/>
    <n v="27318"/>
    <x v="3"/>
    <n v="2024"/>
    <m/>
  </r>
  <r>
    <d v="2024-05-28T00:00:00"/>
    <x v="1"/>
    <x v="2"/>
    <x v="15"/>
    <n v="49"/>
    <n v="498"/>
    <n v="24402"/>
    <x v="0"/>
    <n v="2024"/>
    <m/>
  </r>
  <r>
    <d v="2024-03-18T00:00:00"/>
    <x v="2"/>
    <x v="1"/>
    <x v="1"/>
    <n v="1"/>
    <n v="617"/>
    <n v="617"/>
    <x v="9"/>
    <n v="2024"/>
    <m/>
  </r>
  <r>
    <d v="2024-06-13T00:00:00"/>
    <x v="1"/>
    <x v="3"/>
    <x v="11"/>
    <n v="29"/>
    <n v="190"/>
    <n v="5510"/>
    <x v="3"/>
    <n v="2024"/>
    <m/>
  </r>
  <r>
    <d v="2024-06-01T00:00:00"/>
    <x v="3"/>
    <x v="3"/>
    <x v="8"/>
    <n v="32"/>
    <n v="359"/>
    <n v="11488"/>
    <x v="3"/>
    <n v="2024"/>
    <m/>
  </r>
  <r>
    <d v="2024-06-14T00:00:00"/>
    <x v="0"/>
    <x v="0"/>
    <x v="6"/>
    <n v="25"/>
    <n v="336"/>
    <n v="8400"/>
    <x v="3"/>
    <n v="2024"/>
    <m/>
  </r>
  <r>
    <d v="2024-04-17T00:00:00"/>
    <x v="2"/>
    <x v="1"/>
    <x v="1"/>
    <n v="28"/>
    <n v="541"/>
    <n v="15148"/>
    <x v="7"/>
    <n v="2024"/>
    <m/>
  </r>
  <r>
    <d v="2024-06-26T00:00:00"/>
    <x v="2"/>
    <x v="3"/>
    <x v="5"/>
    <n v="19"/>
    <n v="179"/>
    <n v="3401"/>
    <x v="3"/>
    <n v="2024"/>
    <m/>
  </r>
  <r>
    <d v="2024-09-06T00:00:00"/>
    <x v="0"/>
    <x v="0"/>
    <x v="13"/>
    <n v="29"/>
    <n v="239"/>
    <n v="6931"/>
    <x v="6"/>
    <n v="2024"/>
    <m/>
  </r>
  <r>
    <d v="2024-11-06T00:00:00"/>
    <x v="0"/>
    <x v="1"/>
    <x v="4"/>
    <n v="49"/>
    <n v="118"/>
    <n v="5782"/>
    <x v="11"/>
    <n v="2024"/>
    <m/>
  </r>
  <r>
    <d v="2024-02-19T00:00:00"/>
    <x v="3"/>
    <x v="1"/>
    <x v="4"/>
    <n v="14"/>
    <n v="575"/>
    <n v="8050"/>
    <x v="4"/>
    <n v="2024"/>
    <m/>
  </r>
  <r>
    <d v="2024-10-03T00:00:00"/>
    <x v="2"/>
    <x v="1"/>
    <x v="14"/>
    <n v="35"/>
    <n v="828"/>
    <n v="28980"/>
    <x v="2"/>
    <n v="2024"/>
    <m/>
  </r>
  <r>
    <d v="2024-01-14T00:00:00"/>
    <x v="1"/>
    <x v="1"/>
    <x v="14"/>
    <n v="24"/>
    <n v="218"/>
    <n v="5232"/>
    <x v="1"/>
    <n v="2024"/>
    <m/>
  </r>
  <r>
    <d v="2024-09-23T00:00:00"/>
    <x v="1"/>
    <x v="3"/>
    <x v="11"/>
    <n v="9"/>
    <n v="860"/>
    <n v="7740"/>
    <x v="6"/>
    <n v="2024"/>
    <m/>
  </r>
  <r>
    <d v="2024-12-27T00:00:00"/>
    <x v="2"/>
    <x v="2"/>
    <x v="9"/>
    <n v="8"/>
    <n v="465"/>
    <n v="3720"/>
    <x v="8"/>
    <n v="2024"/>
    <m/>
  </r>
  <r>
    <d v="2024-02-14T00:00:00"/>
    <x v="0"/>
    <x v="2"/>
    <x v="15"/>
    <n v="9"/>
    <n v="295"/>
    <n v="2655"/>
    <x v="4"/>
    <n v="2024"/>
    <m/>
  </r>
  <r>
    <d v="2024-04-23T00:00:00"/>
    <x v="2"/>
    <x v="0"/>
    <x v="13"/>
    <n v="47"/>
    <n v="86"/>
    <n v="4042"/>
    <x v="7"/>
    <n v="2024"/>
    <m/>
  </r>
  <r>
    <d v="2024-05-21T00:00:00"/>
    <x v="0"/>
    <x v="3"/>
    <x v="7"/>
    <n v="30"/>
    <n v="655"/>
    <n v="19650"/>
    <x v="0"/>
    <n v="2024"/>
    <m/>
  </r>
  <r>
    <d v="2024-08-09T00:00:00"/>
    <x v="2"/>
    <x v="0"/>
    <x v="13"/>
    <n v="7"/>
    <n v="964"/>
    <n v="6748"/>
    <x v="10"/>
    <n v="2024"/>
    <m/>
  </r>
  <r>
    <d v="2024-11-20T00:00:00"/>
    <x v="2"/>
    <x v="3"/>
    <x v="7"/>
    <n v="41"/>
    <n v="18"/>
    <n v="738"/>
    <x v="11"/>
    <n v="2024"/>
    <m/>
  </r>
  <r>
    <d v="2024-04-22T00:00:00"/>
    <x v="1"/>
    <x v="1"/>
    <x v="1"/>
    <n v="44"/>
    <n v="210"/>
    <n v="9240"/>
    <x v="7"/>
    <n v="2024"/>
    <m/>
  </r>
  <r>
    <d v="2024-09-05T00:00:00"/>
    <x v="3"/>
    <x v="3"/>
    <x v="11"/>
    <n v="12"/>
    <n v="761"/>
    <n v="9132"/>
    <x v="6"/>
    <n v="2024"/>
    <m/>
  </r>
  <r>
    <d v="2024-04-11T00:00:00"/>
    <x v="3"/>
    <x v="2"/>
    <x v="9"/>
    <n v="41"/>
    <n v="906"/>
    <n v="37146"/>
    <x v="7"/>
    <n v="2024"/>
    <m/>
  </r>
  <r>
    <d v="2024-08-10T00:00:00"/>
    <x v="2"/>
    <x v="0"/>
    <x v="3"/>
    <n v="5"/>
    <n v="512"/>
    <n v="2560"/>
    <x v="10"/>
    <n v="2024"/>
    <m/>
  </r>
  <r>
    <d v="2024-08-02T00:00:00"/>
    <x v="2"/>
    <x v="1"/>
    <x v="1"/>
    <n v="45"/>
    <n v="279"/>
    <n v="12555"/>
    <x v="10"/>
    <n v="2024"/>
    <m/>
  </r>
  <r>
    <d v="2024-09-04T00:00:00"/>
    <x v="0"/>
    <x v="2"/>
    <x v="2"/>
    <n v="34"/>
    <n v="682"/>
    <n v="23188"/>
    <x v="6"/>
    <n v="2024"/>
    <m/>
  </r>
  <r>
    <d v="2024-05-29T00:00:00"/>
    <x v="3"/>
    <x v="1"/>
    <x v="4"/>
    <n v="43"/>
    <n v="506"/>
    <n v="21758"/>
    <x v="0"/>
    <n v="2024"/>
    <m/>
  </r>
  <r>
    <d v="2024-10-05T00:00:00"/>
    <x v="0"/>
    <x v="2"/>
    <x v="15"/>
    <n v="31"/>
    <n v="312"/>
    <n v="9672"/>
    <x v="2"/>
    <n v="2024"/>
    <m/>
  </r>
  <r>
    <d v="2024-05-27T00:00:00"/>
    <x v="2"/>
    <x v="0"/>
    <x v="3"/>
    <n v="27"/>
    <n v="467"/>
    <n v="12609"/>
    <x v="0"/>
    <n v="2024"/>
    <m/>
  </r>
  <r>
    <d v="2024-02-29T00:00:00"/>
    <x v="1"/>
    <x v="3"/>
    <x v="7"/>
    <n v="12"/>
    <n v="485"/>
    <n v="5820"/>
    <x v="4"/>
    <n v="2024"/>
    <m/>
  </r>
  <r>
    <d v="2024-12-22T00:00:00"/>
    <x v="0"/>
    <x v="3"/>
    <x v="8"/>
    <n v="26"/>
    <n v="731"/>
    <n v="19006"/>
    <x v="8"/>
    <n v="2024"/>
    <m/>
  </r>
  <r>
    <d v="2024-11-03T00:00:00"/>
    <x v="1"/>
    <x v="1"/>
    <x v="10"/>
    <n v="27"/>
    <n v="713"/>
    <n v="19251"/>
    <x v="11"/>
    <n v="2024"/>
    <m/>
  </r>
  <r>
    <d v="2024-05-17T00:00:00"/>
    <x v="0"/>
    <x v="1"/>
    <x v="14"/>
    <n v="33"/>
    <n v="230"/>
    <n v="7590"/>
    <x v="0"/>
    <n v="2024"/>
    <m/>
  </r>
  <r>
    <d v="2024-05-13T00:00:00"/>
    <x v="0"/>
    <x v="2"/>
    <x v="12"/>
    <n v="44"/>
    <n v="335"/>
    <n v="14740"/>
    <x v="0"/>
    <n v="2024"/>
    <m/>
  </r>
  <r>
    <d v="2024-08-05T00:00:00"/>
    <x v="1"/>
    <x v="2"/>
    <x v="15"/>
    <n v="26"/>
    <n v="276"/>
    <n v="7176"/>
    <x v="10"/>
    <n v="2024"/>
    <m/>
  </r>
  <r>
    <d v="2024-04-22T00:00:00"/>
    <x v="1"/>
    <x v="0"/>
    <x v="13"/>
    <n v="22"/>
    <n v="661"/>
    <n v="14542"/>
    <x v="7"/>
    <n v="2024"/>
    <m/>
  </r>
  <r>
    <d v="2024-07-28T00:00:00"/>
    <x v="1"/>
    <x v="0"/>
    <x v="13"/>
    <n v="15"/>
    <n v="596"/>
    <n v="8940"/>
    <x v="5"/>
    <n v="2024"/>
    <m/>
  </r>
  <r>
    <d v="2024-11-10T00:00:00"/>
    <x v="2"/>
    <x v="1"/>
    <x v="1"/>
    <n v="40"/>
    <n v="347"/>
    <n v="13880"/>
    <x v="11"/>
    <n v="2024"/>
    <m/>
  </r>
  <r>
    <d v="2024-07-13T00:00:00"/>
    <x v="2"/>
    <x v="1"/>
    <x v="14"/>
    <n v="6"/>
    <n v="809"/>
    <n v="4854"/>
    <x v="5"/>
    <n v="2024"/>
    <m/>
  </r>
  <r>
    <d v="2024-12-01T00:00:00"/>
    <x v="2"/>
    <x v="3"/>
    <x v="5"/>
    <n v="4"/>
    <n v="541"/>
    <n v="2164"/>
    <x v="8"/>
    <n v="2024"/>
    <m/>
  </r>
  <r>
    <d v="2024-03-21T00:00:00"/>
    <x v="3"/>
    <x v="1"/>
    <x v="4"/>
    <n v="35"/>
    <n v="415"/>
    <n v="14525"/>
    <x v="9"/>
    <n v="2024"/>
    <m/>
  </r>
  <r>
    <d v="2024-07-10T00:00:00"/>
    <x v="3"/>
    <x v="1"/>
    <x v="4"/>
    <n v="22"/>
    <n v="433"/>
    <n v="9526"/>
    <x v="5"/>
    <n v="2024"/>
    <m/>
  </r>
  <r>
    <d v="2024-01-19T00:00:00"/>
    <x v="2"/>
    <x v="1"/>
    <x v="1"/>
    <n v="2"/>
    <n v="783"/>
    <n v="1566"/>
    <x v="1"/>
    <n v="2024"/>
    <m/>
  </r>
  <r>
    <d v="2024-01-22T00:00:00"/>
    <x v="1"/>
    <x v="0"/>
    <x v="6"/>
    <n v="11"/>
    <n v="299"/>
    <n v="3289"/>
    <x v="1"/>
    <n v="2024"/>
    <m/>
  </r>
  <r>
    <d v="2024-11-19T00:00:00"/>
    <x v="3"/>
    <x v="3"/>
    <x v="8"/>
    <n v="50"/>
    <n v="714"/>
    <n v="35700"/>
    <x v="11"/>
    <n v="2024"/>
    <m/>
  </r>
  <r>
    <d v="2024-03-04T00:00:00"/>
    <x v="0"/>
    <x v="1"/>
    <x v="14"/>
    <n v="25"/>
    <n v="681"/>
    <n v="17025"/>
    <x v="9"/>
    <n v="2024"/>
    <m/>
  </r>
  <r>
    <d v="2024-02-13T00:00:00"/>
    <x v="0"/>
    <x v="2"/>
    <x v="2"/>
    <n v="5"/>
    <n v="85"/>
    <n v="425"/>
    <x v="4"/>
    <n v="2024"/>
    <m/>
  </r>
  <r>
    <d v="2024-10-04T00:00:00"/>
    <x v="2"/>
    <x v="2"/>
    <x v="12"/>
    <n v="39"/>
    <n v="951"/>
    <n v="37089"/>
    <x v="2"/>
    <n v="2024"/>
    <m/>
  </r>
  <r>
    <d v="2024-04-09T00:00:00"/>
    <x v="1"/>
    <x v="1"/>
    <x v="14"/>
    <n v="39"/>
    <n v="889"/>
    <n v="34671"/>
    <x v="7"/>
    <n v="2024"/>
    <m/>
  </r>
  <r>
    <d v="2024-09-19T00:00:00"/>
    <x v="1"/>
    <x v="3"/>
    <x v="5"/>
    <n v="48"/>
    <n v="33"/>
    <n v="1584"/>
    <x v="6"/>
    <n v="2024"/>
    <m/>
  </r>
  <r>
    <d v="2024-04-13T00:00:00"/>
    <x v="1"/>
    <x v="3"/>
    <x v="5"/>
    <n v="7"/>
    <n v="280"/>
    <n v="1960"/>
    <x v="7"/>
    <n v="2024"/>
    <m/>
  </r>
  <r>
    <d v="2024-08-07T00:00:00"/>
    <x v="0"/>
    <x v="2"/>
    <x v="15"/>
    <n v="6"/>
    <n v="237"/>
    <n v="1422"/>
    <x v="10"/>
    <n v="2024"/>
    <m/>
  </r>
  <r>
    <d v="2024-05-25T00:00:00"/>
    <x v="1"/>
    <x v="2"/>
    <x v="9"/>
    <n v="45"/>
    <n v="556"/>
    <n v="25020"/>
    <x v="0"/>
    <n v="2024"/>
    <m/>
  </r>
  <r>
    <d v="2024-09-11T00:00:00"/>
    <x v="2"/>
    <x v="1"/>
    <x v="10"/>
    <n v="47"/>
    <n v="413"/>
    <n v="19411"/>
    <x v="6"/>
    <n v="2024"/>
    <m/>
  </r>
  <r>
    <d v="2024-04-24T00:00:00"/>
    <x v="1"/>
    <x v="3"/>
    <x v="8"/>
    <n v="37"/>
    <n v="35"/>
    <n v="1295"/>
    <x v="7"/>
    <n v="2024"/>
    <m/>
  </r>
  <r>
    <d v="2024-07-08T00:00:00"/>
    <x v="1"/>
    <x v="2"/>
    <x v="2"/>
    <n v="31"/>
    <n v="586"/>
    <n v="18166"/>
    <x v="5"/>
    <n v="2024"/>
    <m/>
  </r>
  <r>
    <d v="2024-03-14T00:00:00"/>
    <x v="0"/>
    <x v="0"/>
    <x v="13"/>
    <n v="41"/>
    <n v="95"/>
    <n v="3895"/>
    <x v="9"/>
    <n v="2024"/>
    <m/>
  </r>
  <r>
    <d v="2024-09-07T00:00:00"/>
    <x v="3"/>
    <x v="0"/>
    <x v="3"/>
    <n v="38"/>
    <n v="265"/>
    <n v="10070"/>
    <x v="6"/>
    <n v="2024"/>
    <m/>
  </r>
  <r>
    <d v="2024-11-11T00:00:00"/>
    <x v="1"/>
    <x v="0"/>
    <x v="3"/>
    <n v="31"/>
    <n v="545"/>
    <n v="16895"/>
    <x v="11"/>
    <n v="2024"/>
    <m/>
  </r>
  <r>
    <d v="2024-05-09T00:00:00"/>
    <x v="1"/>
    <x v="1"/>
    <x v="14"/>
    <n v="27"/>
    <n v="328"/>
    <n v="8856"/>
    <x v="0"/>
    <n v="2024"/>
    <m/>
  </r>
  <r>
    <d v="2024-06-13T00:00:00"/>
    <x v="2"/>
    <x v="3"/>
    <x v="7"/>
    <n v="45"/>
    <n v="588"/>
    <n v="26460"/>
    <x v="3"/>
    <n v="2024"/>
    <m/>
  </r>
  <r>
    <d v="2024-12-19T00:00:00"/>
    <x v="0"/>
    <x v="2"/>
    <x v="12"/>
    <n v="14"/>
    <n v="783"/>
    <n v="10962"/>
    <x v="8"/>
    <n v="2024"/>
    <m/>
  </r>
  <r>
    <d v="2024-11-29T00:00:00"/>
    <x v="0"/>
    <x v="2"/>
    <x v="15"/>
    <n v="16"/>
    <n v="339"/>
    <n v="5424"/>
    <x v="11"/>
    <n v="2024"/>
    <m/>
  </r>
  <r>
    <d v="2024-02-23T00:00:00"/>
    <x v="2"/>
    <x v="2"/>
    <x v="15"/>
    <n v="28"/>
    <n v="726"/>
    <n v="20328"/>
    <x v="4"/>
    <n v="2024"/>
    <m/>
  </r>
  <r>
    <d v="2024-01-07T00:00:00"/>
    <x v="3"/>
    <x v="0"/>
    <x v="6"/>
    <n v="11"/>
    <n v="542"/>
    <n v="5962"/>
    <x v="1"/>
    <n v="2024"/>
    <m/>
  </r>
  <r>
    <d v="2024-08-12T00:00:00"/>
    <x v="3"/>
    <x v="0"/>
    <x v="3"/>
    <n v="8"/>
    <n v="49"/>
    <n v="392"/>
    <x v="10"/>
    <n v="2024"/>
    <m/>
  </r>
  <r>
    <d v="2024-11-16T00:00:00"/>
    <x v="3"/>
    <x v="2"/>
    <x v="15"/>
    <n v="34"/>
    <n v="508"/>
    <n v="17272"/>
    <x v="11"/>
    <n v="2024"/>
    <m/>
  </r>
  <r>
    <d v="2024-01-05T00:00:00"/>
    <x v="1"/>
    <x v="1"/>
    <x v="10"/>
    <n v="19"/>
    <n v="130"/>
    <n v="2470"/>
    <x v="1"/>
    <n v="2024"/>
    <m/>
  </r>
  <r>
    <d v="2024-09-24T00:00:00"/>
    <x v="0"/>
    <x v="2"/>
    <x v="9"/>
    <n v="21"/>
    <n v="639"/>
    <n v="13419"/>
    <x v="6"/>
    <n v="2024"/>
    <m/>
  </r>
  <r>
    <d v="2024-05-28T00:00:00"/>
    <x v="3"/>
    <x v="3"/>
    <x v="7"/>
    <n v="34"/>
    <n v="711"/>
    <n v="24174"/>
    <x v="0"/>
    <n v="2024"/>
    <m/>
  </r>
  <r>
    <d v="2024-08-29T00:00:00"/>
    <x v="0"/>
    <x v="1"/>
    <x v="4"/>
    <n v="30"/>
    <n v="225"/>
    <n v="6750"/>
    <x v="10"/>
    <n v="2024"/>
    <m/>
  </r>
  <r>
    <d v="2024-09-25T00:00:00"/>
    <x v="3"/>
    <x v="3"/>
    <x v="7"/>
    <n v="46"/>
    <n v="859"/>
    <n v="39514"/>
    <x v="6"/>
    <n v="2024"/>
    <m/>
  </r>
  <r>
    <d v="2024-08-01T00:00:00"/>
    <x v="0"/>
    <x v="2"/>
    <x v="12"/>
    <n v="12"/>
    <n v="163"/>
    <n v="1956"/>
    <x v="10"/>
    <n v="2024"/>
    <m/>
  </r>
  <r>
    <d v="2024-06-08T00:00:00"/>
    <x v="2"/>
    <x v="2"/>
    <x v="12"/>
    <n v="45"/>
    <n v="202"/>
    <n v="9090"/>
    <x v="3"/>
    <n v="2024"/>
    <m/>
  </r>
  <r>
    <d v="2024-06-18T00:00:00"/>
    <x v="1"/>
    <x v="1"/>
    <x v="14"/>
    <n v="7"/>
    <n v="72"/>
    <n v="504"/>
    <x v="3"/>
    <n v="2024"/>
    <m/>
  </r>
  <r>
    <d v="2024-06-28T00:00:00"/>
    <x v="2"/>
    <x v="2"/>
    <x v="2"/>
    <n v="41"/>
    <n v="582"/>
    <n v="23862"/>
    <x v="3"/>
    <n v="2024"/>
    <m/>
  </r>
  <r>
    <d v="2024-04-08T00:00:00"/>
    <x v="2"/>
    <x v="1"/>
    <x v="4"/>
    <n v="18"/>
    <n v="301"/>
    <n v="5418"/>
    <x v="7"/>
    <n v="2024"/>
    <m/>
  </r>
  <r>
    <d v="2024-11-15T00:00:00"/>
    <x v="0"/>
    <x v="2"/>
    <x v="9"/>
    <n v="50"/>
    <n v="422"/>
    <n v="21100"/>
    <x v="11"/>
    <n v="2024"/>
    <m/>
  </r>
  <r>
    <d v="2024-10-30T00:00:00"/>
    <x v="2"/>
    <x v="3"/>
    <x v="7"/>
    <n v="10"/>
    <n v="115"/>
    <n v="1150"/>
    <x v="2"/>
    <n v="2024"/>
    <m/>
  </r>
  <r>
    <d v="2024-05-14T00:00:00"/>
    <x v="3"/>
    <x v="1"/>
    <x v="4"/>
    <n v="37"/>
    <n v="114"/>
    <n v="4218"/>
    <x v="0"/>
    <n v="2024"/>
    <m/>
  </r>
  <r>
    <d v="2024-10-21T00:00:00"/>
    <x v="0"/>
    <x v="1"/>
    <x v="10"/>
    <n v="50"/>
    <n v="883"/>
    <n v="44150"/>
    <x v="2"/>
    <n v="2024"/>
    <m/>
  </r>
  <r>
    <d v="2024-03-27T00:00:00"/>
    <x v="3"/>
    <x v="3"/>
    <x v="11"/>
    <n v="1"/>
    <n v="812"/>
    <n v="812"/>
    <x v="9"/>
    <n v="2024"/>
    <m/>
  </r>
  <r>
    <d v="2024-11-10T00:00:00"/>
    <x v="2"/>
    <x v="1"/>
    <x v="1"/>
    <n v="10"/>
    <n v="156"/>
    <n v="1560"/>
    <x v="11"/>
    <n v="2024"/>
    <m/>
  </r>
  <r>
    <d v="2024-06-14T00:00:00"/>
    <x v="2"/>
    <x v="1"/>
    <x v="10"/>
    <n v="5"/>
    <n v="927"/>
    <n v="4635"/>
    <x v="3"/>
    <n v="2024"/>
    <m/>
  </r>
  <r>
    <d v="2024-08-05T00:00:00"/>
    <x v="1"/>
    <x v="0"/>
    <x v="3"/>
    <n v="43"/>
    <n v="493"/>
    <n v="21199"/>
    <x v="10"/>
    <n v="2024"/>
    <m/>
  </r>
  <r>
    <d v="2024-05-03T00:00:00"/>
    <x v="2"/>
    <x v="3"/>
    <x v="5"/>
    <n v="36"/>
    <n v="412"/>
    <n v="14832"/>
    <x v="0"/>
    <n v="2024"/>
    <m/>
  </r>
  <r>
    <d v="2024-06-30T00:00:00"/>
    <x v="1"/>
    <x v="2"/>
    <x v="15"/>
    <n v="20"/>
    <n v="868"/>
    <n v="17360"/>
    <x v="3"/>
    <n v="2024"/>
    <m/>
  </r>
  <r>
    <d v="2024-03-26T00:00:00"/>
    <x v="3"/>
    <x v="3"/>
    <x v="8"/>
    <n v="41"/>
    <n v="863"/>
    <n v="35383"/>
    <x v="9"/>
    <n v="2024"/>
    <m/>
  </r>
  <r>
    <d v="2024-10-13T00:00:00"/>
    <x v="1"/>
    <x v="3"/>
    <x v="7"/>
    <n v="29"/>
    <n v="511"/>
    <n v="14819"/>
    <x v="2"/>
    <n v="2024"/>
    <m/>
  </r>
  <r>
    <d v="2024-11-29T00:00:00"/>
    <x v="1"/>
    <x v="3"/>
    <x v="8"/>
    <n v="23"/>
    <n v="192"/>
    <n v="4416"/>
    <x v="11"/>
    <n v="2024"/>
    <m/>
  </r>
  <r>
    <d v="2024-12-09T00:00:00"/>
    <x v="1"/>
    <x v="0"/>
    <x v="13"/>
    <n v="23"/>
    <n v="755"/>
    <n v="17365"/>
    <x v="8"/>
    <n v="2024"/>
    <m/>
  </r>
  <r>
    <d v="2024-07-14T00:00:00"/>
    <x v="3"/>
    <x v="2"/>
    <x v="2"/>
    <n v="24"/>
    <n v="193"/>
    <n v="4632"/>
    <x v="5"/>
    <n v="2024"/>
    <m/>
  </r>
  <r>
    <d v="2024-07-03T00:00:00"/>
    <x v="1"/>
    <x v="0"/>
    <x v="3"/>
    <n v="34"/>
    <n v="209"/>
    <n v="7106"/>
    <x v="5"/>
    <n v="2024"/>
    <m/>
  </r>
  <r>
    <d v="2024-02-18T00:00:00"/>
    <x v="0"/>
    <x v="0"/>
    <x v="13"/>
    <n v="24"/>
    <n v="947"/>
    <n v="22728"/>
    <x v="4"/>
    <n v="2024"/>
    <m/>
  </r>
  <r>
    <d v="2024-01-18T00:00:00"/>
    <x v="0"/>
    <x v="3"/>
    <x v="8"/>
    <n v="42"/>
    <n v="291"/>
    <n v="12222"/>
    <x v="1"/>
    <n v="2024"/>
    <m/>
  </r>
  <r>
    <d v="2024-12-22T00:00:00"/>
    <x v="2"/>
    <x v="2"/>
    <x v="15"/>
    <n v="46"/>
    <n v="269"/>
    <n v="12374"/>
    <x v="8"/>
    <n v="2024"/>
    <m/>
  </r>
  <r>
    <d v="2024-08-29T00:00:00"/>
    <x v="2"/>
    <x v="3"/>
    <x v="8"/>
    <n v="39"/>
    <n v="657"/>
    <n v="25623"/>
    <x v="10"/>
    <n v="2024"/>
    <m/>
  </r>
  <r>
    <d v="2024-08-30T00:00:00"/>
    <x v="3"/>
    <x v="2"/>
    <x v="15"/>
    <n v="48"/>
    <n v="905"/>
    <n v="43440"/>
    <x v="10"/>
    <n v="2024"/>
    <m/>
  </r>
  <r>
    <d v="2024-01-15T00:00:00"/>
    <x v="0"/>
    <x v="0"/>
    <x v="0"/>
    <n v="40"/>
    <n v="925"/>
    <n v="37000"/>
    <x v="1"/>
    <n v="2024"/>
    <m/>
  </r>
  <r>
    <d v="2024-02-12T00:00:00"/>
    <x v="3"/>
    <x v="1"/>
    <x v="1"/>
    <n v="27"/>
    <n v="864"/>
    <n v="23328"/>
    <x v="4"/>
    <n v="2024"/>
    <m/>
  </r>
  <r>
    <d v="2024-11-22T00:00:00"/>
    <x v="1"/>
    <x v="0"/>
    <x v="0"/>
    <n v="46"/>
    <n v="73"/>
    <n v="3358"/>
    <x v="11"/>
    <n v="2024"/>
    <m/>
  </r>
  <r>
    <d v="2024-04-09T00:00:00"/>
    <x v="0"/>
    <x v="3"/>
    <x v="8"/>
    <n v="42"/>
    <n v="638"/>
    <n v="26796"/>
    <x v="7"/>
    <n v="2024"/>
    <m/>
  </r>
  <r>
    <d v="2024-12-29T00:00:00"/>
    <x v="0"/>
    <x v="0"/>
    <x v="13"/>
    <n v="11"/>
    <n v="937"/>
    <n v="10307"/>
    <x v="8"/>
    <n v="2024"/>
    <m/>
  </r>
  <r>
    <d v="2024-08-01T00:00:00"/>
    <x v="1"/>
    <x v="3"/>
    <x v="8"/>
    <n v="43"/>
    <n v="695"/>
    <n v="29885"/>
    <x v="10"/>
    <n v="2024"/>
    <m/>
  </r>
  <r>
    <d v="2024-09-13T00:00:00"/>
    <x v="3"/>
    <x v="0"/>
    <x v="0"/>
    <n v="10"/>
    <n v="756"/>
    <n v="7560"/>
    <x v="6"/>
    <n v="2024"/>
    <m/>
  </r>
  <r>
    <d v="2024-08-15T00:00:00"/>
    <x v="3"/>
    <x v="3"/>
    <x v="8"/>
    <n v="3"/>
    <n v="292"/>
    <n v="876"/>
    <x v="10"/>
    <n v="2024"/>
    <m/>
  </r>
  <r>
    <d v="2024-11-21T00:00:00"/>
    <x v="3"/>
    <x v="1"/>
    <x v="10"/>
    <n v="48"/>
    <n v="872"/>
    <n v="41856"/>
    <x v="11"/>
    <n v="2024"/>
    <m/>
  </r>
  <r>
    <d v="2024-10-14T00:00:00"/>
    <x v="0"/>
    <x v="0"/>
    <x v="13"/>
    <n v="23"/>
    <n v="130"/>
    <n v="2990"/>
    <x v="2"/>
    <n v="2024"/>
    <m/>
  </r>
  <r>
    <d v="2024-10-16T00:00:00"/>
    <x v="2"/>
    <x v="3"/>
    <x v="11"/>
    <n v="30"/>
    <n v="100"/>
    <n v="3000"/>
    <x v="2"/>
    <n v="2024"/>
    <m/>
  </r>
  <r>
    <d v="2024-02-14T00:00:00"/>
    <x v="3"/>
    <x v="0"/>
    <x v="0"/>
    <n v="12"/>
    <n v="335"/>
    <n v="4020"/>
    <x v="4"/>
    <n v="2024"/>
    <m/>
  </r>
  <r>
    <d v="2024-04-21T00:00:00"/>
    <x v="2"/>
    <x v="0"/>
    <x v="3"/>
    <n v="41"/>
    <n v="393"/>
    <n v="16113"/>
    <x v="7"/>
    <n v="2024"/>
    <m/>
  </r>
  <r>
    <d v="2024-06-06T00:00:00"/>
    <x v="3"/>
    <x v="2"/>
    <x v="12"/>
    <n v="44"/>
    <n v="667"/>
    <n v="29348"/>
    <x v="3"/>
    <n v="2024"/>
    <m/>
  </r>
  <r>
    <d v="2024-01-28T00:00:00"/>
    <x v="0"/>
    <x v="1"/>
    <x v="1"/>
    <n v="25"/>
    <n v="732"/>
    <n v="18300"/>
    <x v="1"/>
    <n v="2024"/>
    <m/>
  </r>
  <r>
    <d v="2024-03-12T00:00:00"/>
    <x v="0"/>
    <x v="3"/>
    <x v="7"/>
    <n v="37"/>
    <n v="333"/>
    <n v="12321"/>
    <x v="9"/>
    <n v="2024"/>
    <m/>
  </r>
  <r>
    <d v="2024-05-19T00:00:00"/>
    <x v="3"/>
    <x v="2"/>
    <x v="2"/>
    <n v="13"/>
    <n v="191"/>
    <n v="2483"/>
    <x v="0"/>
    <n v="2024"/>
    <m/>
  </r>
  <r>
    <d v="2024-05-15T00:00:00"/>
    <x v="1"/>
    <x v="3"/>
    <x v="5"/>
    <n v="6"/>
    <n v="511"/>
    <n v="3066"/>
    <x v="0"/>
    <n v="2024"/>
    <m/>
  </r>
  <r>
    <d v="2024-11-24T00:00:00"/>
    <x v="0"/>
    <x v="3"/>
    <x v="5"/>
    <n v="34"/>
    <n v="470"/>
    <n v="15980"/>
    <x v="11"/>
    <n v="2024"/>
    <m/>
  </r>
  <r>
    <d v="2024-03-20T00:00:00"/>
    <x v="1"/>
    <x v="1"/>
    <x v="14"/>
    <n v="35"/>
    <n v="592"/>
    <n v="20720"/>
    <x v="9"/>
    <n v="2024"/>
    <m/>
  </r>
  <r>
    <d v="2024-11-26T00:00:00"/>
    <x v="0"/>
    <x v="1"/>
    <x v="10"/>
    <n v="44"/>
    <n v="825"/>
    <n v="36300"/>
    <x v="11"/>
    <n v="2024"/>
    <m/>
  </r>
  <r>
    <d v="2024-12-24T00:00:00"/>
    <x v="0"/>
    <x v="3"/>
    <x v="7"/>
    <n v="33"/>
    <n v="574"/>
    <n v="18942"/>
    <x v="8"/>
    <n v="2024"/>
    <m/>
  </r>
  <r>
    <d v="2024-05-12T00:00:00"/>
    <x v="3"/>
    <x v="3"/>
    <x v="8"/>
    <n v="14"/>
    <n v="488"/>
    <n v="6832"/>
    <x v="0"/>
    <n v="2024"/>
    <m/>
  </r>
  <r>
    <d v="2024-09-21T00:00:00"/>
    <x v="2"/>
    <x v="3"/>
    <x v="8"/>
    <n v="43"/>
    <n v="656"/>
    <n v="28208"/>
    <x v="6"/>
    <n v="2024"/>
    <m/>
  </r>
  <r>
    <d v="2024-08-27T00:00:00"/>
    <x v="3"/>
    <x v="1"/>
    <x v="10"/>
    <n v="38"/>
    <n v="340"/>
    <n v="12920"/>
    <x v="10"/>
    <n v="2024"/>
    <m/>
  </r>
  <r>
    <d v="2024-06-14T00:00:00"/>
    <x v="2"/>
    <x v="3"/>
    <x v="11"/>
    <n v="45"/>
    <n v="117"/>
    <n v="5265"/>
    <x v="3"/>
    <n v="2024"/>
    <m/>
  </r>
  <r>
    <d v="2024-08-03T00:00:00"/>
    <x v="3"/>
    <x v="3"/>
    <x v="8"/>
    <n v="31"/>
    <n v="352"/>
    <n v="10912"/>
    <x v="10"/>
    <n v="2024"/>
    <m/>
  </r>
  <r>
    <d v="2024-07-02T00:00:00"/>
    <x v="3"/>
    <x v="3"/>
    <x v="8"/>
    <n v="20"/>
    <n v="176"/>
    <n v="3520"/>
    <x v="5"/>
    <n v="2024"/>
    <m/>
  </r>
  <r>
    <d v="2024-08-12T00:00:00"/>
    <x v="2"/>
    <x v="2"/>
    <x v="2"/>
    <n v="40"/>
    <n v="477"/>
    <n v="19080"/>
    <x v="10"/>
    <n v="2024"/>
    <m/>
  </r>
  <r>
    <d v="2024-05-04T00:00:00"/>
    <x v="1"/>
    <x v="2"/>
    <x v="15"/>
    <n v="17"/>
    <n v="750"/>
    <n v="12750"/>
    <x v="0"/>
    <n v="2024"/>
    <m/>
  </r>
  <r>
    <d v="2024-12-13T00:00:00"/>
    <x v="1"/>
    <x v="3"/>
    <x v="5"/>
    <n v="26"/>
    <n v="317"/>
    <n v="8242"/>
    <x v="8"/>
    <n v="2024"/>
    <m/>
  </r>
  <r>
    <d v="2024-08-03T00:00:00"/>
    <x v="2"/>
    <x v="0"/>
    <x v="3"/>
    <n v="28"/>
    <n v="802"/>
    <n v="22456"/>
    <x v="10"/>
    <n v="2024"/>
    <m/>
  </r>
  <r>
    <d v="2024-03-24T00:00:00"/>
    <x v="2"/>
    <x v="3"/>
    <x v="11"/>
    <n v="33"/>
    <n v="180"/>
    <n v="5940"/>
    <x v="9"/>
    <n v="2024"/>
    <m/>
  </r>
  <r>
    <d v="2024-03-07T00:00:00"/>
    <x v="3"/>
    <x v="3"/>
    <x v="7"/>
    <n v="43"/>
    <n v="351"/>
    <n v="15093"/>
    <x v="9"/>
    <n v="2024"/>
    <m/>
  </r>
  <r>
    <d v="2024-03-13T00:00:00"/>
    <x v="0"/>
    <x v="0"/>
    <x v="0"/>
    <n v="23"/>
    <n v="479"/>
    <n v="11017"/>
    <x v="9"/>
    <n v="2024"/>
    <m/>
  </r>
  <r>
    <d v="2024-01-01T00:00:00"/>
    <x v="1"/>
    <x v="2"/>
    <x v="2"/>
    <n v="43"/>
    <n v="161"/>
    <n v="6923"/>
    <x v="1"/>
    <n v="2024"/>
    <m/>
  </r>
  <r>
    <d v="2024-06-06T00:00:00"/>
    <x v="0"/>
    <x v="1"/>
    <x v="1"/>
    <n v="6"/>
    <n v="199"/>
    <n v="1194"/>
    <x v="3"/>
    <n v="2024"/>
    <m/>
  </r>
  <r>
    <d v="2024-02-16T00:00:00"/>
    <x v="1"/>
    <x v="1"/>
    <x v="1"/>
    <n v="47"/>
    <n v="260"/>
    <n v="12220"/>
    <x v="4"/>
    <n v="2024"/>
    <m/>
  </r>
  <r>
    <d v="2024-09-01T00:00:00"/>
    <x v="2"/>
    <x v="1"/>
    <x v="4"/>
    <n v="11"/>
    <n v="362"/>
    <n v="3982"/>
    <x v="6"/>
    <n v="2024"/>
    <m/>
  </r>
  <r>
    <d v="2024-12-23T00:00:00"/>
    <x v="1"/>
    <x v="0"/>
    <x v="6"/>
    <n v="14"/>
    <n v="944"/>
    <n v="13216"/>
    <x v="8"/>
    <n v="2024"/>
    <m/>
  </r>
  <r>
    <d v="2024-12-27T00:00:00"/>
    <x v="1"/>
    <x v="2"/>
    <x v="15"/>
    <n v="16"/>
    <n v="791"/>
    <n v="12656"/>
    <x v="8"/>
    <n v="2024"/>
    <m/>
  </r>
  <r>
    <d v="2024-06-11T00:00:00"/>
    <x v="3"/>
    <x v="0"/>
    <x v="6"/>
    <n v="49"/>
    <n v="967"/>
    <n v="47383"/>
    <x v="3"/>
    <n v="2024"/>
    <m/>
  </r>
  <r>
    <d v="2024-05-24T00:00:00"/>
    <x v="0"/>
    <x v="1"/>
    <x v="10"/>
    <n v="44"/>
    <n v="757"/>
    <n v="33308"/>
    <x v="0"/>
    <n v="2024"/>
    <m/>
  </r>
  <r>
    <d v="2024-06-26T00:00:00"/>
    <x v="2"/>
    <x v="2"/>
    <x v="15"/>
    <n v="32"/>
    <n v="695"/>
    <n v="22240"/>
    <x v="3"/>
    <n v="2024"/>
    <m/>
  </r>
  <r>
    <d v="2024-04-30T00:00:00"/>
    <x v="3"/>
    <x v="0"/>
    <x v="3"/>
    <n v="24"/>
    <n v="380"/>
    <n v="9120"/>
    <x v="7"/>
    <n v="2024"/>
    <m/>
  </r>
  <r>
    <d v="2024-02-09T00:00:00"/>
    <x v="1"/>
    <x v="3"/>
    <x v="8"/>
    <n v="42"/>
    <n v="245"/>
    <n v="10290"/>
    <x v="4"/>
    <n v="2024"/>
    <m/>
  </r>
  <r>
    <d v="2024-01-23T00:00:00"/>
    <x v="3"/>
    <x v="1"/>
    <x v="10"/>
    <n v="14"/>
    <n v="319"/>
    <n v="4466"/>
    <x v="1"/>
    <n v="2024"/>
    <m/>
  </r>
  <r>
    <d v="2024-07-15T00:00:00"/>
    <x v="0"/>
    <x v="2"/>
    <x v="12"/>
    <n v="42"/>
    <n v="194"/>
    <n v="8148"/>
    <x v="5"/>
    <n v="2024"/>
    <m/>
  </r>
  <r>
    <d v="2024-06-08T00:00:00"/>
    <x v="0"/>
    <x v="2"/>
    <x v="2"/>
    <n v="25"/>
    <n v="701"/>
    <n v="17525"/>
    <x v="3"/>
    <n v="2024"/>
    <m/>
  </r>
  <r>
    <d v="2024-08-03T00:00:00"/>
    <x v="0"/>
    <x v="2"/>
    <x v="12"/>
    <n v="12"/>
    <n v="177"/>
    <n v="2124"/>
    <x v="10"/>
    <n v="2024"/>
    <m/>
  </r>
  <r>
    <d v="2024-02-12T00:00:00"/>
    <x v="1"/>
    <x v="2"/>
    <x v="12"/>
    <n v="23"/>
    <n v="712"/>
    <n v="16376"/>
    <x v="4"/>
    <n v="2024"/>
    <m/>
  </r>
  <r>
    <d v="2024-03-23T00:00:00"/>
    <x v="2"/>
    <x v="0"/>
    <x v="6"/>
    <n v="21"/>
    <n v="141"/>
    <n v="2961"/>
    <x v="9"/>
    <n v="2024"/>
    <m/>
  </r>
  <r>
    <d v="2024-09-05T00:00:00"/>
    <x v="2"/>
    <x v="2"/>
    <x v="15"/>
    <n v="42"/>
    <n v="992"/>
    <n v="41664"/>
    <x v="6"/>
    <n v="2024"/>
    <m/>
  </r>
  <r>
    <d v="2024-06-04T00:00:00"/>
    <x v="2"/>
    <x v="2"/>
    <x v="15"/>
    <n v="28"/>
    <n v="274"/>
    <n v="7672"/>
    <x v="3"/>
    <n v="2024"/>
    <m/>
  </r>
  <r>
    <d v="2024-08-30T00:00:00"/>
    <x v="0"/>
    <x v="0"/>
    <x v="6"/>
    <n v="46"/>
    <n v="353"/>
    <n v="16238"/>
    <x v="10"/>
    <n v="2024"/>
    <m/>
  </r>
  <r>
    <d v="2024-08-05T00:00:00"/>
    <x v="3"/>
    <x v="3"/>
    <x v="8"/>
    <n v="35"/>
    <n v="787"/>
    <n v="27545"/>
    <x v="10"/>
    <n v="2024"/>
    <m/>
  </r>
  <r>
    <d v="2024-01-04T00:00:00"/>
    <x v="3"/>
    <x v="2"/>
    <x v="12"/>
    <n v="22"/>
    <n v="980"/>
    <n v="21560"/>
    <x v="1"/>
    <n v="2024"/>
    <m/>
  </r>
  <r>
    <d v="2024-08-10T00:00:00"/>
    <x v="1"/>
    <x v="3"/>
    <x v="7"/>
    <n v="4"/>
    <n v="485"/>
    <n v="1940"/>
    <x v="10"/>
    <n v="2024"/>
    <m/>
  </r>
  <r>
    <d v="2024-09-07T00:00:00"/>
    <x v="2"/>
    <x v="3"/>
    <x v="8"/>
    <n v="30"/>
    <n v="385"/>
    <n v="11550"/>
    <x v="6"/>
    <n v="2024"/>
    <m/>
  </r>
  <r>
    <d v="2024-08-05T00:00:00"/>
    <x v="0"/>
    <x v="0"/>
    <x v="13"/>
    <n v="22"/>
    <n v="701"/>
    <n v="15422"/>
    <x v="10"/>
    <n v="2024"/>
    <m/>
  </r>
  <r>
    <d v="2024-04-01T00:00:00"/>
    <x v="0"/>
    <x v="3"/>
    <x v="8"/>
    <n v="19"/>
    <n v="375"/>
    <n v="7125"/>
    <x v="7"/>
    <n v="2024"/>
    <m/>
  </r>
  <r>
    <d v="2024-06-15T00:00:00"/>
    <x v="1"/>
    <x v="2"/>
    <x v="12"/>
    <n v="20"/>
    <n v="661"/>
    <n v="13220"/>
    <x v="3"/>
    <n v="2024"/>
    <m/>
  </r>
  <r>
    <d v="2024-01-19T00:00:00"/>
    <x v="0"/>
    <x v="0"/>
    <x v="0"/>
    <n v="35"/>
    <n v="766"/>
    <n v="26810"/>
    <x v="1"/>
    <n v="2024"/>
    <m/>
  </r>
  <r>
    <d v="2024-02-13T00:00:00"/>
    <x v="3"/>
    <x v="2"/>
    <x v="2"/>
    <n v="35"/>
    <n v="106"/>
    <n v="3710"/>
    <x v="4"/>
    <n v="2024"/>
    <m/>
  </r>
  <r>
    <d v="2024-08-08T00:00:00"/>
    <x v="1"/>
    <x v="1"/>
    <x v="1"/>
    <n v="18"/>
    <n v="363"/>
    <n v="6534"/>
    <x v="10"/>
    <n v="2024"/>
    <m/>
  </r>
  <r>
    <d v="2024-01-21T00:00:00"/>
    <x v="1"/>
    <x v="2"/>
    <x v="2"/>
    <n v="5"/>
    <n v="344"/>
    <n v="1720"/>
    <x v="1"/>
    <n v="2024"/>
    <m/>
  </r>
  <r>
    <d v="2024-11-07T00:00:00"/>
    <x v="3"/>
    <x v="3"/>
    <x v="8"/>
    <n v="47"/>
    <n v="663"/>
    <n v="31161"/>
    <x v="11"/>
    <n v="2024"/>
    <m/>
  </r>
  <r>
    <d v="2024-06-21T00:00:00"/>
    <x v="2"/>
    <x v="0"/>
    <x v="6"/>
    <n v="41"/>
    <n v="777"/>
    <n v="31857"/>
    <x v="3"/>
    <n v="2024"/>
    <m/>
  </r>
  <r>
    <d v="2024-01-12T00:00:00"/>
    <x v="1"/>
    <x v="3"/>
    <x v="11"/>
    <n v="12"/>
    <n v="983"/>
    <n v="11796"/>
    <x v="1"/>
    <n v="2024"/>
    <m/>
  </r>
  <r>
    <d v="2024-02-29T00:00:00"/>
    <x v="1"/>
    <x v="3"/>
    <x v="8"/>
    <n v="13"/>
    <n v="594"/>
    <n v="7722"/>
    <x v="4"/>
    <n v="2024"/>
    <m/>
  </r>
  <r>
    <d v="2024-12-21T00:00:00"/>
    <x v="3"/>
    <x v="3"/>
    <x v="5"/>
    <n v="4"/>
    <n v="393"/>
    <n v="1572"/>
    <x v="8"/>
    <n v="2024"/>
    <m/>
  </r>
  <r>
    <d v="2024-05-20T00:00:00"/>
    <x v="1"/>
    <x v="2"/>
    <x v="2"/>
    <n v="48"/>
    <n v="715"/>
    <n v="34320"/>
    <x v="0"/>
    <n v="2024"/>
    <m/>
  </r>
  <r>
    <d v="2024-11-05T00:00:00"/>
    <x v="2"/>
    <x v="1"/>
    <x v="4"/>
    <n v="26"/>
    <n v="941"/>
    <n v="24466"/>
    <x v="11"/>
    <n v="2024"/>
    <m/>
  </r>
  <r>
    <d v="2024-01-03T00:00:00"/>
    <x v="0"/>
    <x v="1"/>
    <x v="4"/>
    <n v="27"/>
    <n v="222"/>
    <n v="5994"/>
    <x v="1"/>
    <n v="2024"/>
    <m/>
  </r>
  <r>
    <d v="2024-05-20T00:00:00"/>
    <x v="3"/>
    <x v="0"/>
    <x v="6"/>
    <n v="18"/>
    <n v="483"/>
    <n v="8694"/>
    <x v="0"/>
    <n v="2024"/>
    <m/>
  </r>
  <r>
    <d v="2024-04-25T00:00:00"/>
    <x v="3"/>
    <x v="3"/>
    <x v="8"/>
    <n v="2"/>
    <n v="736"/>
    <n v="1472"/>
    <x v="7"/>
    <n v="2024"/>
    <m/>
  </r>
  <r>
    <d v="2024-11-09T00:00:00"/>
    <x v="2"/>
    <x v="3"/>
    <x v="7"/>
    <n v="19"/>
    <n v="755"/>
    <n v="14345"/>
    <x v="11"/>
    <n v="2024"/>
    <m/>
  </r>
  <r>
    <d v="2024-10-04T00:00:00"/>
    <x v="0"/>
    <x v="2"/>
    <x v="15"/>
    <n v="25"/>
    <n v="497"/>
    <n v="12425"/>
    <x v="2"/>
    <n v="2024"/>
    <m/>
  </r>
  <r>
    <d v="2024-06-12T00:00:00"/>
    <x v="0"/>
    <x v="0"/>
    <x v="13"/>
    <n v="23"/>
    <n v="852"/>
    <n v="19596"/>
    <x v="3"/>
    <n v="2024"/>
    <m/>
  </r>
  <r>
    <d v="2024-09-12T00:00:00"/>
    <x v="1"/>
    <x v="2"/>
    <x v="2"/>
    <n v="14"/>
    <n v="555"/>
    <n v="7770"/>
    <x v="6"/>
    <n v="2024"/>
    <m/>
  </r>
  <r>
    <d v="2024-07-25T00:00:00"/>
    <x v="0"/>
    <x v="1"/>
    <x v="10"/>
    <n v="3"/>
    <n v="686"/>
    <n v="2058"/>
    <x v="5"/>
    <n v="2024"/>
    <m/>
  </r>
  <r>
    <d v="2024-02-12T00:00:00"/>
    <x v="0"/>
    <x v="0"/>
    <x v="6"/>
    <n v="14"/>
    <n v="775"/>
    <n v="10850"/>
    <x v="4"/>
    <n v="2024"/>
    <m/>
  </r>
  <r>
    <d v="2024-06-10T00:00:00"/>
    <x v="0"/>
    <x v="3"/>
    <x v="5"/>
    <n v="29"/>
    <n v="700"/>
    <n v="20300"/>
    <x v="3"/>
    <n v="2024"/>
    <m/>
  </r>
  <r>
    <d v="2024-11-15T00:00:00"/>
    <x v="3"/>
    <x v="2"/>
    <x v="12"/>
    <n v="38"/>
    <n v="180"/>
    <n v="6840"/>
    <x v="11"/>
    <n v="2024"/>
    <m/>
  </r>
  <r>
    <d v="2024-01-12T00:00:00"/>
    <x v="1"/>
    <x v="3"/>
    <x v="11"/>
    <n v="49"/>
    <n v="300"/>
    <n v="14700"/>
    <x v="1"/>
    <n v="2024"/>
    <m/>
  </r>
  <r>
    <d v="2024-10-02T00:00:00"/>
    <x v="1"/>
    <x v="2"/>
    <x v="2"/>
    <n v="9"/>
    <n v="397"/>
    <n v="3573"/>
    <x v="2"/>
    <n v="2024"/>
    <m/>
  </r>
  <r>
    <d v="2024-04-21T00:00:00"/>
    <x v="1"/>
    <x v="0"/>
    <x v="0"/>
    <n v="14"/>
    <n v="123"/>
    <n v="1722"/>
    <x v="7"/>
    <n v="2024"/>
    <m/>
  </r>
  <r>
    <d v="2024-07-24T00:00:00"/>
    <x v="3"/>
    <x v="3"/>
    <x v="7"/>
    <n v="36"/>
    <n v="428"/>
    <n v="15408"/>
    <x v="5"/>
    <n v="2024"/>
    <m/>
  </r>
  <r>
    <d v="2024-11-02T00:00:00"/>
    <x v="1"/>
    <x v="3"/>
    <x v="7"/>
    <n v="18"/>
    <n v="337"/>
    <n v="6066"/>
    <x v="11"/>
    <n v="2024"/>
    <m/>
  </r>
  <r>
    <d v="2024-09-14T00:00:00"/>
    <x v="0"/>
    <x v="3"/>
    <x v="8"/>
    <n v="35"/>
    <n v="555"/>
    <n v="19425"/>
    <x v="6"/>
    <n v="2024"/>
    <m/>
  </r>
  <r>
    <d v="2024-09-10T00:00:00"/>
    <x v="1"/>
    <x v="2"/>
    <x v="2"/>
    <n v="49"/>
    <n v="485"/>
    <n v="23765"/>
    <x v="6"/>
    <n v="2024"/>
    <m/>
  </r>
  <r>
    <d v="2024-03-31T00:00:00"/>
    <x v="3"/>
    <x v="3"/>
    <x v="11"/>
    <n v="26"/>
    <n v="305"/>
    <n v="7930"/>
    <x v="9"/>
    <n v="2024"/>
    <m/>
  </r>
  <r>
    <d v="2024-12-01T00:00:00"/>
    <x v="1"/>
    <x v="0"/>
    <x v="13"/>
    <n v="12"/>
    <n v="709"/>
    <n v="8508"/>
    <x v="8"/>
    <n v="2024"/>
    <m/>
  </r>
  <r>
    <d v="2024-08-02T00:00:00"/>
    <x v="1"/>
    <x v="0"/>
    <x v="6"/>
    <n v="27"/>
    <n v="203"/>
    <n v="5481"/>
    <x v="10"/>
    <n v="2024"/>
    <m/>
  </r>
  <r>
    <d v="2024-11-08T00:00:00"/>
    <x v="3"/>
    <x v="0"/>
    <x v="3"/>
    <n v="40"/>
    <n v="525"/>
    <n v="21000"/>
    <x v="11"/>
    <n v="2024"/>
    <m/>
  </r>
  <r>
    <d v="2024-06-15T00:00:00"/>
    <x v="2"/>
    <x v="0"/>
    <x v="6"/>
    <n v="40"/>
    <n v="265"/>
    <n v="10600"/>
    <x v="3"/>
    <n v="2024"/>
    <m/>
  </r>
  <r>
    <d v="2024-07-08T00:00:00"/>
    <x v="2"/>
    <x v="1"/>
    <x v="10"/>
    <n v="2"/>
    <n v="770"/>
    <n v="1540"/>
    <x v="5"/>
    <n v="2024"/>
    <m/>
  </r>
  <r>
    <d v="2024-08-22T00:00:00"/>
    <x v="3"/>
    <x v="2"/>
    <x v="2"/>
    <n v="24"/>
    <n v="750"/>
    <n v="18000"/>
    <x v="10"/>
    <n v="2024"/>
    <m/>
  </r>
  <r>
    <d v="2024-12-30T00:00:00"/>
    <x v="1"/>
    <x v="1"/>
    <x v="1"/>
    <n v="13"/>
    <n v="340"/>
    <n v="4420"/>
    <x v="8"/>
    <n v="2024"/>
    <m/>
  </r>
  <r>
    <d v="2024-01-16T00:00:00"/>
    <x v="2"/>
    <x v="1"/>
    <x v="4"/>
    <n v="14"/>
    <n v="601"/>
    <n v="8414"/>
    <x v="1"/>
    <n v="2024"/>
    <m/>
  </r>
  <r>
    <d v="2024-12-16T00:00:00"/>
    <x v="3"/>
    <x v="2"/>
    <x v="15"/>
    <n v="39"/>
    <n v="464"/>
    <n v="18096"/>
    <x v="8"/>
    <n v="2024"/>
    <m/>
  </r>
  <r>
    <d v="2024-09-13T00:00:00"/>
    <x v="1"/>
    <x v="1"/>
    <x v="1"/>
    <n v="42"/>
    <n v="123"/>
    <n v="5166"/>
    <x v="6"/>
    <n v="2024"/>
    <m/>
  </r>
  <r>
    <d v="2024-08-24T00:00:00"/>
    <x v="3"/>
    <x v="3"/>
    <x v="7"/>
    <n v="47"/>
    <n v="995"/>
    <n v="46765"/>
    <x v="10"/>
    <n v="2024"/>
    <m/>
  </r>
  <r>
    <d v="2024-12-15T00:00:00"/>
    <x v="2"/>
    <x v="0"/>
    <x v="0"/>
    <n v="44"/>
    <n v="426"/>
    <n v="18744"/>
    <x v="8"/>
    <n v="2024"/>
    <m/>
  </r>
  <r>
    <d v="2024-08-01T00:00:00"/>
    <x v="2"/>
    <x v="2"/>
    <x v="15"/>
    <n v="17"/>
    <n v="914"/>
    <n v="15538"/>
    <x v="10"/>
    <n v="2024"/>
    <m/>
  </r>
  <r>
    <d v="2024-09-03T00:00:00"/>
    <x v="1"/>
    <x v="0"/>
    <x v="0"/>
    <n v="47"/>
    <n v="71"/>
    <n v="3337"/>
    <x v="6"/>
    <n v="2024"/>
    <m/>
  </r>
  <r>
    <d v="2024-07-05T00:00:00"/>
    <x v="2"/>
    <x v="3"/>
    <x v="11"/>
    <n v="26"/>
    <n v="743"/>
    <n v="19318"/>
    <x v="5"/>
    <n v="2024"/>
    <m/>
  </r>
  <r>
    <d v="2024-02-23T00:00:00"/>
    <x v="2"/>
    <x v="2"/>
    <x v="15"/>
    <n v="10"/>
    <n v="877"/>
    <n v="8770"/>
    <x v="4"/>
    <n v="2024"/>
    <m/>
  </r>
  <r>
    <d v="2024-07-06T00:00:00"/>
    <x v="3"/>
    <x v="3"/>
    <x v="8"/>
    <n v="27"/>
    <n v="682"/>
    <n v="18414"/>
    <x v="5"/>
    <n v="2024"/>
    <m/>
  </r>
  <r>
    <d v="2024-09-04T00:00:00"/>
    <x v="3"/>
    <x v="3"/>
    <x v="7"/>
    <n v="14"/>
    <n v="280"/>
    <n v="3920"/>
    <x v="6"/>
    <n v="2024"/>
    <m/>
  </r>
  <r>
    <d v="2024-08-22T00:00:00"/>
    <x v="2"/>
    <x v="0"/>
    <x v="13"/>
    <n v="46"/>
    <n v="513"/>
    <n v="23598"/>
    <x v="10"/>
    <n v="2024"/>
    <m/>
  </r>
  <r>
    <d v="2024-05-31T00:00:00"/>
    <x v="0"/>
    <x v="1"/>
    <x v="4"/>
    <n v="45"/>
    <n v="465"/>
    <n v="20925"/>
    <x v="0"/>
    <n v="2024"/>
    <m/>
  </r>
  <r>
    <d v="2024-10-17T00:00:00"/>
    <x v="0"/>
    <x v="3"/>
    <x v="11"/>
    <n v="18"/>
    <n v="618"/>
    <n v="11124"/>
    <x v="2"/>
    <n v="2024"/>
    <m/>
  </r>
  <r>
    <d v="2024-09-24T00:00:00"/>
    <x v="3"/>
    <x v="0"/>
    <x v="3"/>
    <n v="19"/>
    <n v="36"/>
    <n v="684"/>
    <x v="6"/>
    <n v="2024"/>
    <m/>
  </r>
  <r>
    <d v="2024-12-31T00:00:00"/>
    <x v="0"/>
    <x v="1"/>
    <x v="4"/>
    <n v="19"/>
    <n v="324"/>
    <n v="6156"/>
    <x v="8"/>
    <n v="2024"/>
    <m/>
  </r>
  <r>
    <d v="2024-12-31T00:00:00"/>
    <x v="1"/>
    <x v="1"/>
    <x v="4"/>
    <n v="29"/>
    <n v="699"/>
    <n v="20271"/>
    <x v="8"/>
    <n v="2024"/>
    <m/>
  </r>
  <r>
    <d v="2024-03-16T00:00:00"/>
    <x v="3"/>
    <x v="3"/>
    <x v="7"/>
    <n v="39"/>
    <n v="309"/>
    <n v="12051"/>
    <x v="9"/>
    <n v="2024"/>
    <m/>
  </r>
  <r>
    <d v="2024-01-15T00:00:00"/>
    <x v="3"/>
    <x v="2"/>
    <x v="9"/>
    <n v="14"/>
    <n v="607"/>
    <n v="8498"/>
    <x v="1"/>
    <n v="2024"/>
    <m/>
  </r>
  <r>
    <d v="2024-05-12T00:00:00"/>
    <x v="2"/>
    <x v="3"/>
    <x v="7"/>
    <n v="24"/>
    <n v="748"/>
    <n v="17952"/>
    <x v="0"/>
    <n v="2024"/>
    <m/>
  </r>
  <r>
    <d v="2024-06-25T00:00:00"/>
    <x v="3"/>
    <x v="2"/>
    <x v="15"/>
    <n v="42"/>
    <n v="169"/>
    <n v="7098"/>
    <x v="3"/>
    <n v="2024"/>
    <m/>
  </r>
  <r>
    <d v="2024-09-05T00:00:00"/>
    <x v="1"/>
    <x v="3"/>
    <x v="5"/>
    <n v="42"/>
    <n v="183"/>
    <n v="7686"/>
    <x v="6"/>
    <n v="2024"/>
    <m/>
  </r>
  <r>
    <d v="2024-07-13T00:00:00"/>
    <x v="1"/>
    <x v="2"/>
    <x v="2"/>
    <n v="1"/>
    <n v="694"/>
    <n v="694"/>
    <x v="5"/>
    <n v="2024"/>
    <m/>
  </r>
  <r>
    <d v="2024-06-07T00:00:00"/>
    <x v="3"/>
    <x v="0"/>
    <x v="13"/>
    <n v="14"/>
    <n v="239"/>
    <n v="3346"/>
    <x v="3"/>
    <n v="2024"/>
    <m/>
  </r>
  <r>
    <d v="2024-11-28T00:00:00"/>
    <x v="2"/>
    <x v="1"/>
    <x v="4"/>
    <n v="13"/>
    <n v="375"/>
    <n v="4875"/>
    <x v="11"/>
    <n v="2024"/>
    <m/>
  </r>
  <r>
    <d v="2024-09-25T00:00:00"/>
    <x v="2"/>
    <x v="2"/>
    <x v="15"/>
    <n v="15"/>
    <n v="769"/>
    <n v="11535"/>
    <x v="6"/>
    <n v="2024"/>
    <m/>
  </r>
  <r>
    <d v="2024-07-23T00:00:00"/>
    <x v="2"/>
    <x v="1"/>
    <x v="4"/>
    <n v="41"/>
    <n v="111"/>
    <n v="4551"/>
    <x v="5"/>
    <n v="2024"/>
    <m/>
  </r>
  <r>
    <d v="2024-10-10T00:00:00"/>
    <x v="0"/>
    <x v="3"/>
    <x v="8"/>
    <n v="35"/>
    <n v="876"/>
    <n v="30660"/>
    <x v="2"/>
    <n v="2024"/>
    <m/>
  </r>
  <r>
    <d v="2024-10-17T00:00:00"/>
    <x v="1"/>
    <x v="0"/>
    <x v="0"/>
    <n v="34"/>
    <n v="263"/>
    <n v="8942"/>
    <x v="2"/>
    <n v="2024"/>
    <m/>
  </r>
  <r>
    <d v="2024-12-19T00:00:00"/>
    <x v="3"/>
    <x v="1"/>
    <x v="4"/>
    <n v="42"/>
    <n v="888"/>
    <n v="37296"/>
    <x v="8"/>
    <n v="2024"/>
    <m/>
  </r>
  <r>
    <d v="2024-03-31T00:00:00"/>
    <x v="1"/>
    <x v="1"/>
    <x v="1"/>
    <n v="3"/>
    <n v="633"/>
    <n v="1899"/>
    <x v="9"/>
    <n v="2024"/>
    <m/>
  </r>
  <r>
    <d v="2024-04-07T00:00:00"/>
    <x v="2"/>
    <x v="3"/>
    <x v="5"/>
    <n v="47"/>
    <n v="860"/>
    <n v="40420"/>
    <x v="7"/>
    <n v="2024"/>
    <m/>
  </r>
  <r>
    <d v="2024-02-01T00:00:00"/>
    <x v="0"/>
    <x v="0"/>
    <x v="3"/>
    <n v="14"/>
    <n v="243"/>
    <n v="3402"/>
    <x v="4"/>
    <n v="2024"/>
    <m/>
  </r>
  <r>
    <d v="2024-02-20T00:00:00"/>
    <x v="1"/>
    <x v="1"/>
    <x v="10"/>
    <n v="35"/>
    <n v="912"/>
    <n v="31920"/>
    <x v="4"/>
    <n v="2024"/>
    <m/>
  </r>
  <r>
    <d v="2024-04-10T00:00:00"/>
    <x v="2"/>
    <x v="0"/>
    <x v="13"/>
    <n v="31"/>
    <n v="129"/>
    <n v="3999"/>
    <x v="7"/>
    <n v="2024"/>
    <m/>
  </r>
  <r>
    <d v="2024-04-11T00:00:00"/>
    <x v="1"/>
    <x v="2"/>
    <x v="12"/>
    <n v="7"/>
    <n v="565"/>
    <n v="3955"/>
    <x v="7"/>
    <n v="2024"/>
    <m/>
  </r>
  <r>
    <d v="2024-10-18T00:00:00"/>
    <x v="0"/>
    <x v="1"/>
    <x v="10"/>
    <n v="1"/>
    <n v="605"/>
    <n v="605"/>
    <x v="2"/>
    <n v="2024"/>
    <m/>
  </r>
  <r>
    <d v="2024-11-25T00:00:00"/>
    <x v="1"/>
    <x v="2"/>
    <x v="12"/>
    <n v="13"/>
    <n v="613"/>
    <n v="7969"/>
    <x v="11"/>
    <n v="2024"/>
    <m/>
  </r>
  <r>
    <d v="2024-07-27T00:00:00"/>
    <x v="0"/>
    <x v="2"/>
    <x v="12"/>
    <n v="39"/>
    <n v="287"/>
    <n v="11193"/>
    <x v="5"/>
    <n v="2024"/>
    <m/>
  </r>
  <r>
    <d v="2024-09-16T00:00:00"/>
    <x v="0"/>
    <x v="2"/>
    <x v="2"/>
    <n v="31"/>
    <n v="536"/>
    <n v="16616"/>
    <x v="6"/>
    <n v="2024"/>
    <m/>
  </r>
  <r>
    <d v="2024-09-29T00:00:00"/>
    <x v="0"/>
    <x v="3"/>
    <x v="5"/>
    <n v="16"/>
    <n v="359"/>
    <n v="5744"/>
    <x v="6"/>
    <n v="2024"/>
    <m/>
  </r>
  <r>
    <d v="2024-02-27T00:00:00"/>
    <x v="1"/>
    <x v="3"/>
    <x v="5"/>
    <n v="49"/>
    <n v="978"/>
    <n v="47922"/>
    <x v="4"/>
    <n v="2024"/>
    <m/>
  </r>
  <r>
    <d v="2024-06-12T00:00:00"/>
    <x v="2"/>
    <x v="1"/>
    <x v="10"/>
    <n v="33"/>
    <n v="491"/>
    <n v="16203"/>
    <x v="3"/>
    <n v="2024"/>
    <m/>
  </r>
  <r>
    <d v="2024-02-03T00:00:00"/>
    <x v="3"/>
    <x v="2"/>
    <x v="2"/>
    <n v="49"/>
    <n v="452"/>
    <n v="22148"/>
    <x v="4"/>
    <n v="2024"/>
    <m/>
  </r>
  <r>
    <d v="2024-06-24T00:00:00"/>
    <x v="1"/>
    <x v="3"/>
    <x v="8"/>
    <n v="41"/>
    <n v="713"/>
    <n v="29233"/>
    <x v="3"/>
    <n v="2024"/>
    <m/>
  </r>
  <r>
    <d v="2024-04-28T00:00:00"/>
    <x v="2"/>
    <x v="1"/>
    <x v="1"/>
    <n v="14"/>
    <n v="324"/>
    <n v="4536"/>
    <x v="7"/>
    <n v="2024"/>
    <m/>
  </r>
  <r>
    <d v="2024-02-22T00:00:00"/>
    <x v="1"/>
    <x v="3"/>
    <x v="5"/>
    <n v="44"/>
    <n v="317"/>
    <n v="13948"/>
    <x v="4"/>
    <n v="2024"/>
    <m/>
  </r>
  <r>
    <d v="2024-03-21T00:00:00"/>
    <x v="0"/>
    <x v="1"/>
    <x v="1"/>
    <n v="13"/>
    <n v="794"/>
    <n v="10322"/>
    <x v="9"/>
    <n v="2024"/>
    <m/>
  </r>
  <r>
    <d v="2024-11-08T00:00:00"/>
    <x v="3"/>
    <x v="2"/>
    <x v="2"/>
    <n v="43"/>
    <n v="170"/>
    <n v="7310"/>
    <x v="11"/>
    <n v="2024"/>
    <m/>
  </r>
  <r>
    <d v="2024-05-17T00:00:00"/>
    <x v="1"/>
    <x v="3"/>
    <x v="11"/>
    <n v="15"/>
    <n v="965"/>
    <n v="14475"/>
    <x v="0"/>
    <n v="2024"/>
    <m/>
  </r>
  <r>
    <d v="2024-07-08T00:00:00"/>
    <x v="0"/>
    <x v="3"/>
    <x v="11"/>
    <n v="10"/>
    <n v="323"/>
    <n v="3230"/>
    <x v="5"/>
    <n v="2024"/>
    <m/>
  </r>
  <r>
    <d v="2024-08-18T00:00:00"/>
    <x v="0"/>
    <x v="3"/>
    <x v="5"/>
    <n v="20"/>
    <n v="445"/>
    <n v="8900"/>
    <x v="10"/>
    <n v="2024"/>
    <m/>
  </r>
  <r>
    <d v="2024-07-25T00:00:00"/>
    <x v="2"/>
    <x v="2"/>
    <x v="15"/>
    <n v="4"/>
    <n v="428"/>
    <n v="1712"/>
    <x v="5"/>
    <n v="2024"/>
    <m/>
  </r>
  <r>
    <d v="2024-05-20T00:00:00"/>
    <x v="1"/>
    <x v="3"/>
    <x v="7"/>
    <n v="2"/>
    <n v="848"/>
    <n v="1696"/>
    <x v="0"/>
    <n v="2024"/>
    <m/>
  </r>
  <r>
    <d v="2024-05-30T00:00:00"/>
    <x v="0"/>
    <x v="1"/>
    <x v="1"/>
    <n v="24"/>
    <n v="34"/>
    <n v="816"/>
    <x v="0"/>
    <n v="2024"/>
    <m/>
  </r>
  <r>
    <d v="2024-06-15T00:00:00"/>
    <x v="1"/>
    <x v="3"/>
    <x v="11"/>
    <n v="36"/>
    <n v="583"/>
    <n v="20988"/>
    <x v="3"/>
    <n v="2024"/>
    <m/>
  </r>
  <r>
    <d v="2024-05-20T00:00:00"/>
    <x v="1"/>
    <x v="1"/>
    <x v="1"/>
    <n v="7"/>
    <n v="86"/>
    <n v="602"/>
    <x v="0"/>
    <n v="2024"/>
    <m/>
  </r>
  <r>
    <d v="2024-09-02T00:00:00"/>
    <x v="0"/>
    <x v="1"/>
    <x v="1"/>
    <n v="47"/>
    <n v="617"/>
    <n v="28999"/>
    <x v="6"/>
    <n v="2024"/>
    <m/>
  </r>
  <r>
    <d v="2024-12-18T00:00:00"/>
    <x v="1"/>
    <x v="2"/>
    <x v="12"/>
    <n v="46"/>
    <n v="508"/>
    <n v="23368"/>
    <x v="8"/>
    <n v="2024"/>
    <m/>
  </r>
  <r>
    <d v="2024-01-31T00:00:00"/>
    <x v="1"/>
    <x v="1"/>
    <x v="4"/>
    <n v="7"/>
    <n v="67"/>
    <n v="469"/>
    <x v="1"/>
    <n v="2024"/>
    <m/>
  </r>
  <r>
    <d v="2024-08-12T00:00:00"/>
    <x v="0"/>
    <x v="3"/>
    <x v="5"/>
    <n v="19"/>
    <n v="123"/>
    <n v="2337"/>
    <x v="10"/>
    <n v="2024"/>
    <m/>
  </r>
  <r>
    <d v="2024-06-15T00:00:00"/>
    <x v="2"/>
    <x v="2"/>
    <x v="2"/>
    <n v="50"/>
    <n v="760"/>
    <n v="38000"/>
    <x v="3"/>
    <n v="2024"/>
    <m/>
  </r>
  <r>
    <d v="2024-10-28T00:00:00"/>
    <x v="3"/>
    <x v="2"/>
    <x v="2"/>
    <n v="20"/>
    <n v="597"/>
    <n v="11940"/>
    <x v="2"/>
    <n v="2024"/>
    <m/>
  </r>
  <r>
    <d v="2024-05-05T00:00:00"/>
    <x v="1"/>
    <x v="1"/>
    <x v="14"/>
    <n v="21"/>
    <n v="596"/>
    <n v="12516"/>
    <x v="0"/>
    <n v="2024"/>
    <m/>
  </r>
  <r>
    <d v="2024-03-12T00:00:00"/>
    <x v="2"/>
    <x v="3"/>
    <x v="5"/>
    <n v="50"/>
    <n v="798"/>
    <n v="39900"/>
    <x v="9"/>
    <n v="2024"/>
    <m/>
  </r>
  <r>
    <d v="2024-08-16T00:00:00"/>
    <x v="0"/>
    <x v="0"/>
    <x v="13"/>
    <n v="48"/>
    <n v="915"/>
    <n v="43920"/>
    <x v="10"/>
    <n v="2024"/>
    <m/>
  </r>
  <r>
    <d v="2024-08-27T00:00:00"/>
    <x v="0"/>
    <x v="1"/>
    <x v="1"/>
    <n v="15"/>
    <n v="481"/>
    <n v="7215"/>
    <x v="10"/>
    <n v="202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699DB-75A8-4FDB-9E58-47D2BE9709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G3:L6" firstHeaderRow="1" firstDataRow="2" firstDataCol="1"/>
  <pivotFields count="10">
    <pivotField numFmtId="14" showAll="0"/>
    <pivotField axis="axisRow" showAll="0">
      <items count="5">
        <item h="1" x="0"/>
        <item h="1" x="2"/>
        <item x="3"/>
        <item h="1" x="1"/>
        <item t="default"/>
      </items>
    </pivotField>
    <pivotField axis="axisCol" showAll="0">
      <items count="5">
        <item x="3"/>
        <item x="0"/>
        <item x="1"/>
        <item x="2"/>
        <item t="default"/>
      </items>
    </pivotField>
    <pivotField showAll="0"/>
    <pivotField showAll="0"/>
    <pivotField showAll="0"/>
    <pivotField dataField="1" numFmtId="165" showAll="0"/>
    <pivotField showAll="0"/>
    <pivotField showAll="0"/>
    <pivotField showAll="0"/>
  </pivotFields>
  <rowFields count="1">
    <field x="1"/>
  </rowFields>
  <rowItems count="2">
    <i>
      <x v="2"/>
    </i>
    <i t="grand">
      <x/>
    </i>
  </rowItems>
  <colFields count="1">
    <field x="2"/>
  </colFields>
  <colItems count="5">
    <i>
      <x/>
    </i>
    <i>
      <x v="1"/>
    </i>
    <i>
      <x v="2"/>
    </i>
    <i>
      <x v="3"/>
    </i>
    <i t="grand">
      <x/>
    </i>
  </colItems>
  <dataFields count="1">
    <dataField name="Sum of Revenue" fld="6" baseField="0" baseItem="0"/>
  </dataFields>
  <chartFormats count="8">
    <chartFormat chart="40" format="24" series="1">
      <pivotArea type="data" outline="0" fieldPosition="0">
        <references count="2">
          <reference field="4294967294" count="1" selected="0">
            <x v="0"/>
          </reference>
          <reference field="2" count="1" selected="0">
            <x v="0"/>
          </reference>
        </references>
      </pivotArea>
    </chartFormat>
    <chartFormat chart="40" format="25" series="1">
      <pivotArea type="data" outline="0" fieldPosition="0">
        <references count="2">
          <reference field="4294967294" count="1" selected="0">
            <x v="0"/>
          </reference>
          <reference field="2" count="1" selected="0">
            <x v="1"/>
          </reference>
        </references>
      </pivotArea>
    </chartFormat>
    <chartFormat chart="40" format="26" series="1">
      <pivotArea type="data" outline="0" fieldPosition="0">
        <references count="2">
          <reference field="4294967294" count="1" selected="0">
            <x v="0"/>
          </reference>
          <reference field="2" count="1" selected="0">
            <x v="2"/>
          </reference>
        </references>
      </pivotArea>
    </chartFormat>
    <chartFormat chart="40" format="27" series="1">
      <pivotArea type="data" outline="0" fieldPosition="0">
        <references count="2">
          <reference field="4294967294" count="1" selected="0">
            <x v="0"/>
          </reference>
          <reference field="2" count="1" selected="0">
            <x v="3"/>
          </reference>
        </references>
      </pivotArea>
    </chartFormat>
    <chartFormat chart="40" format="28">
      <pivotArea type="data" outline="0" fieldPosition="0">
        <references count="3">
          <reference field="4294967294" count="1" selected="0">
            <x v="0"/>
          </reference>
          <reference field="1" count="1" selected="0">
            <x v="1"/>
          </reference>
          <reference field="2" count="1" selected="0">
            <x v="1"/>
          </reference>
        </references>
      </pivotArea>
    </chartFormat>
    <chartFormat chart="40" format="29">
      <pivotArea type="data" outline="0" fieldPosition="0">
        <references count="3">
          <reference field="4294967294" count="1" selected="0">
            <x v="0"/>
          </reference>
          <reference field="1" count="1" selected="0">
            <x v="1"/>
          </reference>
          <reference field="2" count="1" selected="0">
            <x v="0"/>
          </reference>
        </references>
      </pivotArea>
    </chartFormat>
    <chartFormat chart="40" format="30">
      <pivotArea type="data" outline="0" fieldPosition="0">
        <references count="3">
          <reference field="4294967294" count="1" selected="0">
            <x v="0"/>
          </reference>
          <reference field="1" count="1" selected="0">
            <x v="1"/>
          </reference>
          <reference field="2" count="1" selected="0">
            <x v="2"/>
          </reference>
        </references>
      </pivotArea>
    </chartFormat>
    <chartFormat chart="40" format="31">
      <pivotArea type="data" outline="0" fieldPosition="0">
        <references count="3">
          <reference field="4294967294" count="1" selected="0">
            <x v="0"/>
          </reference>
          <reference field="1"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10F9A0-7D66-4E98-8232-202EBF7005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fieldListSortAscending="1">
  <location ref="D3:E8" firstHeaderRow="1" firstDataRow="1" firstDataCol="1"/>
  <pivotFields count="10">
    <pivotField numFmtId="14" showAll="0"/>
    <pivotField showAll="0"/>
    <pivotField showAll="0">
      <items count="5">
        <item x="3"/>
        <item h="1" x="0"/>
        <item h="1" x="1"/>
        <item h="1" x="2"/>
        <item t="default"/>
      </items>
    </pivotField>
    <pivotField axis="axisRow" showAll="0" measureFilter="1" sortType="ascending">
      <items count="17">
        <item x="9"/>
        <item x="4"/>
        <item x="10"/>
        <item x="1"/>
        <item x="11"/>
        <item x="13"/>
        <item x="5"/>
        <item x="7"/>
        <item x="3"/>
        <item x="12"/>
        <item x="14"/>
        <item x="0"/>
        <item x="6"/>
        <item x="2"/>
        <item x="8"/>
        <item x="15"/>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showAll="0"/>
    <pivotField showAll="0"/>
    <pivotField showAll="0"/>
  </pivotFields>
  <rowFields count="1">
    <field x="3"/>
  </rowFields>
  <rowItems count="5">
    <i>
      <x v="4"/>
    </i>
    <i>
      <x v="7"/>
    </i>
    <i>
      <x v="14"/>
    </i>
    <i>
      <x v="6"/>
    </i>
    <i t="grand">
      <x/>
    </i>
  </rowItems>
  <colItems count="1">
    <i/>
  </colItems>
  <dataFields count="1">
    <dataField name="Sum of Revenue"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DD361B-7112-48E6-B05E-FF222E359B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5" firstHeaderRow="1" firstDataRow="1" firstDataCol="1"/>
  <pivotFields count="10">
    <pivotField numFmtId="14" showAll="0"/>
    <pivotField showAll="0"/>
    <pivotField showAll="0"/>
    <pivotField showAll="0"/>
    <pivotField showAll="0"/>
    <pivotField showAll="0"/>
    <pivotField dataField="1" numFmtId="165" showAll="0"/>
    <pivotField axis="axisRow" showAll="0">
      <items count="13">
        <item h="1" x="1"/>
        <item x="4"/>
        <item h="1" x="9"/>
        <item h="1" x="7"/>
        <item h="1" x="0"/>
        <item h="1" x="3"/>
        <item h="1" x="5"/>
        <item h="1" x="10"/>
        <item h="1" x="6"/>
        <item h="1" x="2"/>
        <item h="1" x="11"/>
        <item h="1" x="8"/>
        <item t="default"/>
      </items>
    </pivotField>
    <pivotField showAll="0"/>
    <pivotField showAll="0"/>
  </pivotFields>
  <rowFields count="1">
    <field x="7"/>
  </rowFields>
  <rowItems count="2">
    <i>
      <x v="1"/>
    </i>
    <i t="grand">
      <x/>
    </i>
  </rowItems>
  <colItems count="1">
    <i/>
  </colItems>
  <dataFields count="1">
    <dataField name="Sum of Revenue" fld="6" baseField="0" baseItem="0"/>
  </dataFields>
  <chartFormats count="2">
    <chartFormat chart="17"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84984AA-0181-4A07-904D-A0AEF2526F91}" sourceName="Month">
  <pivotTables>
    <pivotTable tabId="2" name="PivotTable1"/>
  </pivotTables>
  <data>
    <tabular pivotCacheId="1224887910">
      <items count="12">
        <i x="1"/>
        <i x="4" s="1"/>
        <i x="9"/>
        <i x="7"/>
        <i x="0"/>
        <i x="3"/>
        <i x="5"/>
        <i x="10"/>
        <i x="6"/>
        <i x="2"/>
        <i x="11"/>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D52641-CBBB-4E86-BC75-09D00F1DD3C9}" sourceName="Category">
  <pivotTables>
    <pivotTable tabId="2" name="PivotTable2"/>
  </pivotTables>
  <data>
    <tabular pivotCacheId="1224887910">
      <items count="4">
        <i x="3" s="1"/>
        <i x="0"/>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977078-1E78-4B38-A80D-CB24F85E7502}" sourceName="Region">
  <pivotTables>
    <pivotTable tabId="2" name="PivotTable3"/>
  </pivotTables>
  <data>
    <tabular pivotCacheId="1224887910">
      <items count="4">
        <i x="0"/>
        <i x="2"/>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4160A60-2803-4C37-9A31-862F4055C194}" cache="Slicer_Month" caption="Month" rowHeight="241300"/>
  <slicer name="Category" xr10:uid="{CBEF9EDF-931B-4CA4-8E15-39161EE341EA}" cache="Slicer_Category" caption="Category" rowHeight="241300"/>
  <slicer name="Region" xr10:uid="{A1B35A3F-EBBB-44FF-BC1B-71DDAABA1A3F}"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C6E729-D209-4A44-A072-17FF3E0402C2}" name="sales_data" displayName="sales_data" ref="A1:I2401" totalsRowShown="0" headerRowDxfId="4">
  <autoFilter ref="A1:I2401" xr:uid="{81C6E729-D209-4A44-A072-17FF3E0402C2}">
    <filterColumn colId="1">
      <filters>
        <filter val="East"/>
      </filters>
    </filterColumn>
    <filterColumn colId="2">
      <filters>
        <filter val="Clothing"/>
        <filter val="Electronics"/>
        <filter val="Home Appliances"/>
      </filters>
    </filterColumn>
  </autoFilter>
  <tableColumns count="9">
    <tableColumn id="1" xr3:uid="{61F40A08-D3CF-4497-A76C-A2191A162443}" name="Date" dataDxfId="3"/>
    <tableColumn id="2" xr3:uid="{602D9AAA-9E90-43AB-ABD5-9928795CFA45}" name="Region"/>
    <tableColumn id="3" xr3:uid="{86C95354-2734-4C10-96CB-8069C6C4311E}" name="Category"/>
    <tableColumn id="4" xr3:uid="{5FB7F511-F05F-47B2-96FB-0BEEB8179DC5}" name="Product"/>
    <tableColumn id="5" xr3:uid="{81B855A0-D5C3-4D70-B874-A4F5D7AA7391}" name="Sales Units"/>
    <tableColumn id="6" xr3:uid="{9ECBAF52-4F53-443E-91AF-2902F5BC7600}" name="Unit Price"/>
    <tableColumn id="7" xr3:uid="{02AE3508-CFC9-4E42-9F71-9CA103BF1F05}" name="Revenue" dataDxfId="2"/>
    <tableColumn id="8" xr3:uid="{7A8C6F1F-6AE0-4F2B-855C-A3DB9CD2D8A6}" name="Month" dataDxfId="1">
      <calculatedColumnFormula>TEXT(sales_data[[#This Row],[Date]],"mmm")</calculatedColumnFormula>
    </tableColumn>
    <tableColumn id="9" xr3:uid="{DE45C2AA-947C-4C13-ACEC-05CFA95E7BC8}" name="year" dataDxfId="0">
      <calculatedColumnFormula>YEAR(sales_data[[#This Row],[Date]])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0EE8-ECB2-4824-9BE7-6D17BFEB2B98}">
  <dimension ref="A3:L8"/>
  <sheetViews>
    <sheetView workbookViewId="0">
      <selection activeCell="T12" sqref="T12"/>
    </sheetView>
  </sheetViews>
  <sheetFormatPr defaultRowHeight="15" x14ac:dyDescent="0.25"/>
  <cols>
    <col min="1" max="1" width="13.140625" bestFit="1" customWidth="1"/>
    <col min="2" max="2" width="15.5703125" bestFit="1" customWidth="1"/>
    <col min="4" max="4" width="13.140625" bestFit="1" customWidth="1"/>
    <col min="5" max="5" width="15.5703125" bestFit="1" customWidth="1"/>
    <col min="7" max="7" width="15.5703125" bestFit="1" customWidth="1"/>
    <col min="8" max="8" width="16.28515625" bestFit="1" customWidth="1"/>
    <col min="9" max="9" width="10.5703125" bestFit="1" customWidth="1"/>
    <col min="10" max="10" width="9.28515625" bestFit="1" customWidth="1"/>
    <col min="11" max="11" width="16.5703125" bestFit="1" customWidth="1"/>
    <col min="12" max="12" width="11.28515625" bestFit="1" customWidth="1"/>
  </cols>
  <sheetData>
    <row r="3" spans="1:12" x14ac:dyDescent="0.25">
      <c r="A3" s="8" t="s">
        <v>33</v>
      </c>
      <c r="B3" t="s">
        <v>36</v>
      </c>
      <c r="D3" s="8" t="s">
        <v>33</v>
      </c>
      <c r="E3" t="s">
        <v>36</v>
      </c>
      <c r="G3" s="8" t="s">
        <v>36</v>
      </c>
      <c r="H3" s="8" t="s">
        <v>37</v>
      </c>
    </row>
    <row r="4" spans="1:12" x14ac:dyDescent="0.25">
      <c r="A4" s="9" t="s">
        <v>34</v>
      </c>
      <c r="B4" s="10">
        <v>2447291</v>
      </c>
      <c r="D4" s="9" t="s">
        <v>26</v>
      </c>
      <c r="E4" s="10">
        <v>1877120</v>
      </c>
      <c r="G4" s="8" t="s">
        <v>33</v>
      </c>
      <c r="H4" t="s">
        <v>18</v>
      </c>
      <c r="I4" t="s">
        <v>8</v>
      </c>
      <c r="J4" t="s">
        <v>12</v>
      </c>
      <c r="K4" t="s">
        <v>14</v>
      </c>
      <c r="L4" t="s">
        <v>35</v>
      </c>
    </row>
    <row r="5" spans="1:12" x14ac:dyDescent="0.25">
      <c r="A5" s="9" t="s">
        <v>35</v>
      </c>
      <c r="B5" s="10">
        <v>2447291</v>
      </c>
      <c r="D5" s="9" t="s">
        <v>21</v>
      </c>
      <c r="E5" s="10">
        <v>1923185</v>
      </c>
      <c r="G5" s="9" t="s">
        <v>22</v>
      </c>
      <c r="H5" s="10">
        <v>2030954</v>
      </c>
      <c r="I5" s="10">
        <v>1806939</v>
      </c>
      <c r="J5" s="10">
        <v>2160464</v>
      </c>
      <c r="K5" s="10">
        <v>2194436</v>
      </c>
      <c r="L5" s="10">
        <v>8192793</v>
      </c>
    </row>
    <row r="6" spans="1:12" x14ac:dyDescent="0.25">
      <c r="D6" s="9" t="s">
        <v>23</v>
      </c>
      <c r="E6" s="10">
        <v>2159031</v>
      </c>
      <c r="G6" s="9" t="s">
        <v>35</v>
      </c>
      <c r="H6" s="10">
        <v>2030954</v>
      </c>
      <c r="I6" s="10">
        <v>1806939</v>
      </c>
      <c r="J6" s="10">
        <v>2160464</v>
      </c>
      <c r="K6" s="10">
        <v>2194436</v>
      </c>
      <c r="L6" s="10">
        <v>8192793</v>
      </c>
    </row>
    <row r="7" spans="1:12" x14ac:dyDescent="0.25">
      <c r="D7" s="9" t="s">
        <v>19</v>
      </c>
      <c r="E7" s="10">
        <v>2277663</v>
      </c>
    </row>
    <row r="8" spans="1:12" x14ac:dyDescent="0.25">
      <c r="D8" s="9" t="s">
        <v>35</v>
      </c>
      <c r="E8" s="10">
        <v>8236999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01"/>
  <sheetViews>
    <sheetView topLeftCell="A93" zoomScale="137" workbookViewId="0">
      <selection activeCell="G8" sqref="G8"/>
    </sheetView>
  </sheetViews>
  <sheetFormatPr defaultRowHeight="15" x14ac:dyDescent="0.25"/>
  <cols>
    <col min="1" max="1" width="17.7109375" style="3" customWidth="1"/>
    <col min="2" max="2" width="9.28515625" customWidth="1"/>
    <col min="3" max="3" width="21.140625" customWidth="1"/>
    <col min="4" max="4" width="10" customWidth="1"/>
    <col min="5" max="5" width="13.5703125" customWidth="1"/>
    <col min="6" max="6" width="13.140625" customWidth="1"/>
    <col min="7" max="7" width="15.140625" style="5" customWidth="1"/>
    <col min="8" max="8" width="11" customWidth="1"/>
  </cols>
  <sheetData>
    <row r="1" spans="1:9" x14ac:dyDescent="0.25">
      <c r="A1" s="2" t="s">
        <v>0</v>
      </c>
      <c r="B1" s="1" t="s">
        <v>1</v>
      </c>
      <c r="C1" s="1" t="s">
        <v>2</v>
      </c>
      <c r="D1" s="1" t="s">
        <v>3</v>
      </c>
      <c r="E1" s="1" t="s">
        <v>4</v>
      </c>
      <c r="F1" s="1" t="s">
        <v>5</v>
      </c>
      <c r="G1" s="4" t="s">
        <v>6</v>
      </c>
      <c r="H1" s="6" t="s">
        <v>31</v>
      </c>
      <c r="I1" s="7" t="s">
        <v>32</v>
      </c>
    </row>
    <row r="2" spans="1:9" x14ac:dyDescent="0.25">
      <c r="A2" s="3">
        <v>45417</v>
      </c>
      <c r="B2" t="s">
        <v>7</v>
      </c>
      <c r="C2" t="s">
        <v>8</v>
      </c>
      <c r="D2" t="s">
        <v>9</v>
      </c>
      <c r="E2">
        <v>15</v>
      </c>
      <c r="F2">
        <v>152</v>
      </c>
      <c r="G2" s="5">
        <v>2280</v>
      </c>
      <c r="H2" t="str">
        <f>TEXT(sales_data[[#This Row],[Date]],"mmm")</f>
        <v>May</v>
      </c>
      <c r="I2">
        <f>YEAR(sales_data[[#This Row],[Date]])</f>
        <v>2024</v>
      </c>
    </row>
    <row r="3" spans="1:9" hidden="1" x14ac:dyDescent="0.25">
      <c r="A3" s="3">
        <v>45308</v>
      </c>
      <c r="B3" t="s">
        <v>10</v>
      </c>
      <c r="C3" t="s">
        <v>8</v>
      </c>
      <c r="D3" t="s">
        <v>9</v>
      </c>
      <c r="E3">
        <v>2</v>
      </c>
      <c r="F3">
        <v>105</v>
      </c>
      <c r="G3" s="5">
        <v>210</v>
      </c>
      <c r="H3" t="str">
        <f>TEXT(sales_data[[#This Row],[Date]],"mmm")</f>
        <v>Jan</v>
      </c>
      <c r="I3">
        <f>YEAR(sales_data[[#This Row],[Date]])</f>
        <v>2024</v>
      </c>
    </row>
    <row r="4" spans="1:9" hidden="1" x14ac:dyDescent="0.25">
      <c r="A4" s="3">
        <v>45579</v>
      </c>
      <c r="B4" t="s">
        <v>11</v>
      </c>
      <c r="C4" t="s">
        <v>12</v>
      </c>
      <c r="D4" t="s">
        <v>13</v>
      </c>
      <c r="E4">
        <v>13</v>
      </c>
      <c r="F4">
        <v>743</v>
      </c>
      <c r="G4" s="5">
        <v>9659</v>
      </c>
      <c r="H4" t="str">
        <f>TEXT(sales_data[[#This Row],[Date]],"mmm")</f>
        <v>Oct</v>
      </c>
      <c r="I4">
        <f>YEAR(sales_data[[#This Row],[Date]])</f>
        <v>2024</v>
      </c>
    </row>
    <row r="5" spans="1:9" hidden="1" x14ac:dyDescent="0.25">
      <c r="A5" s="3">
        <v>45593</v>
      </c>
      <c r="B5" t="s">
        <v>10</v>
      </c>
      <c r="C5" t="s">
        <v>14</v>
      </c>
      <c r="D5" t="s">
        <v>15</v>
      </c>
      <c r="E5">
        <v>18</v>
      </c>
      <c r="F5">
        <v>838</v>
      </c>
      <c r="G5" s="5">
        <v>15084</v>
      </c>
      <c r="H5" t="str">
        <f>TEXT(sales_data[[#This Row],[Date]],"mmm")</f>
        <v>Oct</v>
      </c>
      <c r="I5">
        <f>YEAR(sales_data[[#This Row],[Date]])</f>
        <v>2024</v>
      </c>
    </row>
    <row r="6" spans="1:9" hidden="1" x14ac:dyDescent="0.25">
      <c r="A6" s="3">
        <v>45466</v>
      </c>
      <c r="B6" t="s">
        <v>10</v>
      </c>
      <c r="C6" t="s">
        <v>8</v>
      </c>
      <c r="D6" t="s">
        <v>16</v>
      </c>
      <c r="E6">
        <v>18</v>
      </c>
      <c r="F6">
        <v>169</v>
      </c>
      <c r="G6" s="5">
        <v>3042</v>
      </c>
      <c r="H6" t="str">
        <f>TEXT(sales_data[[#This Row],[Date]],"mmm")</f>
        <v>Jun</v>
      </c>
      <c r="I6">
        <f>YEAR(sales_data[[#This Row],[Date]])</f>
        <v>2024</v>
      </c>
    </row>
    <row r="7" spans="1:9" hidden="1" x14ac:dyDescent="0.25">
      <c r="A7" s="3">
        <v>45339</v>
      </c>
      <c r="B7" t="s">
        <v>11</v>
      </c>
      <c r="C7" t="s">
        <v>12</v>
      </c>
      <c r="D7" t="s">
        <v>17</v>
      </c>
      <c r="E7">
        <v>25</v>
      </c>
      <c r="F7">
        <v>109</v>
      </c>
      <c r="G7" s="5">
        <v>2725</v>
      </c>
      <c r="H7" t="str">
        <f>TEXT(sales_data[[#This Row],[Date]],"mmm")</f>
        <v>Feb</v>
      </c>
      <c r="I7">
        <f>YEAR(sales_data[[#This Row],[Date]])</f>
        <v>2024</v>
      </c>
    </row>
    <row r="8" spans="1:9" x14ac:dyDescent="0.25">
      <c r="A8" s="3">
        <v>45314</v>
      </c>
      <c r="B8" t="s">
        <v>7</v>
      </c>
      <c r="C8" t="s">
        <v>18</v>
      </c>
      <c r="D8" t="s">
        <v>19</v>
      </c>
      <c r="E8">
        <v>47</v>
      </c>
      <c r="F8">
        <v>480</v>
      </c>
      <c r="G8" s="5">
        <v>22560</v>
      </c>
      <c r="H8" t="str">
        <f>TEXT(sales_data[[#This Row],[Date]],"mmm")</f>
        <v>Jan</v>
      </c>
      <c r="I8">
        <f>YEAR(sales_data[[#This Row],[Date]])</f>
        <v>2024</v>
      </c>
    </row>
    <row r="9" spans="1:9" hidden="1" x14ac:dyDescent="0.25">
      <c r="A9" s="3">
        <v>45574</v>
      </c>
      <c r="B9" t="s">
        <v>11</v>
      </c>
      <c r="C9" t="s">
        <v>8</v>
      </c>
      <c r="D9" t="s">
        <v>20</v>
      </c>
      <c r="E9">
        <v>19</v>
      </c>
      <c r="F9">
        <v>859</v>
      </c>
      <c r="G9" s="5">
        <v>16321</v>
      </c>
      <c r="H9" t="str">
        <f>TEXT(sales_data[[#This Row],[Date]],"mmm")</f>
        <v>Oct</v>
      </c>
      <c r="I9">
        <f>YEAR(sales_data[[#This Row],[Date]])</f>
        <v>2024</v>
      </c>
    </row>
    <row r="10" spans="1:9" hidden="1" x14ac:dyDescent="0.25">
      <c r="A10" s="3">
        <v>45315</v>
      </c>
      <c r="B10" t="s">
        <v>11</v>
      </c>
      <c r="C10" t="s">
        <v>18</v>
      </c>
      <c r="D10" t="s">
        <v>21</v>
      </c>
      <c r="E10">
        <v>43</v>
      </c>
      <c r="F10">
        <v>243</v>
      </c>
      <c r="G10" s="5">
        <v>10449</v>
      </c>
      <c r="H10" t="str">
        <f>TEXT(sales_data[[#This Row],[Date]],"mmm")</f>
        <v>Jan</v>
      </c>
      <c r="I10">
        <f>YEAR(sales_data[[#This Row],[Date]])</f>
        <v>2024</v>
      </c>
    </row>
    <row r="11" spans="1:9" hidden="1" x14ac:dyDescent="0.25">
      <c r="A11" s="3">
        <v>45343</v>
      </c>
      <c r="B11" t="s">
        <v>22</v>
      </c>
      <c r="C11" t="s">
        <v>18</v>
      </c>
      <c r="D11" t="s">
        <v>23</v>
      </c>
      <c r="E11">
        <v>25</v>
      </c>
      <c r="F11">
        <v>294</v>
      </c>
      <c r="G11" s="5">
        <v>7350</v>
      </c>
      <c r="H11" t="str">
        <f>TEXT(sales_data[[#This Row],[Date]],"mmm")</f>
        <v>Feb</v>
      </c>
      <c r="I11">
        <f>YEAR(sales_data[[#This Row],[Date]])</f>
        <v>2024</v>
      </c>
    </row>
    <row r="12" spans="1:9" hidden="1" x14ac:dyDescent="0.25">
      <c r="A12" s="3">
        <v>45481</v>
      </c>
      <c r="B12" t="s">
        <v>22</v>
      </c>
      <c r="C12" t="s">
        <v>14</v>
      </c>
      <c r="D12" t="s">
        <v>24</v>
      </c>
      <c r="E12">
        <v>23</v>
      </c>
      <c r="F12">
        <v>224</v>
      </c>
      <c r="G12" s="5">
        <v>5152</v>
      </c>
      <c r="H12" t="str">
        <f>TEXT(sales_data[[#This Row],[Date]],"mmm")</f>
        <v>Jul</v>
      </c>
      <c r="I12">
        <f>YEAR(sales_data[[#This Row],[Date]])</f>
        <v>2024</v>
      </c>
    </row>
    <row r="13" spans="1:9" hidden="1" x14ac:dyDescent="0.25">
      <c r="A13" s="3">
        <v>45565</v>
      </c>
      <c r="B13" t="s">
        <v>22</v>
      </c>
      <c r="C13" t="s">
        <v>18</v>
      </c>
      <c r="D13" t="s">
        <v>23</v>
      </c>
      <c r="E13">
        <v>47</v>
      </c>
      <c r="F13">
        <v>260</v>
      </c>
      <c r="G13" s="5">
        <v>12220</v>
      </c>
      <c r="H13" t="str">
        <f>TEXT(sales_data[[#This Row],[Date]],"mmm")</f>
        <v>Sep</v>
      </c>
      <c r="I13">
        <f>YEAR(sales_data[[#This Row],[Date]])</f>
        <v>2024</v>
      </c>
    </row>
    <row r="14" spans="1:9" hidden="1" x14ac:dyDescent="0.25">
      <c r="A14" s="3">
        <v>45430</v>
      </c>
      <c r="B14" t="s">
        <v>10</v>
      </c>
      <c r="C14" t="s">
        <v>12</v>
      </c>
      <c r="D14" t="s">
        <v>25</v>
      </c>
      <c r="E14">
        <v>41</v>
      </c>
      <c r="F14">
        <v>714</v>
      </c>
      <c r="G14" s="5">
        <v>29274</v>
      </c>
      <c r="H14" t="str">
        <f>TEXT(sales_data[[#This Row],[Date]],"mmm")</f>
        <v>May</v>
      </c>
      <c r="I14">
        <f>YEAR(sales_data[[#This Row],[Date]])</f>
        <v>2024</v>
      </c>
    </row>
    <row r="15" spans="1:9" hidden="1" x14ac:dyDescent="0.25">
      <c r="A15" s="3">
        <v>45409</v>
      </c>
      <c r="B15" t="s">
        <v>11</v>
      </c>
      <c r="C15" t="s">
        <v>12</v>
      </c>
      <c r="D15" t="s">
        <v>17</v>
      </c>
      <c r="E15">
        <v>3</v>
      </c>
      <c r="F15">
        <v>834</v>
      </c>
      <c r="G15" s="5">
        <v>2502</v>
      </c>
      <c r="H15" t="str">
        <f>TEXT(sales_data[[#This Row],[Date]],"mmm")</f>
        <v>Apr</v>
      </c>
      <c r="I15">
        <f>YEAR(sales_data[[#This Row],[Date]])</f>
        <v>2024</v>
      </c>
    </row>
    <row r="16" spans="1:9" x14ac:dyDescent="0.25">
      <c r="A16" s="3">
        <v>45325</v>
      </c>
      <c r="B16" t="s">
        <v>7</v>
      </c>
      <c r="C16" t="s">
        <v>18</v>
      </c>
      <c r="D16" t="s">
        <v>26</v>
      </c>
      <c r="E16">
        <v>14</v>
      </c>
      <c r="F16">
        <v>945</v>
      </c>
      <c r="G16" s="5">
        <v>13230</v>
      </c>
      <c r="H16" t="str">
        <f>TEXT(sales_data[[#This Row],[Date]],"mmm")</f>
        <v>Feb</v>
      </c>
      <c r="I16">
        <f>YEAR(sales_data[[#This Row],[Date]])</f>
        <v>2024</v>
      </c>
    </row>
    <row r="17" spans="1:9" hidden="1" x14ac:dyDescent="0.25">
      <c r="A17" s="3">
        <v>45494</v>
      </c>
      <c r="B17" t="s">
        <v>10</v>
      </c>
      <c r="C17" t="s">
        <v>18</v>
      </c>
      <c r="D17" t="s">
        <v>21</v>
      </c>
      <c r="E17">
        <v>42</v>
      </c>
      <c r="F17">
        <v>479</v>
      </c>
      <c r="G17" s="5">
        <v>20118</v>
      </c>
      <c r="H17" t="str">
        <f>TEXT(sales_data[[#This Row],[Date]],"mmm")</f>
        <v>Jul</v>
      </c>
      <c r="I17">
        <f>YEAR(sales_data[[#This Row],[Date]])</f>
        <v>2024</v>
      </c>
    </row>
    <row r="18" spans="1:9" hidden="1" x14ac:dyDescent="0.25">
      <c r="A18" s="3">
        <v>45418</v>
      </c>
      <c r="B18" t="s">
        <v>22</v>
      </c>
      <c r="C18" t="s">
        <v>12</v>
      </c>
      <c r="D18" t="s">
        <v>17</v>
      </c>
      <c r="E18">
        <v>48</v>
      </c>
      <c r="F18">
        <v>584</v>
      </c>
      <c r="G18" s="5">
        <v>28032</v>
      </c>
      <c r="H18" t="str">
        <f>TEXT(sales_data[[#This Row],[Date]],"mmm")</f>
        <v>May</v>
      </c>
      <c r="I18">
        <f>YEAR(sales_data[[#This Row],[Date]])</f>
        <v>2024</v>
      </c>
    </row>
    <row r="19" spans="1:9" hidden="1" x14ac:dyDescent="0.25">
      <c r="A19" s="3">
        <v>45477</v>
      </c>
      <c r="B19" t="s">
        <v>10</v>
      </c>
      <c r="C19" t="s">
        <v>18</v>
      </c>
      <c r="D19" t="s">
        <v>26</v>
      </c>
      <c r="E19">
        <v>15</v>
      </c>
      <c r="F19">
        <v>151</v>
      </c>
      <c r="G19" s="5">
        <v>2265</v>
      </c>
      <c r="H19" t="str">
        <f>TEXT(sales_data[[#This Row],[Date]],"mmm")</f>
        <v>Jul</v>
      </c>
      <c r="I19">
        <f>YEAR(sales_data[[#This Row],[Date]])</f>
        <v>2024</v>
      </c>
    </row>
    <row r="20" spans="1:9" hidden="1" x14ac:dyDescent="0.25">
      <c r="A20" s="3">
        <v>45348</v>
      </c>
      <c r="B20" t="s">
        <v>11</v>
      </c>
      <c r="C20" t="s">
        <v>14</v>
      </c>
      <c r="D20" t="s">
        <v>27</v>
      </c>
      <c r="E20">
        <v>10</v>
      </c>
      <c r="F20">
        <v>652</v>
      </c>
      <c r="G20" s="5">
        <v>6520</v>
      </c>
      <c r="H20" t="str">
        <f>TEXT(sales_data[[#This Row],[Date]],"mmm")</f>
        <v>Feb</v>
      </c>
      <c r="I20">
        <f>YEAR(sales_data[[#This Row],[Date]])</f>
        <v>2024</v>
      </c>
    </row>
    <row r="21" spans="1:9" hidden="1" x14ac:dyDescent="0.25">
      <c r="A21" s="3">
        <v>45489</v>
      </c>
      <c r="B21" t="s">
        <v>11</v>
      </c>
      <c r="C21" t="s">
        <v>12</v>
      </c>
      <c r="D21" t="s">
        <v>25</v>
      </c>
      <c r="E21">
        <v>25</v>
      </c>
      <c r="F21">
        <v>620</v>
      </c>
      <c r="G21" s="5">
        <v>15500</v>
      </c>
      <c r="H21" t="str">
        <f>TEXT(sales_data[[#This Row],[Date]],"mmm")</f>
        <v>Jul</v>
      </c>
      <c r="I21">
        <f>YEAR(sales_data[[#This Row],[Date]])</f>
        <v>2024</v>
      </c>
    </row>
    <row r="22" spans="1:9" hidden="1" x14ac:dyDescent="0.25">
      <c r="A22" s="3">
        <v>45640</v>
      </c>
      <c r="B22" t="s">
        <v>11</v>
      </c>
      <c r="C22" t="s">
        <v>14</v>
      </c>
      <c r="D22" t="s">
        <v>24</v>
      </c>
      <c r="E22">
        <v>47</v>
      </c>
      <c r="F22">
        <v>127</v>
      </c>
      <c r="G22" s="5">
        <v>5969</v>
      </c>
      <c r="H22" t="str">
        <f>TEXT(sales_data[[#This Row],[Date]],"mmm")</f>
        <v>Dec</v>
      </c>
      <c r="I22">
        <f>YEAR(sales_data[[#This Row],[Date]])</f>
        <v>2024</v>
      </c>
    </row>
    <row r="23" spans="1:9" hidden="1" x14ac:dyDescent="0.25">
      <c r="A23" s="3">
        <v>45442</v>
      </c>
      <c r="B23" t="s">
        <v>11</v>
      </c>
      <c r="C23" t="s">
        <v>18</v>
      </c>
      <c r="D23" t="s">
        <v>19</v>
      </c>
      <c r="E23">
        <v>28</v>
      </c>
      <c r="F23">
        <v>171</v>
      </c>
      <c r="G23" s="5">
        <v>4788</v>
      </c>
      <c r="H23" t="str">
        <f>TEXT(sales_data[[#This Row],[Date]],"mmm")</f>
        <v>May</v>
      </c>
      <c r="I23">
        <f>YEAR(sales_data[[#This Row],[Date]])</f>
        <v>2024</v>
      </c>
    </row>
    <row r="24" spans="1:9" x14ac:dyDescent="0.25">
      <c r="A24" s="3">
        <v>45548</v>
      </c>
      <c r="B24" t="s">
        <v>7</v>
      </c>
      <c r="C24" t="s">
        <v>14</v>
      </c>
      <c r="D24" t="s">
        <v>27</v>
      </c>
      <c r="E24">
        <v>49</v>
      </c>
      <c r="F24">
        <v>192</v>
      </c>
      <c r="G24" s="5">
        <v>9408</v>
      </c>
      <c r="H24" t="str">
        <f>TEXT(sales_data[[#This Row],[Date]],"mmm")</f>
        <v>Sep</v>
      </c>
      <c r="I24">
        <f>YEAR(sales_data[[#This Row],[Date]])</f>
        <v>2024</v>
      </c>
    </row>
    <row r="25" spans="1:9" hidden="1" x14ac:dyDescent="0.25">
      <c r="A25" s="3">
        <v>45370</v>
      </c>
      <c r="B25" t="s">
        <v>22</v>
      </c>
      <c r="C25" t="s">
        <v>8</v>
      </c>
      <c r="D25" t="s">
        <v>28</v>
      </c>
      <c r="E25">
        <v>24</v>
      </c>
      <c r="F25">
        <v>790</v>
      </c>
      <c r="G25" s="5">
        <v>18960</v>
      </c>
      <c r="H25" t="str">
        <f>TEXT(sales_data[[#This Row],[Date]],"mmm")</f>
        <v>Mar</v>
      </c>
      <c r="I25">
        <f>YEAR(sales_data[[#This Row],[Date]])</f>
        <v>2024</v>
      </c>
    </row>
    <row r="26" spans="1:9" hidden="1" x14ac:dyDescent="0.25">
      <c r="A26" s="3">
        <v>45542</v>
      </c>
      <c r="B26" t="s">
        <v>7</v>
      </c>
      <c r="C26" t="s">
        <v>12</v>
      </c>
      <c r="D26" t="s">
        <v>29</v>
      </c>
      <c r="E26">
        <v>2</v>
      </c>
      <c r="F26">
        <v>124</v>
      </c>
      <c r="G26" s="5">
        <v>248</v>
      </c>
      <c r="H26" t="str">
        <f>TEXT(sales_data[[#This Row],[Date]],"mmm")</f>
        <v>Sep</v>
      </c>
      <c r="I26">
        <f>YEAR(sales_data[[#This Row],[Date]])</f>
        <v>2024</v>
      </c>
    </row>
    <row r="27" spans="1:9" hidden="1" x14ac:dyDescent="0.25">
      <c r="A27" s="3">
        <v>45321</v>
      </c>
      <c r="B27" t="s">
        <v>22</v>
      </c>
      <c r="C27" t="s">
        <v>18</v>
      </c>
      <c r="D27" t="s">
        <v>19</v>
      </c>
      <c r="E27">
        <v>16</v>
      </c>
      <c r="F27">
        <v>909</v>
      </c>
      <c r="G27" s="5">
        <v>14544</v>
      </c>
      <c r="H27" t="str">
        <f>TEXT(sales_data[[#This Row],[Date]],"mmm")</f>
        <v>Jan</v>
      </c>
      <c r="I27">
        <f>YEAR(sales_data[[#This Row],[Date]])</f>
        <v>2024</v>
      </c>
    </row>
    <row r="28" spans="1:9" hidden="1" x14ac:dyDescent="0.25">
      <c r="A28" s="3">
        <v>45327</v>
      </c>
      <c r="B28" t="s">
        <v>10</v>
      </c>
      <c r="C28" t="s">
        <v>8</v>
      </c>
      <c r="D28" t="s">
        <v>9</v>
      </c>
      <c r="E28">
        <v>49</v>
      </c>
      <c r="F28">
        <v>555</v>
      </c>
      <c r="G28" s="5">
        <v>27195</v>
      </c>
      <c r="H28" t="str">
        <f>TEXT(sales_data[[#This Row],[Date]],"mmm")</f>
        <v>Feb</v>
      </c>
      <c r="I28">
        <f>YEAR(sales_data[[#This Row],[Date]])</f>
        <v>2024</v>
      </c>
    </row>
    <row r="29" spans="1:9" hidden="1" x14ac:dyDescent="0.25">
      <c r="A29" s="3">
        <v>45573</v>
      </c>
      <c r="B29" t="s">
        <v>10</v>
      </c>
      <c r="C29" t="s">
        <v>12</v>
      </c>
      <c r="D29" t="s">
        <v>13</v>
      </c>
      <c r="E29">
        <v>11</v>
      </c>
      <c r="F29">
        <v>281</v>
      </c>
      <c r="G29" s="5">
        <v>3091</v>
      </c>
      <c r="H29" t="str">
        <f>TEXT(sales_data[[#This Row],[Date]],"mmm")</f>
        <v>Oct</v>
      </c>
      <c r="I29">
        <f>YEAR(sales_data[[#This Row],[Date]])</f>
        <v>2024</v>
      </c>
    </row>
    <row r="30" spans="1:9" hidden="1" x14ac:dyDescent="0.25">
      <c r="A30" s="3">
        <v>45657</v>
      </c>
      <c r="B30" t="s">
        <v>22</v>
      </c>
      <c r="C30" t="s">
        <v>14</v>
      </c>
      <c r="D30" t="s">
        <v>15</v>
      </c>
      <c r="E30">
        <v>20</v>
      </c>
      <c r="F30">
        <v>418</v>
      </c>
      <c r="G30" s="5">
        <v>8360</v>
      </c>
      <c r="H30" t="str">
        <f>TEXT(sales_data[[#This Row],[Date]],"mmm")</f>
        <v>Dec</v>
      </c>
      <c r="I30">
        <f>YEAR(sales_data[[#This Row],[Date]])</f>
        <v>2024</v>
      </c>
    </row>
    <row r="31" spans="1:9" hidden="1" x14ac:dyDescent="0.25">
      <c r="A31" s="3">
        <v>45353</v>
      </c>
      <c r="B31" t="s">
        <v>10</v>
      </c>
      <c r="C31" t="s">
        <v>18</v>
      </c>
      <c r="D31" t="s">
        <v>26</v>
      </c>
      <c r="E31">
        <v>16</v>
      </c>
      <c r="F31">
        <v>240</v>
      </c>
      <c r="G31" s="5">
        <v>3840</v>
      </c>
      <c r="H31" t="str">
        <f>TEXT(sales_data[[#This Row],[Date]],"mmm")</f>
        <v>Mar</v>
      </c>
      <c r="I31">
        <f>YEAR(sales_data[[#This Row],[Date]])</f>
        <v>2024</v>
      </c>
    </row>
    <row r="32" spans="1:9" hidden="1" x14ac:dyDescent="0.25">
      <c r="A32" s="3">
        <v>45593</v>
      </c>
      <c r="B32" t="s">
        <v>11</v>
      </c>
      <c r="C32" t="s">
        <v>8</v>
      </c>
      <c r="D32" t="s">
        <v>28</v>
      </c>
      <c r="E32">
        <v>36</v>
      </c>
      <c r="F32">
        <v>245</v>
      </c>
      <c r="G32" s="5">
        <v>8820</v>
      </c>
      <c r="H32" t="str">
        <f>TEXT(sales_data[[#This Row],[Date]],"mmm")</f>
        <v>Oct</v>
      </c>
      <c r="I32">
        <f>YEAR(sales_data[[#This Row],[Date]])</f>
        <v>2024</v>
      </c>
    </row>
    <row r="33" spans="1:9" hidden="1" x14ac:dyDescent="0.25">
      <c r="A33" s="3">
        <v>45654</v>
      </c>
      <c r="B33" t="s">
        <v>11</v>
      </c>
      <c r="C33" t="s">
        <v>12</v>
      </c>
      <c r="D33" t="s">
        <v>29</v>
      </c>
      <c r="E33">
        <v>41</v>
      </c>
      <c r="F33">
        <v>70</v>
      </c>
      <c r="G33" s="5">
        <v>2870</v>
      </c>
      <c r="H33" t="str">
        <f>TEXT(sales_data[[#This Row],[Date]],"mmm")</f>
        <v>Dec</v>
      </c>
      <c r="I33">
        <f>YEAR(sales_data[[#This Row],[Date]])</f>
        <v>2024</v>
      </c>
    </row>
    <row r="34" spans="1:9" hidden="1" x14ac:dyDescent="0.25">
      <c r="A34" s="3">
        <v>45461</v>
      </c>
      <c r="B34" t="s">
        <v>11</v>
      </c>
      <c r="C34" t="s">
        <v>12</v>
      </c>
      <c r="D34" t="s">
        <v>29</v>
      </c>
      <c r="E34">
        <v>5</v>
      </c>
      <c r="F34">
        <v>536</v>
      </c>
      <c r="G34" s="5">
        <v>2680</v>
      </c>
      <c r="H34" t="str">
        <f>TEXT(sales_data[[#This Row],[Date]],"mmm")</f>
        <v>Jun</v>
      </c>
      <c r="I34">
        <f>YEAR(sales_data[[#This Row],[Date]])</f>
        <v>2024</v>
      </c>
    </row>
    <row r="35" spans="1:9" hidden="1" x14ac:dyDescent="0.25">
      <c r="A35" s="3">
        <v>45401</v>
      </c>
      <c r="B35" t="s">
        <v>10</v>
      </c>
      <c r="C35" t="s">
        <v>12</v>
      </c>
      <c r="D35" t="s">
        <v>17</v>
      </c>
      <c r="E35">
        <v>35</v>
      </c>
      <c r="F35">
        <v>145</v>
      </c>
      <c r="G35" s="5">
        <v>5075</v>
      </c>
      <c r="H35" t="str">
        <f>TEXT(sales_data[[#This Row],[Date]],"mmm")</f>
        <v>Apr</v>
      </c>
      <c r="I35">
        <f>YEAR(sales_data[[#This Row],[Date]])</f>
        <v>2024</v>
      </c>
    </row>
    <row r="36" spans="1:9" hidden="1" x14ac:dyDescent="0.25">
      <c r="A36" s="3">
        <v>45500</v>
      </c>
      <c r="B36" t="s">
        <v>10</v>
      </c>
      <c r="C36" t="s">
        <v>14</v>
      </c>
      <c r="D36" t="s">
        <v>15</v>
      </c>
      <c r="E36">
        <v>13</v>
      </c>
      <c r="F36">
        <v>106</v>
      </c>
      <c r="G36" s="5">
        <v>1378</v>
      </c>
      <c r="H36" t="str">
        <f>TEXT(sales_data[[#This Row],[Date]],"mmm")</f>
        <v>Jul</v>
      </c>
      <c r="I36">
        <f>YEAR(sales_data[[#This Row],[Date]])</f>
        <v>2024</v>
      </c>
    </row>
    <row r="37" spans="1:9" x14ac:dyDescent="0.25">
      <c r="A37" s="3">
        <v>45508</v>
      </c>
      <c r="B37" t="s">
        <v>7</v>
      </c>
      <c r="C37" t="s">
        <v>8</v>
      </c>
      <c r="D37" t="s">
        <v>20</v>
      </c>
      <c r="E37">
        <v>27</v>
      </c>
      <c r="F37">
        <v>488</v>
      </c>
      <c r="G37" s="5">
        <v>13176</v>
      </c>
      <c r="H37" t="str">
        <f>TEXT(sales_data[[#This Row],[Date]],"mmm")</f>
        <v>Aug</v>
      </c>
      <c r="I37">
        <f>YEAR(sales_data[[#This Row],[Date]])</f>
        <v>2024</v>
      </c>
    </row>
    <row r="38" spans="1:9" hidden="1" x14ac:dyDescent="0.25">
      <c r="A38" s="3">
        <v>45498</v>
      </c>
      <c r="B38" t="s">
        <v>11</v>
      </c>
      <c r="C38" t="s">
        <v>8</v>
      </c>
      <c r="D38" t="s">
        <v>9</v>
      </c>
      <c r="E38">
        <v>47</v>
      </c>
      <c r="F38">
        <v>357</v>
      </c>
      <c r="G38" s="5">
        <v>16779</v>
      </c>
      <c r="H38" t="str">
        <f>TEXT(sales_data[[#This Row],[Date]],"mmm")</f>
        <v>Jul</v>
      </c>
      <c r="I38">
        <f>YEAR(sales_data[[#This Row],[Date]])</f>
        <v>2024</v>
      </c>
    </row>
    <row r="39" spans="1:9" hidden="1" x14ac:dyDescent="0.25">
      <c r="A39" s="3">
        <v>45389</v>
      </c>
      <c r="B39" t="s">
        <v>22</v>
      </c>
      <c r="C39" t="s">
        <v>8</v>
      </c>
      <c r="D39" t="s">
        <v>16</v>
      </c>
      <c r="E39">
        <v>35</v>
      </c>
      <c r="F39">
        <v>469</v>
      </c>
      <c r="G39" s="5">
        <v>16415</v>
      </c>
      <c r="H39" t="str">
        <f>TEXT(sales_data[[#This Row],[Date]],"mmm")</f>
        <v>Apr</v>
      </c>
      <c r="I39">
        <f>YEAR(sales_data[[#This Row],[Date]])</f>
        <v>2024</v>
      </c>
    </row>
    <row r="40" spans="1:9" hidden="1" x14ac:dyDescent="0.25">
      <c r="A40" s="3">
        <v>45434</v>
      </c>
      <c r="B40" t="s">
        <v>22</v>
      </c>
      <c r="C40" t="s">
        <v>12</v>
      </c>
      <c r="D40" t="s">
        <v>25</v>
      </c>
      <c r="E40">
        <v>30</v>
      </c>
      <c r="F40">
        <v>265</v>
      </c>
      <c r="G40" s="5">
        <v>7950</v>
      </c>
      <c r="H40" t="str">
        <f>TEXT(sales_data[[#This Row],[Date]],"mmm")</f>
        <v>May</v>
      </c>
      <c r="I40">
        <f>YEAR(sales_data[[#This Row],[Date]])</f>
        <v>2024</v>
      </c>
    </row>
    <row r="41" spans="1:9" hidden="1" x14ac:dyDescent="0.25">
      <c r="A41" s="3">
        <v>45317</v>
      </c>
      <c r="B41" t="s">
        <v>11</v>
      </c>
      <c r="C41" t="s">
        <v>8</v>
      </c>
      <c r="D41" t="s">
        <v>20</v>
      </c>
      <c r="E41">
        <v>42</v>
      </c>
      <c r="F41">
        <v>563</v>
      </c>
      <c r="G41" s="5">
        <v>23646</v>
      </c>
      <c r="H41" t="str">
        <f>TEXT(sales_data[[#This Row],[Date]],"mmm")</f>
        <v>Jan</v>
      </c>
      <c r="I41">
        <f>YEAR(sales_data[[#This Row],[Date]])</f>
        <v>2024</v>
      </c>
    </row>
    <row r="42" spans="1:9" hidden="1" x14ac:dyDescent="0.25">
      <c r="A42" s="3">
        <v>45377</v>
      </c>
      <c r="B42" t="s">
        <v>22</v>
      </c>
      <c r="C42" t="s">
        <v>8</v>
      </c>
      <c r="D42" t="s">
        <v>9</v>
      </c>
      <c r="E42">
        <v>27</v>
      </c>
      <c r="F42">
        <v>507</v>
      </c>
      <c r="G42" s="5">
        <v>13689</v>
      </c>
      <c r="H42" t="str">
        <f>TEXT(sales_data[[#This Row],[Date]],"mmm")</f>
        <v>Mar</v>
      </c>
      <c r="I42">
        <f>YEAR(sales_data[[#This Row],[Date]])</f>
        <v>2024</v>
      </c>
    </row>
    <row r="43" spans="1:9" hidden="1" x14ac:dyDescent="0.25">
      <c r="A43" s="3">
        <v>45322</v>
      </c>
      <c r="B43" t="s">
        <v>10</v>
      </c>
      <c r="C43" t="s">
        <v>14</v>
      </c>
      <c r="D43" t="s">
        <v>15</v>
      </c>
      <c r="E43">
        <v>11</v>
      </c>
      <c r="F43">
        <v>398</v>
      </c>
      <c r="G43" s="5">
        <v>4378</v>
      </c>
      <c r="H43" t="str">
        <f>TEXT(sales_data[[#This Row],[Date]],"mmm")</f>
        <v>Jan</v>
      </c>
      <c r="I43">
        <f>YEAR(sales_data[[#This Row],[Date]])</f>
        <v>2024</v>
      </c>
    </row>
    <row r="44" spans="1:9" x14ac:dyDescent="0.25">
      <c r="A44" s="3">
        <v>45524</v>
      </c>
      <c r="B44" t="s">
        <v>7</v>
      </c>
      <c r="C44" t="s">
        <v>8</v>
      </c>
      <c r="D44" t="s">
        <v>20</v>
      </c>
      <c r="E44">
        <v>19</v>
      </c>
      <c r="F44">
        <v>443</v>
      </c>
      <c r="G44" s="5">
        <v>8417</v>
      </c>
      <c r="H44" t="str">
        <f>TEXT(sales_data[[#This Row],[Date]],"mmm")</f>
        <v>Aug</v>
      </c>
      <c r="I44">
        <f>YEAR(sales_data[[#This Row],[Date]])</f>
        <v>2024</v>
      </c>
    </row>
    <row r="45" spans="1:9" hidden="1" x14ac:dyDescent="0.25">
      <c r="A45" s="3">
        <v>45443</v>
      </c>
      <c r="B45" t="s">
        <v>22</v>
      </c>
      <c r="C45" t="s">
        <v>14</v>
      </c>
      <c r="D45" t="s">
        <v>15</v>
      </c>
      <c r="E45">
        <v>14</v>
      </c>
      <c r="F45">
        <v>69</v>
      </c>
      <c r="G45" s="5">
        <v>966</v>
      </c>
      <c r="H45" t="str">
        <f>TEXT(sales_data[[#This Row],[Date]],"mmm")</f>
        <v>May</v>
      </c>
      <c r="I45">
        <f>YEAR(sales_data[[#This Row],[Date]])</f>
        <v>2024</v>
      </c>
    </row>
    <row r="46" spans="1:9" hidden="1" x14ac:dyDescent="0.25">
      <c r="A46" s="3">
        <v>45317</v>
      </c>
      <c r="B46" t="s">
        <v>11</v>
      </c>
      <c r="C46" t="s">
        <v>8</v>
      </c>
      <c r="D46" t="s">
        <v>28</v>
      </c>
      <c r="E46">
        <v>38</v>
      </c>
      <c r="F46">
        <v>498</v>
      </c>
      <c r="G46" s="5">
        <v>18924</v>
      </c>
      <c r="H46" t="str">
        <f>TEXT(sales_data[[#This Row],[Date]],"mmm")</f>
        <v>Jan</v>
      </c>
      <c r="I46">
        <f>YEAR(sales_data[[#This Row],[Date]])</f>
        <v>2024</v>
      </c>
    </row>
    <row r="47" spans="1:9" hidden="1" x14ac:dyDescent="0.25">
      <c r="A47" s="3">
        <v>45387</v>
      </c>
      <c r="B47" t="s">
        <v>11</v>
      </c>
      <c r="C47" t="s">
        <v>12</v>
      </c>
      <c r="D47" t="s">
        <v>29</v>
      </c>
      <c r="E47">
        <v>5</v>
      </c>
      <c r="F47">
        <v>619</v>
      </c>
      <c r="G47" s="5">
        <v>3095</v>
      </c>
      <c r="H47" t="str">
        <f>TEXT(sales_data[[#This Row],[Date]],"mmm")</f>
        <v>Apr</v>
      </c>
      <c r="I47">
        <f>YEAR(sales_data[[#This Row],[Date]])</f>
        <v>2024</v>
      </c>
    </row>
    <row r="48" spans="1:9" hidden="1" x14ac:dyDescent="0.25">
      <c r="A48" s="3">
        <v>45353</v>
      </c>
      <c r="B48" t="s">
        <v>10</v>
      </c>
      <c r="C48" t="s">
        <v>8</v>
      </c>
      <c r="D48" t="s">
        <v>16</v>
      </c>
      <c r="E48">
        <v>37</v>
      </c>
      <c r="F48">
        <v>262</v>
      </c>
      <c r="G48" s="5">
        <v>9694</v>
      </c>
      <c r="H48" t="str">
        <f>TEXT(sales_data[[#This Row],[Date]],"mmm")</f>
        <v>Mar</v>
      </c>
      <c r="I48">
        <f>YEAR(sales_data[[#This Row],[Date]])</f>
        <v>2024</v>
      </c>
    </row>
    <row r="49" spans="1:9" hidden="1" x14ac:dyDescent="0.25">
      <c r="A49" s="3">
        <v>45628</v>
      </c>
      <c r="B49" t="s">
        <v>10</v>
      </c>
      <c r="C49" t="s">
        <v>8</v>
      </c>
      <c r="D49" t="s">
        <v>9</v>
      </c>
      <c r="E49">
        <v>38</v>
      </c>
      <c r="F49">
        <v>588</v>
      </c>
      <c r="G49" s="5">
        <v>22344</v>
      </c>
      <c r="H49" t="str">
        <f>TEXT(sales_data[[#This Row],[Date]],"mmm")</f>
        <v>Dec</v>
      </c>
      <c r="I49">
        <f>YEAR(sales_data[[#This Row],[Date]])</f>
        <v>2024</v>
      </c>
    </row>
    <row r="50" spans="1:9" hidden="1" x14ac:dyDescent="0.25">
      <c r="A50" s="3">
        <v>45634</v>
      </c>
      <c r="B50" t="s">
        <v>22</v>
      </c>
      <c r="C50" t="s">
        <v>18</v>
      </c>
      <c r="D50" t="s">
        <v>19</v>
      </c>
      <c r="E50">
        <v>46</v>
      </c>
      <c r="F50">
        <v>331</v>
      </c>
      <c r="G50" s="5">
        <v>15226</v>
      </c>
      <c r="H50" t="str">
        <f>TEXT(sales_data[[#This Row],[Date]],"mmm")</f>
        <v>Dec</v>
      </c>
      <c r="I50">
        <f>YEAR(sales_data[[#This Row],[Date]])</f>
        <v>2024</v>
      </c>
    </row>
    <row r="51" spans="1:9" hidden="1" x14ac:dyDescent="0.25">
      <c r="A51" s="3">
        <v>45359</v>
      </c>
      <c r="B51" t="s">
        <v>10</v>
      </c>
      <c r="C51" t="s">
        <v>12</v>
      </c>
      <c r="D51" t="s">
        <v>17</v>
      </c>
      <c r="E51">
        <v>43</v>
      </c>
      <c r="F51">
        <v>670</v>
      </c>
      <c r="G51" s="5">
        <v>28810</v>
      </c>
      <c r="H51" t="str">
        <f>TEXT(sales_data[[#This Row],[Date]],"mmm")</f>
        <v>Mar</v>
      </c>
      <c r="I51">
        <f>YEAR(sales_data[[#This Row],[Date]])</f>
        <v>2024</v>
      </c>
    </row>
    <row r="52" spans="1:9" x14ac:dyDescent="0.25">
      <c r="A52" s="3">
        <v>45329</v>
      </c>
      <c r="B52" t="s">
        <v>7</v>
      </c>
      <c r="C52" t="s">
        <v>18</v>
      </c>
      <c r="D52" t="s">
        <v>26</v>
      </c>
      <c r="E52">
        <v>1</v>
      </c>
      <c r="F52">
        <v>479</v>
      </c>
      <c r="G52" s="5">
        <v>479</v>
      </c>
      <c r="H52" t="str">
        <f>TEXT(sales_data[[#This Row],[Date]],"mmm")</f>
        <v>Feb</v>
      </c>
      <c r="I52">
        <f>YEAR(sales_data[[#This Row],[Date]])</f>
        <v>2024</v>
      </c>
    </row>
    <row r="53" spans="1:9" hidden="1" x14ac:dyDescent="0.25">
      <c r="A53" s="3">
        <v>45551</v>
      </c>
      <c r="B53" t="s">
        <v>22</v>
      </c>
      <c r="C53" t="s">
        <v>8</v>
      </c>
      <c r="D53" t="s">
        <v>9</v>
      </c>
      <c r="E53">
        <v>17</v>
      </c>
      <c r="F53">
        <v>145</v>
      </c>
      <c r="G53" s="5">
        <v>2465</v>
      </c>
      <c r="H53" t="str">
        <f>TEXT(sales_data[[#This Row],[Date]],"mmm")</f>
        <v>Sep</v>
      </c>
      <c r="I53">
        <f>YEAR(sales_data[[#This Row],[Date]])</f>
        <v>2024</v>
      </c>
    </row>
    <row r="54" spans="1:9" hidden="1" x14ac:dyDescent="0.25">
      <c r="A54" s="3">
        <v>45481</v>
      </c>
      <c r="B54" t="s">
        <v>22</v>
      </c>
      <c r="C54" t="s">
        <v>18</v>
      </c>
      <c r="D54" t="s">
        <v>23</v>
      </c>
      <c r="E54">
        <v>19</v>
      </c>
      <c r="F54">
        <v>171</v>
      </c>
      <c r="G54" s="5">
        <v>3249</v>
      </c>
      <c r="H54" t="str">
        <f>TEXT(sales_data[[#This Row],[Date]],"mmm")</f>
        <v>Jul</v>
      </c>
      <c r="I54">
        <f>YEAR(sales_data[[#This Row],[Date]])</f>
        <v>2024</v>
      </c>
    </row>
    <row r="55" spans="1:9" hidden="1" x14ac:dyDescent="0.25">
      <c r="A55" s="3">
        <v>45633</v>
      </c>
      <c r="B55" t="s">
        <v>11</v>
      </c>
      <c r="C55" t="s">
        <v>14</v>
      </c>
      <c r="D55" t="s">
        <v>24</v>
      </c>
      <c r="E55">
        <v>36</v>
      </c>
      <c r="F55">
        <v>316</v>
      </c>
      <c r="G55" s="5">
        <v>11376</v>
      </c>
      <c r="H55" t="str">
        <f>TEXT(sales_data[[#This Row],[Date]],"mmm")</f>
        <v>Dec</v>
      </c>
      <c r="I55">
        <f>YEAR(sales_data[[#This Row],[Date]])</f>
        <v>2024</v>
      </c>
    </row>
    <row r="56" spans="1:9" x14ac:dyDescent="0.25">
      <c r="A56" s="3">
        <v>45351</v>
      </c>
      <c r="B56" t="s">
        <v>7</v>
      </c>
      <c r="C56" t="s">
        <v>8</v>
      </c>
      <c r="D56" t="s">
        <v>16</v>
      </c>
      <c r="E56">
        <v>7</v>
      </c>
      <c r="F56">
        <v>770</v>
      </c>
      <c r="G56" s="5">
        <v>5390</v>
      </c>
      <c r="H56" t="str">
        <f>TEXT(sales_data[[#This Row],[Date]],"mmm")</f>
        <v>Feb</v>
      </c>
      <c r="I56">
        <f>YEAR(sales_data[[#This Row],[Date]])</f>
        <v>2024</v>
      </c>
    </row>
    <row r="57" spans="1:9" hidden="1" x14ac:dyDescent="0.25">
      <c r="A57" s="3">
        <v>45601</v>
      </c>
      <c r="B57" t="s">
        <v>7</v>
      </c>
      <c r="C57" t="s">
        <v>12</v>
      </c>
      <c r="D57" t="s">
        <v>17</v>
      </c>
      <c r="E57">
        <v>14</v>
      </c>
      <c r="F57">
        <v>744</v>
      </c>
      <c r="G57" s="5">
        <v>10416</v>
      </c>
      <c r="H57" t="str">
        <f>TEXT(sales_data[[#This Row],[Date]],"mmm")</f>
        <v>Nov</v>
      </c>
      <c r="I57">
        <f>YEAR(sales_data[[#This Row],[Date]])</f>
        <v>2024</v>
      </c>
    </row>
    <row r="58" spans="1:9" x14ac:dyDescent="0.25">
      <c r="A58" s="3">
        <v>45550</v>
      </c>
      <c r="B58" t="s">
        <v>7</v>
      </c>
      <c r="C58" t="s">
        <v>18</v>
      </c>
      <c r="D58" t="s">
        <v>21</v>
      </c>
      <c r="E58">
        <v>32</v>
      </c>
      <c r="F58">
        <v>267</v>
      </c>
      <c r="G58" s="5">
        <v>8544</v>
      </c>
      <c r="H58" t="str">
        <f>TEXT(sales_data[[#This Row],[Date]],"mmm")</f>
        <v>Sep</v>
      </c>
      <c r="I58">
        <f>YEAR(sales_data[[#This Row],[Date]])</f>
        <v>2024</v>
      </c>
    </row>
    <row r="59" spans="1:9" hidden="1" x14ac:dyDescent="0.25">
      <c r="A59" s="3">
        <v>45433</v>
      </c>
      <c r="B59" t="s">
        <v>10</v>
      </c>
      <c r="C59" t="s">
        <v>8</v>
      </c>
      <c r="D59" t="s">
        <v>9</v>
      </c>
      <c r="E59">
        <v>3</v>
      </c>
      <c r="F59">
        <v>13</v>
      </c>
      <c r="G59" s="5">
        <v>39</v>
      </c>
      <c r="H59" t="str">
        <f>TEXT(sales_data[[#This Row],[Date]],"mmm")</f>
        <v>May</v>
      </c>
      <c r="I59">
        <f>YEAR(sales_data[[#This Row],[Date]])</f>
        <v>2024</v>
      </c>
    </row>
    <row r="60" spans="1:9" x14ac:dyDescent="0.25">
      <c r="A60" s="3">
        <v>45374</v>
      </c>
      <c r="B60" t="s">
        <v>7</v>
      </c>
      <c r="C60" t="s">
        <v>18</v>
      </c>
      <c r="D60" t="s">
        <v>21</v>
      </c>
      <c r="E60">
        <v>48</v>
      </c>
      <c r="F60">
        <v>462</v>
      </c>
      <c r="G60" s="5">
        <v>22176</v>
      </c>
      <c r="H60" t="str">
        <f>TEXT(sales_data[[#This Row],[Date]],"mmm")</f>
        <v>Mar</v>
      </c>
      <c r="I60">
        <f>YEAR(sales_data[[#This Row],[Date]])</f>
        <v>2024</v>
      </c>
    </row>
    <row r="61" spans="1:9" hidden="1" x14ac:dyDescent="0.25">
      <c r="A61" s="3">
        <v>45330</v>
      </c>
      <c r="B61" t="s">
        <v>11</v>
      </c>
      <c r="C61" t="s">
        <v>14</v>
      </c>
      <c r="D61" t="s">
        <v>27</v>
      </c>
      <c r="E61">
        <v>45</v>
      </c>
      <c r="F61">
        <v>935</v>
      </c>
      <c r="G61" s="5">
        <v>42075</v>
      </c>
      <c r="H61" t="str">
        <f>TEXT(sales_data[[#This Row],[Date]],"mmm")</f>
        <v>Feb</v>
      </c>
      <c r="I61">
        <f>YEAR(sales_data[[#This Row],[Date]])</f>
        <v>2024</v>
      </c>
    </row>
    <row r="62" spans="1:9" hidden="1" x14ac:dyDescent="0.25">
      <c r="A62" s="3">
        <v>45590</v>
      </c>
      <c r="B62" t="s">
        <v>7</v>
      </c>
      <c r="C62" t="s">
        <v>12</v>
      </c>
      <c r="D62" t="s">
        <v>29</v>
      </c>
      <c r="E62">
        <v>36</v>
      </c>
      <c r="F62">
        <v>161</v>
      </c>
      <c r="G62" s="5">
        <v>5796</v>
      </c>
      <c r="H62" t="str">
        <f>TEXT(sales_data[[#This Row],[Date]],"mmm")</f>
        <v>Oct</v>
      </c>
      <c r="I62">
        <f>YEAR(sales_data[[#This Row],[Date]])</f>
        <v>2024</v>
      </c>
    </row>
    <row r="63" spans="1:9" hidden="1" x14ac:dyDescent="0.25">
      <c r="A63" s="3">
        <v>45449</v>
      </c>
      <c r="B63" t="s">
        <v>11</v>
      </c>
      <c r="C63" t="s">
        <v>14</v>
      </c>
      <c r="D63" t="s">
        <v>15</v>
      </c>
      <c r="E63">
        <v>24</v>
      </c>
      <c r="F63">
        <v>930</v>
      </c>
      <c r="G63" s="5">
        <v>22320</v>
      </c>
      <c r="H63" t="str">
        <f>TEXT(sales_data[[#This Row],[Date]],"mmm")</f>
        <v>Jun</v>
      </c>
      <c r="I63">
        <f>YEAR(sales_data[[#This Row],[Date]])</f>
        <v>2024</v>
      </c>
    </row>
    <row r="64" spans="1:9" hidden="1" x14ac:dyDescent="0.25">
      <c r="A64" s="3">
        <v>45641</v>
      </c>
      <c r="B64" t="s">
        <v>22</v>
      </c>
      <c r="C64" t="s">
        <v>8</v>
      </c>
      <c r="D64" t="s">
        <v>28</v>
      </c>
      <c r="E64">
        <v>16</v>
      </c>
      <c r="F64">
        <v>692</v>
      </c>
      <c r="G64" s="5">
        <v>11072</v>
      </c>
      <c r="H64" t="str">
        <f>TEXT(sales_data[[#This Row],[Date]],"mmm")</f>
        <v>Dec</v>
      </c>
      <c r="I64">
        <f>YEAR(sales_data[[#This Row],[Date]])</f>
        <v>2024</v>
      </c>
    </row>
    <row r="65" spans="1:9" hidden="1" x14ac:dyDescent="0.25">
      <c r="A65" s="3">
        <v>45609</v>
      </c>
      <c r="B65" t="s">
        <v>10</v>
      </c>
      <c r="C65" t="s">
        <v>8</v>
      </c>
      <c r="D65" t="s">
        <v>28</v>
      </c>
      <c r="E65">
        <v>48</v>
      </c>
      <c r="F65">
        <v>168</v>
      </c>
      <c r="G65" s="5">
        <v>8064</v>
      </c>
      <c r="H65" t="str">
        <f>TEXT(sales_data[[#This Row],[Date]],"mmm")</f>
        <v>Nov</v>
      </c>
      <c r="I65">
        <f>YEAR(sales_data[[#This Row],[Date]])</f>
        <v>2024</v>
      </c>
    </row>
    <row r="66" spans="1:9" hidden="1" x14ac:dyDescent="0.25">
      <c r="A66" s="3">
        <v>45503</v>
      </c>
      <c r="B66" t="s">
        <v>22</v>
      </c>
      <c r="C66" t="s">
        <v>12</v>
      </c>
      <c r="D66" t="s">
        <v>13</v>
      </c>
      <c r="E66">
        <v>2</v>
      </c>
      <c r="F66">
        <v>193</v>
      </c>
      <c r="G66" s="5">
        <v>386</v>
      </c>
      <c r="H66" t="str">
        <f>TEXT(sales_data[[#This Row],[Date]],"mmm")</f>
        <v>Jul</v>
      </c>
      <c r="I66">
        <f>YEAR(sales_data[[#This Row],[Date]])</f>
        <v>2024</v>
      </c>
    </row>
    <row r="67" spans="1:9" hidden="1" x14ac:dyDescent="0.25">
      <c r="A67" s="3">
        <v>45428</v>
      </c>
      <c r="B67" t="s">
        <v>22</v>
      </c>
      <c r="C67" t="s">
        <v>18</v>
      </c>
      <c r="D67" t="s">
        <v>26</v>
      </c>
      <c r="E67">
        <v>11</v>
      </c>
      <c r="F67">
        <v>816</v>
      </c>
      <c r="G67" s="5">
        <v>8976</v>
      </c>
      <c r="H67" t="str">
        <f>TEXT(sales_data[[#This Row],[Date]],"mmm")</f>
        <v>May</v>
      </c>
      <c r="I67">
        <f>YEAR(sales_data[[#This Row],[Date]])</f>
        <v>2024</v>
      </c>
    </row>
    <row r="68" spans="1:9" hidden="1" x14ac:dyDescent="0.25">
      <c r="A68" s="3">
        <v>45532</v>
      </c>
      <c r="B68" t="s">
        <v>11</v>
      </c>
      <c r="C68" t="s">
        <v>8</v>
      </c>
      <c r="D68" t="s">
        <v>20</v>
      </c>
      <c r="E68">
        <v>15</v>
      </c>
      <c r="F68">
        <v>214</v>
      </c>
      <c r="G68" s="5">
        <v>3210</v>
      </c>
      <c r="H68" t="str">
        <f>TEXT(sales_data[[#This Row],[Date]],"mmm")</f>
        <v>Aug</v>
      </c>
      <c r="I68">
        <f>YEAR(sales_data[[#This Row],[Date]])</f>
        <v>2024</v>
      </c>
    </row>
    <row r="69" spans="1:9" x14ac:dyDescent="0.25">
      <c r="A69" s="3">
        <v>45408</v>
      </c>
      <c r="B69" t="s">
        <v>7</v>
      </c>
      <c r="C69" t="s">
        <v>14</v>
      </c>
      <c r="D69" t="s">
        <v>24</v>
      </c>
      <c r="E69">
        <v>15</v>
      </c>
      <c r="F69">
        <v>34</v>
      </c>
      <c r="G69" s="5">
        <v>510</v>
      </c>
      <c r="H69" t="str">
        <f>TEXT(sales_data[[#This Row],[Date]],"mmm")</f>
        <v>Apr</v>
      </c>
      <c r="I69">
        <f>YEAR(sales_data[[#This Row],[Date]])</f>
        <v>2024</v>
      </c>
    </row>
    <row r="70" spans="1:9" hidden="1" x14ac:dyDescent="0.25">
      <c r="A70" s="3">
        <v>45434</v>
      </c>
      <c r="B70" t="s">
        <v>7</v>
      </c>
      <c r="C70" t="s">
        <v>12</v>
      </c>
      <c r="D70" t="s">
        <v>25</v>
      </c>
      <c r="E70">
        <v>5</v>
      </c>
      <c r="F70">
        <v>1000</v>
      </c>
      <c r="G70" s="5">
        <v>5000</v>
      </c>
      <c r="H70" t="str">
        <f>TEXT(sales_data[[#This Row],[Date]],"mmm")</f>
        <v>May</v>
      </c>
      <c r="I70">
        <f>YEAR(sales_data[[#This Row],[Date]])</f>
        <v>2024</v>
      </c>
    </row>
    <row r="71" spans="1:9" hidden="1" x14ac:dyDescent="0.25">
      <c r="A71" s="3">
        <v>45639</v>
      </c>
      <c r="B71" t="s">
        <v>10</v>
      </c>
      <c r="C71" t="s">
        <v>18</v>
      </c>
      <c r="D71" t="s">
        <v>19</v>
      </c>
      <c r="E71">
        <v>35</v>
      </c>
      <c r="F71">
        <v>349</v>
      </c>
      <c r="G71" s="5">
        <v>12215</v>
      </c>
      <c r="H71" t="str">
        <f>TEXT(sales_data[[#This Row],[Date]],"mmm")</f>
        <v>Dec</v>
      </c>
      <c r="I71">
        <f>YEAR(sales_data[[#This Row],[Date]])</f>
        <v>2024</v>
      </c>
    </row>
    <row r="72" spans="1:9" x14ac:dyDescent="0.25">
      <c r="A72" s="3">
        <v>45383</v>
      </c>
      <c r="B72" t="s">
        <v>7</v>
      </c>
      <c r="C72" t="s">
        <v>8</v>
      </c>
      <c r="D72" t="s">
        <v>9</v>
      </c>
      <c r="E72">
        <v>38</v>
      </c>
      <c r="F72">
        <v>995</v>
      </c>
      <c r="G72" s="5">
        <v>37810</v>
      </c>
      <c r="H72" t="str">
        <f>TEXT(sales_data[[#This Row],[Date]],"mmm")</f>
        <v>Apr</v>
      </c>
      <c r="I72">
        <f>YEAR(sales_data[[#This Row],[Date]])</f>
        <v>2024</v>
      </c>
    </row>
    <row r="73" spans="1:9" hidden="1" x14ac:dyDescent="0.25">
      <c r="A73" s="3">
        <v>45597</v>
      </c>
      <c r="B73" t="s">
        <v>11</v>
      </c>
      <c r="C73" t="s">
        <v>18</v>
      </c>
      <c r="D73" t="s">
        <v>23</v>
      </c>
      <c r="E73">
        <v>28</v>
      </c>
      <c r="F73">
        <v>363</v>
      </c>
      <c r="G73" s="5">
        <v>10164</v>
      </c>
      <c r="H73" t="str">
        <f>TEXT(sales_data[[#This Row],[Date]],"mmm")</f>
        <v>Nov</v>
      </c>
      <c r="I73">
        <f>YEAR(sales_data[[#This Row],[Date]])</f>
        <v>2024</v>
      </c>
    </row>
    <row r="74" spans="1:9" hidden="1" x14ac:dyDescent="0.25">
      <c r="A74" s="3">
        <v>45489</v>
      </c>
      <c r="B74" t="s">
        <v>11</v>
      </c>
      <c r="C74" t="s">
        <v>18</v>
      </c>
      <c r="D74" t="s">
        <v>26</v>
      </c>
      <c r="E74">
        <v>37</v>
      </c>
      <c r="F74">
        <v>204</v>
      </c>
      <c r="G74" s="5">
        <v>7548</v>
      </c>
      <c r="H74" t="str">
        <f>TEXT(sales_data[[#This Row],[Date]],"mmm")</f>
        <v>Jul</v>
      </c>
      <c r="I74">
        <f>YEAR(sales_data[[#This Row],[Date]])</f>
        <v>2024</v>
      </c>
    </row>
    <row r="75" spans="1:9" hidden="1" x14ac:dyDescent="0.25">
      <c r="A75" s="3">
        <v>45292</v>
      </c>
      <c r="B75" t="s">
        <v>10</v>
      </c>
      <c r="C75" t="s">
        <v>18</v>
      </c>
      <c r="D75" t="s">
        <v>23</v>
      </c>
      <c r="E75">
        <v>34</v>
      </c>
      <c r="F75">
        <v>957</v>
      </c>
      <c r="G75" s="5">
        <v>32538</v>
      </c>
      <c r="H75" t="str">
        <f>TEXT(sales_data[[#This Row],[Date]],"mmm")</f>
        <v>Jan</v>
      </c>
      <c r="I75">
        <f>YEAR(sales_data[[#This Row],[Date]])</f>
        <v>2024</v>
      </c>
    </row>
    <row r="76" spans="1:9" hidden="1" x14ac:dyDescent="0.25">
      <c r="A76" s="3">
        <v>45327</v>
      </c>
      <c r="B76" t="s">
        <v>10</v>
      </c>
      <c r="C76" t="s">
        <v>12</v>
      </c>
      <c r="D76" t="s">
        <v>17</v>
      </c>
      <c r="E76">
        <v>43</v>
      </c>
      <c r="F76">
        <v>952</v>
      </c>
      <c r="G76" s="5">
        <v>40936</v>
      </c>
      <c r="H76" t="str">
        <f>TEXT(sales_data[[#This Row],[Date]],"mmm")</f>
        <v>Feb</v>
      </c>
      <c r="I76">
        <f>YEAR(sales_data[[#This Row],[Date]])</f>
        <v>2024</v>
      </c>
    </row>
    <row r="77" spans="1:9" hidden="1" x14ac:dyDescent="0.25">
      <c r="A77" s="3">
        <v>45445</v>
      </c>
      <c r="B77" t="s">
        <v>11</v>
      </c>
      <c r="C77" t="s">
        <v>18</v>
      </c>
      <c r="D77" t="s">
        <v>19</v>
      </c>
      <c r="E77">
        <v>33</v>
      </c>
      <c r="F77">
        <v>326</v>
      </c>
      <c r="G77" s="5">
        <v>10758</v>
      </c>
      <c r="H77" t="str">
        <f>TEXT(sales_data[[#This Row],[Date]],"mmm")</f>
        <v>Jun</v>
      </c>
      <c r="I77">
        <f>YEAR(sales_data[[#This Row],[Date]])</f>
        <v>2024</v>
      </c>
    </row>
    <row r="78" spans="1:9" hidden="1" x14ac:dyDescent="0.25">
      <c r="A78" s="3">
        <v>45648</v>
      </c>
      <c r="B78" t="s">
        <v>10</v>
      </c>
      <c r="C78" t="s">
        <v>14</v>
      </c>
      <c r="D78" t="s">
        <v>24</v>
      </c>
      <c r="E78">
        <v>19</v>
      </c>
      <c r="F78">
        <v>577</v>
      </c>
      <c r="G78" s="5">
        <v>10963</v>
      </c>
      <c r="H78" t="str">
        <f>TEXT(sales_data[[#This Row],[Date]],"mmm")</f>
        <v>Dec</v>
      </c>
      <c r="I78">
        <f>YEAR(sales_data[[#This Row],[Date]])</f>
        <v>2024</v>
      </c>
    </row>
    <row r="79" spans="1:9" hidden="1" x14ac:dyDescent="0.25">
      <c r="A79" s="3">
        <v>45632</v>
      </c>
      <c r="B79" t="s">
        <v>10</v>
      </c>
      <c r="C79" t="s">
        <v>12</v>
      </c>
      <c r="D79" t="s">
        <v>13</v>
      </c>
      <c r="E79">
        <v>25</v>
      </c>
      <c r="F79">
        <v>703</v>
      </c>
      <c r="G79" s="5">
        <v>17575</v>
      </c>
      <c r="H79" t="str">
        <f>TEXT(sales_data[[#This Row],[Date]],"mmm")</f>
        <v>Dec</v>
      </c>
      <c r="I79">
        <f>YEAR(sales_data[[#This Row],[Date]])</f>
        <v>2024</v>
      </c>
    </row>
    <row r="80" spans="1:9" hidden="1" x14ac:dyDescent="0.25">
      <c r="A80" s="3">
        <v>45572</v>
      </c>
      <c r="B80" t="s">
        <v>10</v>
      </c>
      <c r="C80" t="s">
        <v>12</v>
      </c>
      <c r="D80" t="s">
        <v>17</v>
      </c>
      <c r="E80">
        <v>1</v>
      </c>
      <c r="F80">
        <v>321</v>
      </c>
      <c r="G80" s="5">
        <v>321</v>
      </c>
      <c r="H80" t="str">
        <f>TEXT(sales_data[[#This Row],[Date]],"mmm")</f>
        <v>Oct</v>
      </c>
      <c r="I80">
        <f>YEAR(sales_data[[#This Row],[Date]])</f>
        <v>2024</v>
      </c>
    </row>
    <row r="81" spans="1:9" hidden="1" x14ac:dyDescent="0.25">
      <c r="A81" s="3">
        <v>45588</v>
      </c>
      <c r="B81" t="s">
        <v>10</v>
      </c>
      <c r="C81" t="s">
        <v>18</v>
      </c>
      <c r="D81" t="s">
        <v>21</v>
      </c>
      <c r="E81">
        <v>39</v>
      </c>
      <c r="F81">
        <v>680</v>
      </c>
      <c r="G81" s="5">
        <v>26520</v>
      </c>
      <c r="H81" t="str">
        <f>TEXT(sales_data[[#This Row],[Date]],"mmm")</f>
        <v>Oct</v>
      </c>
      <c r="I81">
        <f>YEAR(sales_data[[#This Row],[Date]])</f>
        <v>2024</v>
      </c>
    </row>
    <row r="82" spans="1:9" hidden="1" x14ac:dyDescent="0.25">
      <c r="A82" s="3">
        <v>45518</v>
      </c>
      <c r="B82" t="s">
        <v>10</v>
      </c>
      <c r="C82" t="s">
        <v>18</v>
      </c>
      <c r="D82" t="s">
        <v>26</v>
      </c>
      <c r="E82">
        <v>44</v>
      </c>
      <c r="F82">
        <v>228</v>
      </c>
      <c r="G82" s="5">
        <v>10032</v>
      </c>
      <c r="H82" t="str">
        <f>TEXT(sales_data[[#This Row],[Date]],"mmm")</f>
        <v>Aug</v>
      </c>
      <c r="I82">
        <f>YEAR(sales_data[[#This Row],[Date]])</f>
        <v>2024</v>
      </c>
    </row>
    <row r="83" spans="1:9" hidden="1" x14ac:dyDescent="0.25">
      <c r="A83" s="3">
        <v>45437</v>
      </c>
      <c r="B83" t="s">
        <v>11</v>
      </c>
      <c r="C83" t="s">
        <v>14</v>
      </c>
      <c r="D83" t="s">
        <v>15</v>
      </c>
      <c r="E83">
        <v>33</v>
      </c>
      <c r="F83">
        <v>689</v>
      </c>
      <c r="G83" s="5">
        <v>22737</v>
      </c>
      <c r="H83" t="str">
        <f>TEXT(sales_data[[#This Row],[Date]],"mmm")</f>
        <v>May</v>
      </c>
      <c r="I83">
        <f>YEAR(sales_data[[#This Row],[Date]])</f>
        <v>2024</v>
      </c>
    </row>
    <row r="84" spans="1:9" hidden="1" x14ac:dyDescent="0.25">
      <c r="A84" s="3">
        <v>45636</v>
      </c>
      <c r="B84" t="s">
        <v>22</v>
      </c>
      <c r="C84" t="s">
        <v>18</v>
      </c>
      <c r="D84" t="s">
        <v>23</v>
      </c>
      <c r="E84">
        <v>20</v>
      </c>
      <c r="F84">
        <v>240</v>
      </c>
      <c r="G84" s="5">
        <v>4800</v>
      </c>
      <c r="H84" t="str">
        <f>TEXT(sales_data[[#This Row],[Date]],"mmm")</f>
        <v>Dec</v>
      </c>
      <c r="I84">
        <f>YEAR(sales_data[[#This Row],[Date]])</f>
        <v>2024</v>
      </c>
    </row>
    <row r="85" spans="1:9" hidden="1" x14ac:dyDescent="0.25">
      <c r="A85" s="3">
        <v>45315</v>
      </c>
      <c r="B85" t="s">
        <v>11</v>
      </c>
      <c r="C85" t="s">
        <v>12</v>
      </c>
      <c r="D85" t="s">
        <v>13</v>
      </c>
      <c r="E85">
        <v>16</v>
      </c>
      <c r="F85">
        <v>496</v>
      </c>
      <c r="G85" s="5">
        <v>7936</v>
      </c>
      <c r="H85" t="str">
        <f>TEXT(sales_data[[#This Row],[Date]],"mmm")</f>
        <v>Jan</v>
      </c>
      <c r="I85">
        <f>YEAR(sales_data[[#This Row],[Date]])</f>
        <v>2024</v>
      </c>
    </row>
    <row r="86" spans="1:9" hidden="1" x14ac:dyDescent="0.25">
      <c r="A86" s="3">
        <v>45614</v>
      </c>
      <c r="B86" t="s">
        <v>10</v>
      </c>
      <c r="C86" t="s">
        <v>8</v>
      </c>
      <c r="D86" t="s">
        <v>20</v>
      </c>
      <c r="E86">
        <v>37</v>
      </c>
      <c r="F86">
        <v>209</v>
      </c>
      <c r="G86" s="5">
        <v>7733</v>
      </c>
      <c r="H86" t="str">
        <f>TEXT(sales_data[[#This Row],[Date]],"mmm")</f>
        <v>Nov</v>
      </c>
      <c r="I86">
        <f>YEAR(sales_data[[#This Row],[Date]])</f>
        <v>2024</v>
      </c>
    </row>
    <row r="87" spans="1:9" hidden="1" x14ac:dyDescent="0.25">
      <c r="A87" s="3">
        <v>45416</v>
      </c>
      <c r="B87" t="s">
        <v>10</v>
      </c>
      <c r="C87" t="s">
        <v>14</v>
      </c>
      <c r="D87" t="s">
        <v>30</v>
      </c>
      <c r="E87">
        <v>10</v>
      </c>
      <c r="F87">
        <v>681</v>
      </c>
      <c r="G87" s="5">
        <v>6810</v>
      </c>
      <c r="H87" t="str">
        <f>TEXT(sales_data[[#This Row],[Date]],"mmm")</f>
        <v>May</v>
      </c>
      <c r="I87">
        <f>YEAR(sales_data[[#This Row],[Date]])</f>
        <v>2024</v>
      </c>
    </row>
    <row r="88" spans="1:9" hidden="1" x14ac:dyDescent="0.25">
      <c r="A88" s="3">
        <v>45404</v>
      </c>
      <c r="B88" t="s">
        <v>10</v>
      </c>
      <c r="C88" t="s">
        <v>8</v>
      </c>
      <c r="D88" t="s">
        <v>9</v>
      </c>
      <c r="E88">
        <v>12</v>
      </c>
      <c r="F88">
        <v>833</v>
      </c>
      <c r="G88" s="5">
        <v>9996</v>
      </c>
      <c r="H88" t="str">
        <f>TEXT(sales_data[[#This Row],[Date]],"mmm")</f>
        <v>Apr</v>
      </c>
      <c r="I88">
        <f>YEAR(sales_data[[#This Row],[Date]])</f>
        <v>2024</v>
      </c>
    </row>
    <row r="89" spans="1:9" hidden="1" x14ac:dyDescent="0.25">
      <c r="A89" s="3">
        <v>45354</v>
      </c>
      <c r="B89" t="s">
        <v>22</v>
      </c>
      <c r="C89" t="s">
        <v>14</v>
      </c>
      <c r="D89" t="s">
        <v>27</v>
      </c>
      <c r="E89">
        <v>30</v>
      </c>
      <c r="F89">
        <v>146</v>
      </c>
      <c r="G89" s="5">
        <v>4380</v>
      </c>
      <c r="H89" t="str">
        <f>TEXT(sales_data[[#This Row],[Date]],"mmm")</f>
        <v>Mar</v>
      </c>
      <c r="I89">
        <f>YEAR(sales_data[[#This Row],[Date]])</f>
        <v>2024</v>
      </c>
    </row>
    <row r="90" spans="1:9" hidden="1" x14ac:dyDescent="0.25">
      <c r="A90" s="3">
        <v>45605</v>
      </c>
      <c r="B90" t="s">
        <v>10</v>
      </c>
      <c r="C90" t="s">
        <v>14</v>
      </c>
      <c r="D90" t="s">
        <v>24</v>
      </c>
      <c r="E90">
        <v>47</v>
      </c>
      <c r="F90">
        <v>923</v>
      </c>
      <c r="G90" s="5">
        <v>43381</v>
      </c>
      <c r="H90" t="str">
        <f>TEXT(sales_data[[#This Row],[Date]],"mmm")</f>
        <v>Nov</v>
      </c>
      <c r="I90">
        <f>YEAR(sales_data[[#This Row],[Date]])</f>
        <v>2024</v>
      </c>
    </row>
    <row r="91" spans="1:9" hidden="1" x14ac:dyDescent="0.25">
      <c r="A91" s="3">
        <v>45535</v>
      </c>
      <c r="B91" t="s">
        <v>22</v>
      </c>
      <c r="C91" t="s">
        <v>14</v>
      </c>
      <c r="D91" t="s">
        <v>30</v>
      </c>
      <c r="E91">
        <v>29</v>
      </c>
      <c r="F91">
        <v>275</v>
      </c>
      <c r="G91" s="5">
        <v>7975</v>
      </c>
      <c r="H91" t="str">
        <f>TEXT(sales_data[[#This Row],[Date]],"mmm")</f>
        <v>Aug</v>
      </c>
      <c r="I91">
        <f>YEAR(sales_data[[#This Row],[Date]])</f>
        <v>2024</v>
      </c>
    </row>
    <row r="92" spans="1:9" hidden="1" x14ac:dyDescent="0.25">
      <c r="A92" s="3">
        <v>45612</v>
      </c>
      <c r="B92" t="s">
        <v>10</v>
      </c>
      <c r="C92" t="s">
        <v>12</v>
      </c>
      <c r="D92" t="s">
        <v>17</v>
      </c>
      <c r="E92">
        <v>16</v>
      </c>
      <c r="F92">
        <v>291</v>
      </c>
      <c r="G92" s="5">
        <v>4656</v>
      </c>
      <c r="H92" t="str">
        <f>TEXT(sales_data[[#This Row],[Date]],"mmm")</f>
        <v>Nov</v>
      </c>
      <c r="I92">
        <f>YEAR(sales_data[[#This Row],[Date]])</f>
        <v>2024</v>
      </c>
    </row>
    <row r="93" spans="1:9" x14ac:dyDescent="0.25">
      <c r="A93" s="3">
        <v>45412</v>
      </c>
      <c r="B93" t="s">
        <v>7</v>
      </c>
      <c r="C93" t="s">
        <v>14</v>
      </c>
      <c r="D93" t="s">
        <v>27</v>
      </c>
      <c r="E93">
        <v>18</v>
      </c>
      <c r="F93">
        <v>353</v>
      </c>
      <c r="G93" s="5">
        <v>6354</v>
      </c>
      <c r="H93" t="str">
        <f>TEXT(sales_data[[#This Row],[Date]],"mmm")</f>
        <v>Apr</v>
      </c>
      <c r="I93">
        <f>YEAR(sales_data[[#This Row],[Date]])</f>
        <v>2024</v>
      </c>
    </row>
    <row r="94" spans="1:9" hidden="1" x14ac:dyDescent="0.25">
      <c r="A94" s="3">
        <v>45369</v>
      </c>
      <c r="B94" t="s">
        <v>22</v>
      </c>
      <c r="C94" t="s">
        <v>18</v>
      </c>
      <c r="D94" t="s">
        <v>23</v>
      </c>
      <c r="E94">
        <v>15</v>
      </c>
      <c r="F94">
        <v>402</v>
      </c>
      <c r="G94" s="5">
        <v>6030</v>
      </c>
      <c r="H94" t="str">
        <f>TEXT(sales_data[[#This Row],[Date]],"mmm")</f>
        <v>Mar</v>
      </c>
      <c r="I94">
        <f>YEAR(sales_data[[#This Row],[Date]])</f>
        <v>2024</v>
      </c>
    </row>
    <row r="95" spans="1:9" hidden="1" x14ac:dyDescent="0.25">
      <c r="A95" s="3">
        <v>45504</v>
      </c>
      <c r="B95" t="s">
        <v>11</v>
      </c>
      <c r="C95" t="s">
        <v>12</v>
      </c>
      <c r="D95" t="s">
        <v>13</v>
      </c>
      <c r="E95">
        <v>27</v>
      </c>
      <c r="F95">
        <v>348</v>
      </c>
      <c r="G95" s="5">
        <v>9396</v>
      </c>
      <c r="H95" t="str">
        <f>TEXT(sales_data[[#This Row],[Date]],"mmm")</f>
        <v>Jul</v>
      </c>
      <c r="I95">
        <f>YEAR(sales_data[[#This Row],[Date]])</f>
        <v>2024</v>
      </c>
    </row>
    <row r="96" spans="1:9" hidden="1" x14ac:dyDescent="0.25">
      <c r="A96" s="3">
        <v>45397</v>
      </c>
      <c r="B96" t="s">
        <v>11</v>
      </c>
      <c r="C96" t="s">
        <v>14</v>
      </c>
      <c r="D96" t="s">
        <v>30</v>
      </c>
      <c r="E96">
        <v>27</v>
      </c>
      <c r="F96">
        <v>408</v>
      </c>
      <c r="G96" s="5">
        <v>11016</v>
      </c>
      <c r="H96" t="str">
        <f>TEXT(sales_data[[#This Row],[Date]],"mmm")</f>
        <v>Apr</v>
      </c>
      <c r="I96">
        <f>YEAR(sales_data[[#This Row],[Date]])</f>
        <v>2024</v>
      </c>
    </row>
    <row r="97" spans="1:9" hidden="1" x14ac:dyDescent="0.25">
      <c r="A97" s="3">
        <v>45295</v>
      </c>
      <c r="B97" t="s">
        <v>10</v>
      </c>
      <c r="C97" t="s">
        <v>8</v>
      </c>
      <c r="D97" t="s">
        <v>20</v>
      </c>
      <c r="E97">
        <v>23</v>
      </c>
      <c r="F97">
        <v>315</v>
      </c>
      <c r="G97" s="5">
        <v>7245</v>
      </c>
      <c r="H97" t="str">
        <f>TEXT(sales_data[[#This Row],[Date]],"mmm")</f>
        <v>Jan</v>
      </c>
      <c r="I97">
        <f>YEAR(sales_data[[#This Row],[Date]])</f>
        <v>2024</v>
      </c>
    </row>
    <row r="98" spans="1:9" hidden="1" x14ac:dyDescent="0.25">
      <c r="A98" s="3">
        <v>45541</v>
      </c>
      <c r="B98" t="s">
        <v>22</v>
      </c>
      <c r="C98" t="s">
        <v>14</v>
      </c>
      <c r="D98" t="s">
        <v>30</v>
      </c>
      <c r="E98">
        <v>15</v>
      </c>
      <c r="F98">
        <v>289</v>
      </c>
      <c r="G98" s="5">
        <v>4335</v>
      </c>
      <c r="H98" t="str">
        <f>TEXT(sales_data[[#This Row],[Date]],"mmm")</f>
        <v>Sep</v>
      </c>
      <c r="I98">
        <f>YEAR(sales_data[[#This Row],[Date]])</f>
        <v>2024</v>
      </c>
    </row>
    <row r="99" spans="1:9" hidden="1" x14ac:dyDescent="0.25">
      <c r="A99" s="3">
        <v>45491</v>
      </c>
      <c r="B99" t="s">
        <v>11</v>
      </c>
      <c r="C99" t="s">
        <v>14</v>
      </c>
      <c r="D99" t="s">
        <v>30</v>
      </c>
      <c r="E99">
        <v>22</v>
      </c>
      <c r="F99">
        <v>694</v>
      </c>
      <c r="G99" s="5">
        <v>15268</v>
      </c>
      <c r="H99" t="str">
        <f>TEXT(sales_data[[#This Row],[Date]],"mmm")</f>
        <v>Jul</v>
      </c>
      <c r="I99">
        <f>YEAR(sales_data[[#This Row],[Date]])</f>
        <v>2024</v>
      </c>
    </row>
    <row r="100" spans="1:9" hidden="1" x14ac:dyDescent="0.25">
      <c r="A100" s="3">
        <v>45357</v>
      </c>
      <c r="B100" t="s">
        <v>10</v>
      </c>
      <c r="C100" t="s">
        <v>14</v>
      </c>
      <c r="D100" t="s">
        <v>15</v>
      </c>
      <c r="E100">
        <v>40</v>
      </c>
      <c r="F100">
        <v>556</v>
      </c>
      <c r="G100" s="5">
        <v>22240</v>
      </c>
      <c r="H100" t="str">
        <f>TEXT(sales_data[[#This Row],[Date]],"mmm")</f>
        <v>Mar</v>
      </c>
      <c r="I100">
        <f>YEAR(sales_data[[#This Row],[Date]])</f>
        <v>2024</v>
      </c>
    </row>
    <row r="101" spans="1:9" hidden="1" x14ac:dyDescent="0.25">
      <c r="A101" s="3">
        <v>45334</v>
      </c>
      <c r="B101" t="s">
        <v>11</v>
      </c>
      <c r="C101" t="s">
        <v>8</v>
      </c>
      <c r="D101" t="s">
        <v>20</v>
      </c>
      <c r="E101">
        <v>42</v>
      </c>
      <c r="F101">
        <v>448</v>
      </c>
      <c r="G101" s="5">
        <v>18816</v>
      </c>
      <c r="H101" t="str">
        <f>TEXT(sales_data[[#This Row],[Date]],"mmm")</f>
        <v>Feb</v>
      </c>
      <c r="I101">
        <f>YEAR(sales_data[[#This Row],[Date]])</f>
        <v>2024</v>
      </c>
    </row>
    <row r="102" spans="1:9" hidden="1" x14ac:dyDescent="0.25">
      <c r="A102" s="3">
        <v>45317</v>
      </c>
      <c r="B102" t="s">
        <v>22</v>
      </c>
      <c r="C102" t="s">
        <v>12</v>
      </c>
      <c r="D102" t="s">
        <v>25</v>
      </c>
      <c r="E102">
        <v>17</v>
      </c>
      <c r="F102">
        <v>398</v>
      </c>
      <c r="G102" s="5">
        <v>6766</v>
      </c>
      <c r="H102" t="str">
        <f>TEXT(sales_data[[#This Row],[Date]],"mmm")</f>
        <v>Jan</v>
      </c>
      <c r="I102">
        <f>YEAR(sales_data[[#This Row],[Date]])</f>
        <v>2024</v>
      </c>
    </row>
    <row r="103" spans="1:9" hidden="1" x14ac:dyDescent="0.25">
      <c r="A103" s="3">
        <v>45459</v>
      </c>
      <c r="B103" t="s">
        <v>10</v>
      </c>
      <c r="C103" t="s">
        <v>18</v>
      </c>
      <c r="D103" t="s">
        <v>21</v>
      </c>
      <c r="E103">
        <v>22</v>
      </c>
      <c r="F103">
        <v>789</v>
      </c>
      <c r="G103" s="5">
        <v>17358</v>
      </c>
      <c r="H103" t="str">
        <f>TEXT(sales_data[[#This Row],[Date]],"mmm")</f>
        <v>Jun</v>
      </c>
      <c r="I103">
        <f>YEAR(sales_data[[#This Row],[Date]])</f>
        <v>2024</v>
      </c>
    </row>
    <row r="104" spans="1:9" hidden="1" x14ac:dyDescent="0.25">
      <c r="A104" s="3">
        <v>45421</v>
      </c>
      <c r="B104" t="s">
        <v>10</v>
      </c>
      <c r="C104" t="s">
        <v>14</v>
      </c>
      <c r="D104" t="s">
        <v>24</v>
      </c>
      <c r="E104">
        <v>6</v>
      </c>
      <c r="F104">
        <v>491</v>
      </c>
      <c r="G104" s="5">
        <v>2946</v>
      </c>
      <c r="H104" t="str">
        <f>TEXT(sales_data[[#This Row],[Date]],"mmm")</f>
        <v>May</v>
      </c>
      <c r="I104">
        <f>YEAR(sales_data[[#This Row],[Date]])</f>
        <v>2024</v>
      </c>
    </row>
    <row r="105" spans="1:9" x14ac:dyDescent="0.25">
      <c r="A105" s="3">
        <v>45406</v>
      </c>
      <c r="B105" t="s">
        <v>7</v>
      </c>
      <c r="C105" t="s">
        <v>8</v>
      </c>
      <c r="D105" t="s">
        <v>9</v>
      </c>
      <c r="E105">
        <v>42</v>
      </c>
      <c r="F105">
        <v>80</v>
      </c>
      <c r="G105" s="5">
        <v>3360</v>
      </c>
      <c r="H105" t="str">
        <f>TEXT(sales_data[[#This Row],[Date]],"mmm")</f>
        <v>Apr</v>
      </c>
      <c r="I105">
        <f>YEAR(sales_data[[#This Row],[Date]])</f>
        <v>2024</v>
      </c>
    </row>
    <row r="106" spans="1:9" hidden="1" x14ac:dyDescent="0.25">
      <c r="A106" s="3">
        <v>45394</v>
      </c>
      <c r="B106" t="s">
        <v>22</v>
      </c>
      <c r="C106" t="s">
        <v>8</v>
      </c>
      <c r="D106" t="s">
        <v>9</v>
      </c>
      <c r="E106">
        <v>2</v>
      </c>
      <c r="F106">
        <v>646</v>
      </c>
      <c r="G106" s="5">
        <v>1292</v>
      </c>
      <c r="H106" t="str">
        <f>TEXT(sales_data[[#This Row],[Date]],"mmm")</f>
        <v>Apr</v>
      </c>
      <c r="I106">
        <f>YEAR(sales_data[[#This Row],[Date]])</f>
        <v>2024</v>
      </c>
    </row>
    <row r="107" spans="1:9" hidden="1" x14ac:dyDescent="0.25">
      <c r="A107" s="3">
        <v>45534</v>
      </c>
      <c r="B107" t="s">
        <v>22</v>
      </c>
      <c r="C107" t="s">
        <v>12</v>
      </c>
      <c r="D107" t="s">
        <v>13</v>
      </c>
      <c r="E107">
        <v>43</v>
      </c>
      <c r="F107">
        <v>127</v>
      </c>
      <c r="G107" s="5">
        <v>5461</v>
      </c>
      <c r="H107" t="str">
        <f>TEXT(sales_data[[#This Row],[Date]],"mmm")</f>
        <v>Aug</v>
      </c>
      <c r="I107">
        <f>YEAR(sales_data[[#This Row],[Date]])</f>
        <v>2024</v>
      </c>
    </row>
    <row r="108" spans="1:9" hidden="1" x14ac:dyDescent="0.25">
      <c r="A108" s="3">
        <v>45480</v>
      </c>
      <c r="B108" t="s">
        <v>7</v>
      </c>
      <c r="C108" t="s">
        <v>12</v>
      </c>
      <c r="D108" t="s">
        <v>25</v>
      </c>
      <c r="E108">
        <v>11</v>
      </c>
      <c r="F108">
        <v>630</v>
      </c>
      <c r="G108" s="5">
        <v>6930</v>
      </c>
      <c r="H108" t="str">
        <f>TEXT(sales_data[[#This Row],[Date]],"mmm")</f>
        <v>Jul</v>
      </c>
      <c r="I108">
        <f>YEAR(sales_data[[#This Row],[Date]])</f>
        <v>2024</v>
      </c>
    </row>
    <row r="109" spans="1:9" x14ac:dyDescent="0.25">
      <c r="A109" s="3">
        <v>45347</v>
      </c>
      <c r="B109" t="s">
        <v>7</v>
      </c>
      <c r="C109" t="s">
        <v>8</v>
      </c>
      <c r="D109" t="s">
        <v>16</v>
      </c>
      <c r="E109">
        <v>38</v>
      </c>
      <c r="F109">
        <v>36</v>
      </c>
      <c r="G109" s="5">
        <v>1368</v>
      </c>
      <c r="H109" t="str">
        <f>TEXT(sales_data[[#This Row],[Date]],"mmm")</f>
        <v>Feb</v>
      </c>
      <c r="I109">
        <f>YEAR(sales_data[[#This Row],[Date]])</f>
        <v>2024</v>
      </c>
    </row>
    <row r="110" spans="1:9" hidden="1" x14ac:dyDescent="0.25">
      <c r="A110" s="3">
        <v>45393</v>
      </c>
      <c r="B110" t="s">
        <v>10</v>
      </c>
      <c r="C110" t="s">
        <v>18</v>
      </c>
      <c r="D110" t="s">
        <v>26</v>
      </c>
      <c r="E110">
        <v>5</v>
      </c>
      <c r="F110">
        <v>616</v>
      </c>
      <c r="G110" s="5">
        <v>3080</v>
      </c>
      <c r="H110" t="str">
        <f>TEXT(sales_data[[#This Row],[Date]],"mmm")</f>
        <v>Apr</v>
      </c>
      <c r="I110">
        <f>YEAR(sales_data[[#This Row],[Date]])</f>
        <v>2024</v>
      </c>
    </row>
    <row r="111" spans="1:9" hidden="1" x14ac:dyDescent="0.25">
      <c r="A111" s="3">
        <v>45642</v>
      </c>
      <c r="B111" t="s">
        <v>7</v>
      </c>
      <c r="C111" t="s">
        <v>12</v>
      </c>
      <c r="D111" t="s">
        <v>29</v>
      </c>
      <c r="E111">
        <v>39</v>
      </c>
      <c r="F111">
        <v>834</v>
      </c>
      <c r="G111" s="5">
        <v>32526</v>
      </c>
      <c r="H111" t="str">
        <f>TEXT(sales_data[[#This Row],[Date]],"mmm")</f>
        <v>Dec</v>
      </c>
      <c r="I111">
        <f>YEAR(sales_data[[#This Row],[Date]])</f>
        <v>2024</v>
      </c>
    </row>
    <row r="112" spans="1:9" x14ac:dyDescent="0.25">
      <c r="A112" s="3">
        <v>45564</v>
      </c>
      <c r="B112" t="s">
        <v>7</v>
      </c>
      <c r="C112" t="s">
        <v>8</v>
      </c>
      <c r="D112" t="s">
        <v>9</v>
      </c>
      <c r="E112">
        <v>28</v>
      </c>
      <c r="F112">
        <v>687</v>
      </c>
      <c r="G112" s="5">
        <v>19236</v>
      </c>
      <c r="H112" t="str">
        <f>TEXT(sales_data[[#This Row],[Date]],"mmm")</f>
        <v>Sep</v>
      </c>
      <c r="I112">
        <f>YEAR(sales_data[[#This Row],[Date]])</f>
        <v>2024</v>
      </c>
    </row>
    <row r="113" spans="1:9" x14ac:dyDescent="0.25">
      <c r="A113" s="3">
        <v>45298</v>
      </c>
      <c r="B113" t="s">
        <v>7</v>
      </c>
      <c r="C113" t="s">
        <v>18</v>
      </c>
      <c r="D113" t="s">
        <v>23</v>
      </c>
      <c r="E113">
        <v>27</v>
      </c>
      <c r="F113">
        <v>852</v>
      </c>
      <c r="G113" s="5">
        <v>23004</v>
      </c>
      <c r="H113" t="str">
        <f>TEXT(sales_data[[#This Row],[Date]],"mmm")</f>
        <v>Jan</v>
      </c>
      <c r="I113">
        <f>YEAR(sales_data[[#This Row],[Date]])</f>
        <v>2024</v>
      </c>
    </row>
    <row r="114" spans="1:9" hidden="1" x14ac:dyDescent="0.25">
      <c r="A114" s="3">
        <v>45477</v>
      </c>
      <c r="B114" t="s">
        <v>10</v>
      </c>
      <c r="C114" t="s">
        <v>14</v>
      </c>
      <c r="D114" t="s">
        <v>27</v>
      </c>
      <c r="E114">
        <v>41</v>
      </c>
      <c r="F114">
        <v>922</v>
      </c>
      <c r="G114" s="5">
        <v>37802</v>
      </c>
      <c r="H114" t="str">
        <f>TEXT(sales_data[[#This Row],[Date]],"mmm")</f>
        <v>Jul</v>
      </c>
      <c r="I114">
        <f>YEAR(sales_data[[#This Row],[Date]])</f>
        <v>2024</v>
      </c>
    </row>
    <row r="115" spans="1:9" hidden="1" x14ac:dyDescent="0.25">
      <c r="A115" s="3">
        <v>45382</v>
      </c>
      <c r="B115" t="s">
        <v>10</v>
      </c>
      <c r="C115" t="s">
        <v>14</v>
      </c>
      <c r="D115" t="s">
        <v>15</v>
      </c>
      <c r="E115">
        <v>47</v>
      </c>
      <c r="F115">
        <v>544</v>
      </c>
      <c r="G115" s="5">
        <v>25568</v>
      </c>
      <c r="H115" t="str">
        <f>TEXT(sales_data[[#This Row],[Date]],"mmm")</f>
        <v>Mar</v>
      </c>
      <c r="I115">
        <f>YEAR(sales_data[[#This Row],[Date]])</f>
        <v>2024</v>
      </c>
    </row>
    <row r="116" spans="1:9" hidden="1" x14ac:dyDescent="0.25">
      <c r="A116" s="3">
        <v>45515</v>
      </c>
      <c r="B116" t="s">
        <v>10</v>
      </c>
      <c r="C116" t="s">
        <v>18</v>
      </c>
      <c r="D116" t="s">
        <v>26</v>
      </c>
      <c r="E116">
        <v>47</v>
      </c>
      <c r="F116">
        <v>616</v>
      </c>
      <c r="G116" s="5">
        <v>28952</v>
      </c>
      <c r="H116" t="str">
        <f>TEXT(sales_data[[#This Row],[Date]],"mmm")</f>
        <v>Aug</v>
      </c>
      <c r="I116">
        <f>YEAR(sales_data[[#This Row],[Date]])</f>
        <v>2024</v>
      </c>
    </row>
    <row r="117" spans="1:9" hidden="1" x14ac:dyDescent="0.25">
      <c r="A117" s="3">
        <v>45336</v>
      </c>
      <c r="B117" t="s">
        <v>22</v>
      </c>
      <c r="C117" t="s">
        <v>18</v>
      </c>
      <c r="D117" t="s">
        <v>19</v>
      </c>
      <c r="E117">
        <v>18</v>
      </c>
      <c r="F117">
        <v>912</v>
      </c>
      <c r="G117" s="5">
        <v>16416</v>
      </c>
      <c r="H117" t="str">
        <f>TEXT(sales_data[[#This Row],[Date]],"mmm")</f>
        <v>Feb</v>
      </c>
      <c r="I117">
        <f>YEAR(sales_data[[#This Row],[Date]])</f>
        <v>2024</v>
      </c>
    </row>
    <row r="118" spans="1:9" hidden="1" x14ac:dyDescent="0.25">
      <c r="A118" s="3">
        <v>45583</v>
      </c>
      <c r="B118" t="s">
        <v>10</v>
      </c>
      <c r="C118" t="s">
        <v>14</v>
      </c>
      <c r="D118" t="s">
        <v>15</v>
      </c>
      <c r="E118">
        <v>40</v>
      </c>
      <c r="F118">
        <v>694</v>
      </c>
      <c r="G118" s="5">
        <v>27760</v>
      </c>
      <c r="H118" t="str">
        <f>TEXT(sales_data[[#This Row],[Date]],"mmm")</f>
        <v>Oct</v>
      </c>
      <c r="I118">
        <f>YEAR(sales_data[[#This Row],[Date]])</f>
        <v>2024</v>
      </c>
    </row>
    <row r="119" spans="1:9" hidden="1" x14ac:dyDescent="0.25">
      <c r="A119" s="3">
        <v>45545</v>
      </c>
      <c r="B119" t="s">
        <v>11</v>
      </c>
      <c r="C119" t="s">
        <v>14</v>
      </c>
      <c r="D119" t="s">
        <v>24</v>
      </c>
      <c r="E119">
        <v>21</v>
      </c>
      <c r="F119">
        <v>196</v>
      </c>
      <c r="G119" s="5">
        <v>4116</v>
      </c>
      <c r="H119" t="str">
        <f>TEXT(sales_data[[#This Row],[Date]],"mmm")</f>
        <v>Sep</v>
      </c>
      <c r="I119">
        <f>YEAR(sales_data[[#This Row],[Date]])</f>
        <v>2024</v>
      </c>
    </row>
    <row r="120" spans="1:9" x14ac:dyDescent="0.25">
      <c r="A120" s="3">
        <v>45424</v>
      </c>
      <c r="B120" t="s">
        <v>7</v>
      </c>
      <c r="C120" t="s">
        <v>14</v>
      </c>
      <c r="D120" t="s">
        <v>15</v>
      </c>
      <c r="E120">
        <v>22</v>
      </c>
      <c r="F120">
        <v>296</v>
      </c>
      <c r="G120" s="5">
        <v>6512</v>
      </c>
      <c r="H120" t="str">
        <f>TEXT(sales_data[[#This Row],[Date]],"mmm")</f>
        <v>May</v>
      </c>
      <c r="I120">
        <f>YEAR(sales_data[[#This Row],[Date]])</f>
        <v>2024</v>
      </c>
    </row>
    <row r="121" spans="1:9" hidden="1" x14ac:dyDescent="0.25">
      <c r="A121" s="3">
        <v>45335</v>
      </c>
      <c r="B121" t="s">
        <v>22</v>
      </c>
      <c r="C121" t="s">
        <v>18</v>
      </c>
      <c r="D121" t="s">
        <v>23</v>
      </c>
      <c r="E121">
        <v>16</v>
      </c>
      <c r="F121">
        <v>747</v>
      </c>
      <c r="G121" s="5">
        <v>11952</v>
      </c>
      <c r="H121" t="str">
        <f>TEXT(sales_data[[#This Row],[Date]],"mmm")</f>
        <v>Feb</v>
      </c>
      <c r="I121">
        <f>YEAR(sales_data[[#This Row],[Date]])</f>
        <v>2024</v>
      </c>
    </row>
    <row r="122" spans="1:9" hidden="1" x14ac:dyDescent="0.25">
      <c r="A122" s="3">
        <v>45645</v>
      </c>
      <c r="B122" t="s">
        <v>22</v>
      </c>
      <c r="C122" t="s">
        <v>14</v>
      </c>
      <c r="D122" t="s">
        <v>30</v>
      </c>
      <c r="E122">
        <v>31</v>
      </c>
      <c r="F122">
        <v>671</v>
      </c>
      <c r="G122" s="5">
        <v>20801</v>
      </c>
      <c r="H122" t="str">
        <f>TEXT(sales_data[[#This Row],[Date]],"mmm")</f>
        <v>Dec</v>
      </c>
      <c r="I122">
        <f>YEAR(sales_data[[#This Row],[Date]])</f>
        <v>2024</v>
      </c>
    </row>
    <row r="123" spans="1:9" hidden="1" x14ac:dyDescent="0.25">
      <c r="A123" s="3">
        <v>45339</v>
      </c>
      <c r="B123" t="s">
        <v>11</v>
      </c>
      <c r="C123" t="s">
        <v>14</v>
      </c>
      <c r="D123" t="s">
        <v>30</v>
      </c>
      <c r="E123">
        <v>19</v>
      </c>
      <c r="F123">
        <v>236</v>
      </c>
      <c r="G123" s="5">
        <v>4484</v>
      </c>
      <c r="H123" t="str">
        <f>TEXT(sales_data[[#This Row],[Date]],"mmm")</f>
        <v>Feb</v>
      </c>
      <c r="I123">
        <f>YEAR(sales_data[[#This Row],[Date]])</f>
        <v>2024</v>
      </c>
    </row>
    <row r="124" spans="1:9" x14ac:dyDescent="0.25">
      <c r="A124" s="3">
        <v>45631</v>
      </c>
      <c r="B124" t="s">
        <v>7</v>
      </c>
      <c r="C124" t="s">
        <v>14</v>
      </c>
      <c r="D124" t="s">
        <v>15</v>
      </c>
      <c r="E124">
        <v>38</v>
      </c>
      <c r="F124">
        <v>387</v>
      </c>
      <c r="G124" s="5">
        <v>14706</v>
      </c>
      <c r="H124" t="str">
        <f>TEXT(sales_data[[#This Row],[Date]],"mmm")</f>
        <v>Dec</v>
      </c>
      <c r="I124">
        <f>YEAR(sales_data[[#This Row],[Date]])</f>
        <v>2024</v>
      </c>
    </row>
    <row r="125" spans="1:9" hidden="1" x14ac:dyDescent="0.25">
      <c r="A125" s="3">
        <v>45573</v>
      </c>
      <c r="B125" t="s">
        <v>10</v>
      </c>
      <c r="C125" t="s">
        <v>14</v>
      </c>
      <c r="D125" t="s">
        <v>24</v>
      </c>
      <c r="E125">
        <v>22</v>
      </c>
      <c r="F125">
        <v>370</v>
      </c>
      <c r="G125" s="5">
        <v>8140</v>
      </c>
      <c r="H125" t="str">
        <f>TEXT(sales_data[[#This Row],[Date]],"mmm")</f>
        <v>Oct</v>
      </c>
      <c r="I125">
        <f>YEAR(sales_data[[#This Row],[Date]])</f>
        <v>2024</v>
      </c>
    </row>
    <row r="126" spans="1:9" x14ac:dyDescent="0.25">
      <c r="A126" s="3">
        <v>45420</v>
      </c>
      <c r="B126" t="s">
        <v>7</v>
      </c>
      <c r="C126" t="s">
        <v>14</v>
      </c>
      <c r="D126" t="s">
        <v>24</v>
      </c>
      <c r="E126">
        <v>15</v>
      </c>
      <c r="F126">
        <v>133</v>
      </c>
      <c r="G126" s="5">
        <v>1995</v>
      </c>
      <c r="H126" t="str">
        <f>TEXT(sales_data[[#This Row],[Date]],"mmm")</f>
        <v>May</v>
      </c>
      <c r="I126">
        <f>YEAR(sales_data[[#This Row],[Date]])</f>
        <v>2024</v>
      </c>
    </row>
    <row r="127" spans="1:9" hidden="1" x14ac:dyDescent="0.25">
      <c r="A127" s="3">
        <v>45566</v>
      </c>
      <c r="B127" t="s">
        <v>11</v>
      </c>
      <c r="C127" t="s">
        <v>12</v>
      </c>
      <c r="D127" t="s">
        <v>17</v>
      </c>
      <c r="E127">
        <v>49</v>
      </c>
      <c r="F127">
        <v>716</v>
      </c>
      <c r="G127" s="5">
        <v>35084</v>
      </c>
      <c r="H127" t="str">
        <f>TEXT(sales_data[[#This Row],[Date]],"mmm")</f>
        <v>Oct</v>
      </c>
      <c r="I127">
        <f>YEAR(sales_data[[#This Row],[Date]])</f>
        <v>2024</v>
      </c>
    </row>
    <row r="128" spans="1:9" hidden="1" x14ac:dyDescent="0.25">
      <c r="A128" s="3">
        <v>45539</v>
      </c>
      <c r="B128" t="s">
        <v>22</v>
      </c>
      <c r="C128" t="s">
        <v>12</v>
      </c>
      <c r="D128" t="s">
        <v>13</v>
      </c>
      <c r="E128">
        <v>18</v>
      </c>
      <c r="F128">
        <v>751</v>
      </c>
      <c r="G128" s="5">
        <v>13518</v>
      </c>
      <c r="H128" t="str">
        <f>TEXT(sales_data[[#This Row],[Date]],"mmm")</f>
        <v>Sep</v>
      </c>
      <c r="I128">
        <f>YEAR(sales_data[[#This Row],[Date]])</f>
        <v>2024</v>
      </c>
    </row>
    <row r="129" spans="1:9" hidden="1" x14ac:dyDescent="0.25">
      <c r="A129" s="3">
        <v>45443</v>
      </c>
      <c r="B129" t="s">
        <v>22</v>
      </c>
      <c r="C129" t="s">
        <v>18</v>
      </c>
      <c r="D129" t="s">
        <v>23</v>
      </c>
      <c r="E129">
        <v>15</v>
      </c>
      <c r="F129">
        <v>379</v>
      </c>
      <c r="G129" s="5">
        <v>5685</v>
      </c>
      <c r="H129" t="str">
        <f>TEXT(sales_data[[#This Row],[Date]],"mmm")</f>
        <v>May</v>
      </c>
      <c r="I129">
        <f>YEAR(sales_data[[#This Row],[Date]])</f>
        <v>2024</v>
      </c>
    </row>
    <row r="130" spans="1:9" hidden="1" x14ac:dyDescent="0.25">
      <c r="A130" s="3">
        <v>45654</v>
      </c>
      <c r="B130" t="s">
        <v>11</v>
      </c>
      <c r="C130" t="s">
        <v>12</v>
      </c>
      <c r="D130" t="s">
        <v>17</v>
      </c>
      <c r="E130">
        <v>35</v>
      </c>
      <c r="F130">
        <v>139</v>
      </c>
      <c r="G130" s="5">
        <v>4865</v>
      </c>
      <c r="H130" t="str">
        <f>TEXT(sales_data[[#This Row],[Date]],"mmm")</f>
        <v>Dec</v>
      </c>
      <c r="I130">
        <f>YEAR(sales_data[[#This Row],[Date]])</f>
        <v>2024</v>
      </c>
    </row>
    <row r="131" spans="1:9" hidden="1" x14ac:dyDescent="0.25">
      <c r="A131" s="3">
        <v>45575</v>
      </c>
      <c r="B131" t="s">
        <v>11</v>
      </c>
      <c r="C131" t="s">
        <v>18</v>
      </c>
      <c r="D131" t="s">
        <v>23</v>
      </c>
      <c r="E131">
        <v>19</v>
      </c>
      <c r="F131">
        <v>724</v>
      </c>
      <c r="G131" s="5">
        <v>13756</v>
      </c>
      <c r="H131" t="str">
        <f>TEXT(sales_data[[#This Row],[Date]],"mmm")</f>
        <v>Oct</v>
      </c>
      <c r="I131">
        <f>YEAR(sales_data[[#This Row],[Date]])</f>
        <v>2024</v>
      </c>
    </row>
    <row r="132" spans="1:9" hidden="1" x14ac:dyDescent="0.25">
      <c r="A132" s="3">
        <v>45298</v>
      </c>
      <c r="B132" t="s">
        <v>11</v>
      </c>
      <c r="C132" t="s">
        <v>12</v>
      </c>
      <c r="D132" t="s">
        <v>25</v>
      </c>
      <c r="E132">
        <v>37</v>
      </c>
      <c r="F132">
        <v>301</v>
      </c>
      <c r="G132" s="5">
        <v>11137</v>
      </c>
      <c r="H132" t="str">
        <f>TEXT(sales_data[[#This Row],[Date]],"mmm")</f>
        <v>Jan</v>
      </c>
      <c r="I132">
        <f>YEAR(sales_data[[#This Row],[Date]])</f>
        <v>2024</v>
      </c>
    </row>
    <row r="133" spans="1:9" hidden="1" x14ac:dyDescent="0.25">
      <c r="A133" s="3">
        <v>45466</v>
      </c>
      <c r="B133" t="s">
        <v>10</v>
      </c>
      <c r="C133" t="s">
        <v>14</v>
      </c>
      <c r="D133" t="s">
        <v>30</v>
      </c>
      <c r="E133">
        <v>12</v>
      </c>
      <c r="F133">
        <v>998</v>
      </c>
      <c r="G133" s="5">
        <v>11976</v>
      </c>
      <c r="H133" t="str">
        <f>TEXT(sales_data[[#This Row],[Date]],"mmm")</f>
        <v>Jun</v>
      </c>
      <c r="I133">
        <f>YEAR(sales_data[[#This Row],[Date]])</f>
        <v>2024</v>
      </c>
    </row>
    <row r="134" spans="1:9" hidden="1" x14ac:dyDescent="0.25">
      <c r="A134" s="3">
        <v>45350</v>
      </c>
      <c r="B134" t="s">
        <v>10</v>
      </c>
      <c r="C134" t="s">
        <v>8</v>
      </c>
      <c r="D134" t="s">
        <v>28</v>
      </c>
      <c r="E134">
        <v>5</v>
      </c>
      <c r="F134">
        <v>420</v>
      </c>
      <c r="G134" s="5">
        <v>2100</v>
      </c>
      <c r="H134" t="str">
        <f>TEXT(sales_data[[#This Row],[Date]],"mmm")</f>
        <v>Feb</v>
      </c>
      <c r="I134">
        <f>YEAR(sales_data[[#This Row],[Date]])</f>
        <v>2024</v>
      </c>
    </row>
    <row r="135" spans="1:9" hidden="1" x14ac:dyDescent="0.25">
      <c r="A135" s="3">
        <v>45369</v>
      </c>
      <c r="B135" t="s">
        <v>11</v>
      </c>
      <c r="C135" t="s">
        <v>14</v>
      </c>
      <c r="D135" t="s">
        <v>27</v>
      </c>
      <c r="E135">
        <v>10</v>
      </c>
      <c r="F135">
        <v>840</v>
      </c>
      <c r="G135" s="5">
        <v>8400</v>
      </c>
      <c r="H135" t="str">
        <f>TEXT(sales_data[[#This Row],[Date]],"mmm")</f>
        <v>Mar</v>
      </c>
      <c r="I135">
        <f>YEAR(sales_data[[#This Row],[Date]])</f>
        <v>2024</v>
      </c>
    </row>
    <row r="136" spans="1:9" hidden="1" x14ac:dyDescent="0.25">
      <c r="A136" s="3">
        <v>45352</v>
      </c>
      <c r="B136" t="s">
        <v>22</v>
      </c>
      <c r="C136" t="s">
        <v>18</v>
      </c>
      <c r="D136" t="s">
        <v>23</v>
      </c>
      <c r="E136">
        <v>36</v>
      </c>
      <c r="F136">
        <v>792</v>
      </c>
      <c r="G136" s="5">
        <v>28512</v>
      </c>
      <c r="H136" t="str">
        <f>TEXT(sales_data[[#This Row],[Date]],"mmm")</f>
        <v>Mar</v>
      </c>
      <c r="I136">
        <f>YEAR(sales_data[[#This Row],[Date]])</f>
        <v>2024</v>
      </c>
    </row>
    <row r="137" spans="1:9" hidden="1" x14ac:dyDescent="0.25">
      <c r="A137" s="3">
        <v>45522</v>
      </c>
      <c r="B137" t="s">
        <v>10</v>
      </c>
      <c r="C137" t="s">
        <v>14</v>
      </c>
      <c r="D137" t="s">
        <v>15</v>
      </c>
      <c r="E137">
        <v>29</v>
      </c>
      <c r="F137">
        <v>314</v>
      </c>
      <c r="G137" s="5">
        <v>9106</v>
      </c>
      <c r="H137" t="str">
        <f>TEXT(sales_data[[#This Row],[Date]],"mmm")</f>
        <v>Aug</v>
      </c>
      <c r="I137">
        <f>YEAR(sales_data[[#This Row],[Date]])</f>
        <v>2024</v>
      </c>
    </row>
    <row r="138" spans="1:9" hidden="1" x14ac:dyDescent="0.25">
      <c r="A138" s="3">
        <v>45604</v>
      </c>
      <c r="B138" t="s">
        <v>11</v>
      </c>
      <c r="C138" t="s">
        <v>14</v>
      </c>
      <c r="D138" t="s">
        <v>24</v>
      </c>
      <c r="E138">
        <v>48</v>
      </c>
      <c r="F138">
        <v>111</v>
      </c>
      <c r="G138" s="5">
        <v>5328</v>
      </c>
      <c r="H138" t="str">
        <f>TEXT(sales_data[[#This Row],[Date]],"mmm")</f>
        <v>Nov</v>
      </c>
      <c r="I138">
        <f>YEAR(sales_data[[#This Row],[Date]])</f>
        <v>2024</v>
      </c>
    </row>
    <row r="139" spans="1:9" hidden="1" x14ac:dyDescent="0.25">
      <c r="A139" s="3">
        <v>45630</v>
      </c>
      <c r="B139" t="s">
        <v>7</v>
      </c>
      <c r="C139" t="s">
        <v>12</v>
      </c>
      <c r="D139" t="s">
        <v>13</v>
      </c>
      <c r="E139">
        <v>6</v>
      </c>
      <c r="F139">
        <v>170</v>
      </c>
      <c r="G139" s="5">
        <v>1020</v>
      </c>
      <c r="H139" t="str">
        <f>TEXT(sales_data[[#This Row],[Date]],"mmm")</f>
        <v>Dec</v>
      </c>
      <c r="I139">
        <f>YEAR(sales_data[[#This Row],[Date]])</f>
        <v>2024</v>
      </c>
    </row>
    <row r="140" spans="1:9" hidden="1" x14ac:dyDescent="0.25">
      <c r="A140" s="3">
        <v>45372</v>
      </c>
      <c r="B140" t="s">
        <v>11</v>
      </c>
      <c r="C140" t="s">
        <v>12</v>
      </c>
      <c r="D140" t="s">
        <v>13</v>
      </c>
      <c r="E140">
        <v>1</v>
      </c>
      <c r="F140">
        <v>428</v>
      </c>
      <c r="G140" s="5">
        <v>428</v>
      </c>
      <c r="H140" t="str">
        <f>TEXT(sales_data[[#This Row],[Date]],"mmm")</f>
        <v>Mar</v>
      </c>
      <c r="I140">
        <f>YEAR(sales_data[[#This Row],[Date]])</f>
        <v>2024</v>
      </c>
    </row>
    <row r="141" spans="1:9" x14ac:dyDescent="0.25">
      <c r="A141" s="3">
        <v>45308</v>
      </c>
      <c r="B141" t="s">
        <v>7</v>
      </c>
      <c r="C141" t="s">
        <v>14</v>
      </c>
      <c r="D141" t="s">
        <v>30</v>
      </c>
      <c r="E141">
        <v>15</v>
      </c>
      <c r="F141">
        <v>305</v>
      </c>
      <c r="G141" s="5">
        <v>4575</v>
      </c>
      <c r="H141" t="str">
        <f>TEXT(sales_data[[#This Row],[Date]],"mmm")</f>
        <v>Jan</v>
      </c>
      <c r="I141">
        <f>YEAR(sales_data[[#This Row],[Date]])</f>
        <v>2024</v>
      </c>
    </row>
    <row r="142" spans="1:9" hidden="1" x14ac:dyDescent="0.25">
      <c r="A142" s="3">
        <v>45643</v>
      </c>
      <c r="B142" t="s">
        <v>11</v>
      </c>
      <c r="C142" t="s">
        <v>18</v>
      </c>
      <c r="D142" t="s">
        <v>26</v>
      </c>
      <c r="E142">
        <v>15</v>
      </c>
      <c r="F142">
        <v>956</v>
      </c>
      <c r="G142" s="5">
        <v>14340</v>
      </c>
      <c r="H142" t="str">
        <f>TEXT(sales_data[[#This Row],[Date]],"mmm")</f>
        <v>Dec</v>
      </c>
      <c r="I142">
        <f>YEAR(sales_data[[#This Row],[Date]])</f>
        <v>2024</v>
      </c>
    </row>
    <row r="143" spans="1:9" hidden="1" x14ac:dyDescent="0.25">
      <c r="A143" s="3">
        <v>45350</v>
      </c>
      <c r="B143" t="s">
        <v>10</v>
      </c>
      <c r="C143" t="s">
        <v>18</v>
      </c>
      <c r="D143" t="s">
        <v>21</v>
      </c>
      <c r="E143">
        <v>35</v>
      </c>
      <c r="F143">
        <v>240</v>
      </c>
      <c r="G143" s="5">
        <v>8400</v>
      </c>
      <c r="H143" t="str">
        <f>TEXT(sales_data[[#This Row],[Date]],"mmm")</f>
        <v>Feb</v>
      </c>
      <c r="I143">
        <f>YEAR(sales_data[[#This Row],[Date]])</f>
        <v>2024</v>
      </c>
    </row>
    <row r="144" spans="1:9" hidden="1" x14ac:dyDescent="0.25">
      <c r="A144" s="3">
        <v>45328</v>
      </c>
      <c r="B144" t="s">
        <v>22</v>
      </c>
      <c r="C144" t="s">
        <v>12</v>
      </c>
      <c r="D144" t="s">
        <v>17</v>
      </c>
      <c r="E144">
        <v>4</v>
      </c>
      <c r="F144">
        <v>179</v>
      </c>
      <c r="G144" s="5">
        <v>716</v>
      </c>
      <c r="H144" t="str">
        <f>TEXT(sales_data[[#This Row],[Date]],"mmm")</f>
        <v>Feb</v>
      </c>
      <c r="I144">
        <f>YEAR(sales_data[[#This Row],[Date]])</f>
        <v>2024</v>
      </c>
    </row>
    <row r="145" spans="1:9" hidden="1" x14ac:dyDescent="0.25">
      <c r="A145" s="3">
        <v>45355</v>
      </c>
      <c r="B145" t="s">
        <v>10</v>
      </c>
      <c r="C145" t="s">
        <v>18</v>
      </c>
      <c r="D145" t="s">
        <v>19</v>
      </c>
      <c r="E145">
        <v>30</v>
      </c>
      <c r="F145">
        <v>715</v>
      </c>
      <c r="G145" s="5">
        <v>21450</v>
      </c>
      <c r="H145" t="str">
        <f>TEXT(sales_data[[#This Row],[Date]],"mmm")</f>
        <v>Mar</v>
      </c>
      <c r="I145">
        <f>YEAR(sales_data[[#This Row],[Date]])</f>
        <v>2024</v>
      </c>
    </row>
    <row r="146" spans="1:9" x14ac:dyDescent="0.25">
      <c r="A146" s="3">
        <v>45548</v>
      </c>
      <c r="B146" t="s">
        <v>7</v>
      </c>
      <c r="C146" t="s">
        <v>18</v>
      </c>
      <c r="D146" t="s">
        <v>26</v>
      </c>
      <c r="E146">
        <v>35</v>
      </c>
      <c r="F146">
        <v>515</v>
      </c>
      <c r="G146" s="5">
        <v>18025</v>
      </c>
      <c r="H146" t="str">
        <f>TEXT(sales_data[[#This Row],[Date]],"mmm")</f>
        <v>Sep</v>
      </c>
      <c r="I146">
        <f>YEAR(sales_data[[#This Row],[Date]])</f>
        <v>2024</v>
      </c>
    </row>
    <row r="147" spans="1:9" hidden="1" x14ac:dyDescent="0.25">
      <c r="A147" s="3">
        <v>45513</v>
      </c>
      <c r="B147" t="s">
        <v>11</v>
      </c>
      <c r="C147" t="s">
        <v>14</v>
      </c>
      <c r="D147" t="s">
        <v>27</v>
      </c>
      <c r="E147">
        <v>48</v>
      </c>
      <c r="F147">
        <v>340</v>
      </c>
      <c r="G147" s="5">
        <v>16320</v>
      </c>
      <c r="H147" t="str">
        <f>TEXT(sales_data[[#This Row],[Date]],"mmm")</f>
        <v>Aug</v>
      </c>
      <c r="I147">
        <f>YEAR(sales_data[[#This Row],[Date]])</f>
        <v>2024</v>
      </c>
    </row>
    <row r="148" spans="1:9" hidden="1" x14ac:dyDescent="0.25">
      <c r="A148" s="3">
        <v>45409</v>
      </c>
      <c r="B148" t="s">
        <v>11</v>
      </c>
      <c r="C148" t="s">
        <v>18</v>
      </c>
      <c r="D148" t="s">
        <v>23</v>
      </c>
      <c r="E148">
        <v>44</v>
      </c>
      <c r="F148">
        <v>866</v>
      </c>
      <c r="G148" s="5">
        <v>38104</v>
      </c>
      <c r="H148" t="str">
        <f>TEXT(sales_data[[#This Row],[Date]],"mmm")</f>
        <v>Apr</v>
      </c>
      <c r="I148">
        <f>YEAR(sales_data[[#This Row],[Date]])</f>
        <v>2024</v>
      </c>
    </row>
    <row r="149" spans="1:9" hidden="1" x14ac:dyDescent="0.25">
      <c r="A149" s="3">
        <v>45381</v>
      </c>
      <c r="B149" t="s">
        <v>11</v>
      </c>
      <c r="C149" t="s">
        <v>8</v>
      </c>
      <c r="D149" t="s">
        <v>28</v>
      </c>
      <c r="E149">
        <v>31</v>
      </c>
      <c r="F149">
        <v>541</v>
      </c>
      <c r="G149" s="5">
        <v>16771</v>
      </c>
      <c r="H149" t="str">
        <f>TEXT(sales_data[[#This Row],[Date]],"mmm")</f>
        <v>Mar</v>
      </c>
      <c r="I149">
        <f>YEAR(sales_data[[#This Row],[Date]])</f>
        <v>2024</v>
      </c>
    </row>
    <row r="150" spans="1:9" hidden="1" x14ac:dyDescent="0.25">
      <c r="A150" s="3">
        <v>45591</v>
      </c>
      <c r="B150" t="s">
        <v>22</v>
      </c>
      <c r="C150" t="s">
        <v>14</v>
      </c>
      <c r="D150" t="s">
        <v>24</v>
      </c>
      <c r="E150">
        <v>28</v>
      </c>
      <c r="F150">
        <v>660</v>
      </c>
      <c r="G150" s="5">
        <v>18480</v>
      </c>
      <c r="H150" t="str">
        <f>TEXT(sales_data[[#This Row],[Date]],"mmm")</f>
        <v>Oct</v>
      </c>
      <c r="I150">
        <f>YEAR(sales_data[[#This Row],[Date]])</f>
        <v>2024</v>
      </c>
    </row>
    <row r="151" spans="1:9" hidden="1" x14ac:dyDescent="0.25">
      <c r="A151" s="3">
        <v>45470</v>
      </c>
      <c r="B151" t="s">
        <v>10</v>
      </c>
      <c r="C151" t="s">
        <v>14</v>
      </c>
      <c r="D151" t="s">
        <v>27</v>
      </c>
      <c r="E151">
        <v>27</v>
      </c>
      <c r="F151">
        <v>351</v>
      </c>
      <c r="G151" s="5">
        <v>9477</v>
      </c>
      <c r="H151" t="str">
        <f>TEXT(sales_data[[#This Row],[Date]],"mmm")</f>
        <v>Jun</v>
      </c>
      <c r="I151">
        <f>YEAR(sales_data[[#This Row],[Date]])</f>
        <v>2024</v>
      </c>
    </row>
    <row r="152" spans="1:9" hidden="1" x14ac:dyDescent="0.25">
      <c r="A152" s="3">
        <v>45460</v>
      </c>
      <c r="B152" t="s">
        <v>22</v>
      </c>
      <c r="C152" t="s">
        <v>18</v>
      </c>
      <c r="D152" t="s">
        <v>23</v>
      </c>
      <c r="E152">
        <v>27</v>
      </c>
      <c r="F152">
        <v>720</v>
      </c>
      <c r="G152" s="5">
        <v>19440</v>
      </c>
      <c r="H152" t="str">
        <f>TEXT(sales_data[[#This Row],[Date]],"mmm")</f>
        <v>Jun</v>
      </c>
      <c r="I152">
        <f>YEAR(sales_data[[#This Row],[Date]])</f>
        <v>2024</v>
      </c>
    </row>
    <row r="153" spans="1:9" hidden="1" x14ac:dyDescent="0.25">
      <c r="A153" s="3">
        <v>45573</v>
      </c>
      <c r="B153" t="s">
        <v>10</v>
      </c>
      <c r="C153" t="s">
        <v>14</v>
      </c>
      <c r="D153" t="s">
        <v>24</v>
      </c>
      <c r="E153">
        <v>3</v>
      </c>
      <c r="F153">
        <v>475</v>
      </c>
      <c r="G153" s="5">
        <v>1425</v>
      </c>
      <c r="H153" t="str">
        <f>TEXT(sales_data[[#This Row],[Date]],"mmm")</f>
        <v>Oct</v>
      </c>
      <c r="I153">
        <f>YEAR(sales_data[[#This Row],[Date]])</f>
        <v>2024</v>
      </c>
    </row>
    <row r="154" spans="1:9" x14ac:dyDescent="0.25">
      <c r="A154" s="3">
        <v>45457</v>
      </c>
      <c r="B154" t="s">
        <v>7</v>
      </c>
      <c r="C154" t="s">
        <v>8</v>
      </c>
      <c r="D154" t="s">
        <v>28</v>
      </c>
      <c r="E154">
        <v>8</v>
      </c>
      <c r="F154">
        <v>801</v>
      </c>
      <c r="G154" s="5">
        <v>6408</v>
      </c>
      <c r="H154" t="str">
        <f>TEXT(sales_data[[#This Row],[Date]],"mmm")</f>
        <v>Jun</v>
      </c>
      <c r="I154">
        <f>YEAR(sales_data[[#This Row],[Date]])</f>
        <v>2024</v>
      </c>
    </row>
    <row r="155" spans="1:9" hidden="1" x14ac:dyDescent="0.25">
      <c r="A155" s="3">
        <v>45503</v>
      </c>
      <c r="B155" t="s">
        <v>10</v>
      </c>
      <c r="C155" t="s">
        <v>14</v>
      </c>
      <c r="D155" t="s">
        <v>27</v>
      </c>
      <c r="E155">
        <v>4</v>
      </c>
      <c r="F155">
        <v>202</v>
      </c>
      <c r="G155" s="5">
        <v>808</v>
      </c>
      <c r="H155" t="str">
        <f>TEXT(sales_data[[#This Row],[Date]],"mmm")</f>
        <v>Jul</v>
      </c>
      <c r="I155">
        <f>YEAR(sales_data[[#This Row],[Date]])</f>
        <v>2024</v>
      </c>
    </row>
    <row r="156" spans="1:9" hidden="1" x14ac:dyDescent="0.25">
      <c r="A156" s="3">
        <v>45318</v>
      </c>
      <c r="B156" t="s">
        <v>10</v>
      </c>
      <c r="C156" t="s">
        <v>18</v>
      </c>
      <c r="D156" t="s">
        <v>26</v>
      </c>
      <c r="E156">
        <v>14</v>
      </c>
      <c r="F156">
        <v>283</v>
      </c>
      <c r="G156" s="5">
        <v>3962</v>
      </c>
      <c r="H156" t="str">
        <f>TEXT(sales_data[[#This Row],[Date]],"mmm")</f>
        <v>Jan</v>
      </c>
      <c r="I156">
        <f>YEAR(sales_data[[#This Row],[Date]])</f>
        <v>2024</v>
      </c>
    </row>
    <row r="157" spans="1:9" hidden="1" x14ac:dyDescent="0.25">
      <c r="A157" s="3">
        <v>45649</v>
      </c>
      <c r="B157" t="s">
        <v>10</v>
      </c>
      <c r="C157" t="s">
        <v>12</v>
      </c>
      <c r="D157" t="s">
        <v>17</v>
      </c>
      <c r="E157">
        <v>32</v>
      </c>
      <c r="F157">
        <v>134</v>
      </c>
      <c r="G157" s="5">
        <v>4288</v>
      </c>
      <c r="H157" t="str">
        <f>TEXT(sales_data[[#This Row],[Date]],"mmm")</f>
        <v>Dec</v>
      </c>
      <c r="I157">
        <f>YEAR(sales_data[[#This Row],[Date]])</f>
        <v>2024</v>
      </c>
    </row>
    <row r="158" spans="1:9" hidden="1" x14ac:dyDescent="0.25">
      <c r="A158" s="3">
        <v>45451</v>
      </c>
      <c r="B158" t="s">
        <v>22</v>
      </c>
      <c r="C158" t="s">
        <v>8</v>
      </c>
      <c r="D158" t="s">
        <v>16</v>
      </c>
      <c r="E158">
        <v>36</v>
      </c>
      <c r="F158">
        <v>24</v>
      </c>
      <c r="G158" s="5">
        <v>864</v>
      </c>
      <c r="H158" t="str">
        <f>TEXT(sales_data[[#This Row],[Date]],"mmm")</f>
        <v>Jun</v>
      </c>
      <c r="I158">
        <f>YEAR(sales_data[[#This Row],[Date]])</f>
        <v>2024</v>
      </c>
    </row>
    <row r="159" spans="1:9" hidden="1" x14ac:dyDescent="0.25">
      <c r="A159" s="3">
        <v>45350</v>
      </c>
      <c r="B159" t="s">
        <v>22</v>
      </c>
      <c r="C159" t="s">
        <v>14</v>
      </c>
      <c r="D159" t="s">
        <v>27</v>
      </c>
      <c r="E159">
        <v>30</v>
      </c>
      <c r="F159">
        <v>979</v>
      </c>
      <c r="G159" s="5">
        <v>29370</v>
      </c>
      <c r="H159" t="str">
        <f>TEXT(sales_data[[#This Row],[Date]],"mmm")</f>
        <v>Feb</v>
      </c>
      <c r="I159">
        <f>YEAR(sales_data[[#This Row],[Date]])</f>
        <v>2024</v>
      </c>
    </row>
    <row r="160" spans="1:9" hidden="1" x14ac:dyDescent="0.25">
      <c r="A160" s="3">
        <v>45441</v>
      </c>
      <c r="B160" t="s">
        <v>10</v>
      </c>
      <c r="C160" t="s">
        <v>8</v>
      </c>
      <c r="D160" t="s">
        <v>16</v>
      </c>
      <c r="E160">
        <v>33</v>
      </c>
      <c r="F160">
        <v>732</v>
      </c>
      <c r="G160" s="5">
        <v>24156</v>
      </c>
      <c r="H160" t="str">
        <f>TEXT(sales_data[[#This Row],[Date]],"mmm")</f>
        <v>May</v>
      </c>
      <c r="I160">
        <f>YEAR(sales_data[[#This Row],[Date]])</f>
        <v>2024</v>
      </c>
    </row>
    <row r="161" spans="1:9" hidden="1" x14ac:dyDescent="0.25">
      <c r="A161" s="3">
        <v>45533</v>
      </c>
      <c r="B161" t="s">
        <v>10</v>
      </c>
      <c r="C161" t="s">
        <v>18</v>
      </c>
      <c r="D161" t="s">
        <v>26</v>
      </c>
      <c r="E161">
        <v>16</v>
      </c>
      <c r="F161">
        <v>477</v>
      </c>
      <c r="G161" s="5">
        <v>7632</v>
      </c>
      <c r="H161" t="str">
        <f>TEXT(sales_data[[#This Row],[Date]],"mmm")</f>
        <v>Aug</v>
      </c>
      <c r="I161">
        <f>YEAR(sales_data[[#This Row],[Date]])</f>
        <v>2024</v>
      </c>
    </row>
    <row r="162" spans="1:9" hidden="1" x14ac:dyDescent="0.25">
      <c r="A162" s="3">
        <v>45598</v>
      </c>
      <c r="B162" t="s">
        <v>22</v>
      </c>
      <c r="C162" t="s">
        <v>12</v>
      </c>
      <c r="D162" t="s">
        <v>25</v>
      </c>
      <c r="E162">
        <v>33</v>
      </c>
      <c r="F162">
        <v>774</v>
      </c>
      <c r="G162" s="5">
        <v>25542</v>
      </c>
      <c r="H162" t="str">
        <f>TEXT(sales_data[[#This Row],[Date]],"mmm")</f>
        <v>Nov</v>
      </c>
      <c r="I162">
        <f>YEAR(sales_data[[#This Row],[Date]])</f>
        <v>2024</v>
      </c>
    </row>
    <row r="163" spans="1:9" hidden="1" x14ac:dyDescent="0.25">
      <c r="A163" s="3">
        <v>45504</v>
      </c>
      <c r="B163" t="s">
        <v>7</v>
      </c>
      <c r="C163" t="s">
        <v>12</v>
      </c>
      <c r="D163" t="s">
        <v>29</v>
      </c>
      <c r="E163">
        <v>22</v>
      </c>
      <c r="F163">
        <v>966</v>
      </c>
      <c r="G163" s="5">
        <v>21252</v>
      </c>
      <c r="H163" t="str">
        <f>TEXT(sales_data[[#This Row],[Date]],"mmm")</f>
        <v>Jul</v>
      </c>
      <c r="I163">
        <f>YEAR(sales_data[[#This Row],[Date]])</f>
        <v>2024</v>
      </c>
    </row>
    <row r="164" spans="1:9" x14ac:dyDescent="0.25">
      <c r="A164" s="3">
        <v>45444</v>
      </c>
      <c r="B164" t="s">
        <v>7</v>
      </c>
      <c r="C164" t="s">
        <v>18</v>
      </c>
      <c r="D164" t="s">
        <v>23</v>
      </c>
      <c r="E164">
        <v>38</v>
      </c>
      <c r="F164">
        <v>603</v>
      </c>
      <c r="G164" s="5">
        <v>22914</v>
      </c>
      <c r="H164" t="str">
        <f>TEXT(sales_data[[#This Row],[Date]],"mmm")</f>
        <v>Jun</v>
      </c>
      <c r="I164">
        <f>YEAR(sales_data[[#This Row],[Date]])</f>
        <v>2024</v>
      </c>
    </row>
    <row r="165" spans="1:9" hidden="1" x14ac:dyDescent="0.25">
      <c r="A165" s="3">
        <v>45567</v>
      </c>
      <c r="B165" t="s">
        <v>10</v>
      </c>
      <c r="C165" t="s">
        <v>14</v>
      </c>
      <c r="D165" t="s">
        <v>15</v>
      </c>
      <c r="E165">
        <v>31</v>
      </c>
      <c r="F165">
        <v>363</v>
      </c>
      <c r="G165" s="5">
        <v>11253</v>
      </c>
      <c r="H165" t="str">
        <f>TEXT(sales_data[[#This Row],[Date]],"mmm")</f>
        <v>Oct</v>
      </c>
      <c r="I165">
        <f>YEAR(sales_data[[#This Row],[Date]])</f>
        <v>2024</v>
      </c>
    </row>
    <row r="166" spans="1:9" hidden="1" x14ac:dyDescent="0.25">
      <c r="A166" s="3">
        <v>45456</v>
      </c>
      <c r="B166" t="s">
        <v>10</v>
      </c>
      <c r="C166" t="s">
        <v>18</v>
      </c>
      <c r="D166" t="s">
        <v>26</v>
      </c>
      <c r="E166">
        <v>13</v>
      </c>
      <c r="F166">
        <v>724</v>
      </c>
      <c r="G166" s="5">
        <v>9412</v>
      </c>
      <c r="H166" t="str">
        <f>TEXT(sales_data[[#This Row],[Date]],"mmm")</f>
        <v>Jun</v>
      </c>
      <c r="I166">
        <f>YEAR(sales_data[[#This Row],[Date]])</f>
        <v>2024</v>
      </c>
    </row>
    <row r="167" spans="1:9" hidden="1" x14ac:dyDescent="0.25">
      <c r="A167" s="3">
        <v>45502</v>
      </c>
      <c r="B167" t="s">
        <v>22</v>
      </c>
      <c r="C167" t="s">
        <v>12</v>
      </c>
      <c r="D167" t="s">
        <v>25</v>
      </c>
      <c r="E167">
        <v>3</v>
      </c>
      <c r="F167">
        <v>335</v>
      </c>
      <c r="G167" s="5">
        <v>1005</v>
      </c>
      <c r="H167" t="str">
        <f>TEXT(sales_data[[#This Row],[Date]],"mmm")</f>
        <v>Jul</v>
      </c>
      <c r="I167">
        <f>YEAR(sales_data[[#This Row],[Date]])</f>
        <v>2024</v>
      </c>
    </row>
    <row r="168" spans="1:9" hidden="1" x14ac:dyDescent="0.25">
      <c r="A168" s="3">
        <v>45631</v>
      </c>
      <c r="B168" t="s">
        <v>10</v>
      </c>
      <c r="C168" t="s">
        <v>14</v>
      </c>
      <c r="D168" t="s">
        <v>30</v>
      </c>
      <c r="E168">
        <v>42</v>
      </c>
      <c r="F168">
        <v>165</v>
      </c>
      <c r="G168" s="5">
        <v>6930</v>
      </c>
      <c r="H168" t="str">
        <f>TEXT(sales_data[[#This Row],[Date]],"mmm")</f>
        <v>Dec</v>
      </c>
      <c r="I168">
        <f>YEAR(sales_data[[#This Row],[Date]])</f>
        <v>2024</v>
      </c>
    </row>
    <row r="169" spans="1:9" hidden="1" x14ac:dyDescent="0.25">
      <c r="A169" s="3">
        <v>45549</v>
      </c>
      <c r="B169" t="s">
        <v>22</v>
      </c>
      <c r="C169" t="s">
        <v>14</v>
      </c>
      <c r="D169" t="s">
        <v>27</v>
      </c>
      <c r="E169">
        <v>38</v>
      </c>
      <c r="F169">
        <v>349</v>
      </c>
      <c r="G169" s="5">
        <v>13262</v>
      </c>
      <c r="H169" t="str">
        <f>TEXT(sales_data[[#This Row],[Date]],"mmm")</f>
        <v>Sep</v>
      </c>
      <c r="I169">
        <f>YEAR(sales_data[[#This Row],[Date]])</f>
        <v>2024</v>
      </c>
    </row>
    <row r="170" spans="1:9" hidden="1" x14ac:dyDescent="0.25">
      <c r="A170" s="3">
        <v>45561</v>
      </c>
      <c r="B170" t="s">
        <v>11</v>
      </c>
      <c r="C170" t="s">
        <v>8</v>
      </c>
      <c r="D170" t="s">
        <v>20</v>
      </c>
      <c r="E170">
        <v>30</v>
      </c>
      <c r="F170">
        <v>25</v>
      </c>
      <c r="G170" s="5">
        <v>750</v>
      </c>
      <c r="H170" t="str">
        <f>TEXT(sales_data[[#This Row],[Date]],"mmm")</f>
        <v>Sep</v>
      </c>
      <c r="I170">
        <f>YEAR(sales_data[[#This Row],[Date]])</f>
        <v>2024</v>
      </c>
    </row>
    <row r="171" spans="1:9" hidden="1" x14ac:dyDescent="0.25">
      <c r="A171" s="3">
        <v>45330</v>
      </c>
      <c r="B171" t="s">
        <v>22</v>
      </c>
      <c r="C171" t="s">
        <v>12</v>
      </c>
      <c r="D171" t="s">
        <v>25</v>
      </c>
      <c r="E171">
        <v>31</v>
      </c>
      <c r="F171">
        <v>810</v>
      </c>
      <c r="G171" s="5">
        <v>25110</v>
      </c>
      <c r="H171" t="str">
        <f>TEXT(sales_data[[#This Row],[Date]],"mmm")</f>
        <v>Feb</v>
      </c>
      <c r="I171">
        <f>YEAR(sales_data[[#This Row],[Date]])</f>
        <v>2024</v>
      </c>
    </row>
    <row r="172" spans="1:9" hidden="1" x14ac:dyDescent="0.25">
      <c r="A172" s="3">
        <v>45624</v>
      </c>
      <c r="B172" t="s">
        <v>10</v>
      </c>
      <c r="C172" t="s">
        <v>18</v>
      </c>
      <c r="D172" t="s">
        <v>19</v>
      </c>
      <c r="E172">
        <v>6</v>
      </c>
      <c r="F172">
        <v>882</v>
      </c>
      <c r="G172" s="5">
        <v>5292</v>
      </c>
      <c r="H172" t="str">
        <f>TEXT(sales_data[[#This Row],[Date]],"mmm")</f>
        <v>Nov</v>
      </c>
      <c r="I172">
        <f>YEAR(sales_data[[#This Row],[Date]])</f>
        <v>2024</v>
      </c>
    </row>
    <row r="173" spans="1:9" x14ac:dyDescent="0.25">
      <c r="A173" s="3">
        <v>45612</v>
      </c>
      <c r="B173" t="s">
        <v>7</v>
      </c>
      <c r="C173" t="s">
        <v>18</v>
      </c>
      <c r="D173" t="s">
        <v>26</v>
      </c>
      <c r="E173">
        <v>46</v>
      </c>
      <c r="F173">
        <v>918</v>
      </c>
      <c r="G173" s="5">
        <v>42228</v>
      </c>
      <c r="H173" t="str">
        <f>TEXT(sales_data[[#This Row],[Date]],"mmm")</f>
        <v>Nov</v>
      </c>
      <c r="I173">
        <f>YEAR(sales_data[[#This Row],[Date]])</f>
        <v>2024</v>
      </c>
    </row>
    <row r="174" spans="1:9" hidden="1" x14ac:dyDescent="0.25">
      <c r="A174" s="3">
        <v>45412</v>
      </c>
      <c r="B174" t="s">
        <v>11</v>
      </c>
      <c r="C174" t="s">
        <v>14</v>
      </c>
      <c r="D174" t="s">
        <v>27</v>
      </c>
      <c r="E174">
        <v>41</v>
      </c>
      <c r="F174">
        <v>710</v>
      </c>
      <c r="G174" s="5">
        <v>29110</v>
      </c>
      <c r="H174" t="str">
        <f>TEXT(sales_data[[#This Row],[Date]],"mmm")</f>
        <v>Apr</v>
      </c>
      <c r="I174">
        <f>YEAR(sales_data[[#This Row],[Date]])</f>
        <v>2024</v>
      </c>
    </row>
    <row r="175" spans="1:9" hidden="1" x14ac:dyDescent="0.25">
      <c r="A175" s="3">
        <v>45514</v>
      </c>
      <c r="B175" t="s">
        <v>11</v>
      </c>
      <c r="C175" t="s">
        <v>18</v>
      </c>
      <c r="D175" t="s">
        <v>21</v>
      </c>
      <c r="E175">
        <v>7</v>
      </c>
      <c r="F175">
        <v>788</v>
      </c>
      <c r="G175" s="5">
        <v>5516</v>
      </c>
      <c r="H175" t="str">
        <f>TEXT(sales_data[[#This Row],[Date]],"mmm")</f>
        <v>Aug</v>
      </c>
      <c r="I175">
        <f>YEAR(sales_data[[#This Row],[Date]])</f>
        <v>2024</v>
      </c>
    </row>
    <row r="176" spans="1:9" hidden="1" x14ac:dyDescent="0.25">
      <c r="A176" s="3">
        <v>45647</v>
      </c>
      <c r="B176" t="s">
        <v>22</v>
      </c>
      <c r="C176" t="s">
        <v>8</v>
      </c>
      <c r="D176" t="s">
        <v>20</v>
      </c>
      <c r="E176">
        <v>20</v>
      </c>
      <c r="F176">
        <v>935</v>
      </c>
      <c r="G176" s="5">
        <v>18700</v>
      </c>
      <c r="H176" t="str">
        <f>TEXT(sales_data[[#This Row],[Date]],"mmm")</f>
        <v>Dec</v>
      </c>
      <c r="I176">
        <f>YEAR(sales_data[[#This Row],[Date]])</f>
        <v>2024</v>
      </c>
    </row>
    <row r="177" spans="1:9" x14ac:dyDescent="0.25">
      <c r="A177" s="3">
        <v>45320</v>
      </c>
      <c r="B177" t="s">
        <v>7</v>
      </c>
      <c r="C177" t="s">
        <v>8</v>
      </c>
      <c r="D177" t="s">
        <v>9</v>
      </c>
      <c r="E177">
        <v>19</v>
      </c>
      <c r="F177">
        <v>377</v>
      </c>
      <c r="G177" s="5">
        <v>7163</v>
      </c>
      <c r="H177" t="str">
        <f>TEXT(sales_data[[#This Row],[Date]],"mmm")</f>
        <v>Jan</v>
      </c>
      <c r="I177">
        <f>YEAR(sales_data[[#This Row],[Date]])</f>
        <v>2024</v>
      </c>
    </row>
    <row r="178" spans="1:9" hidden="1" x14ac:dyDescent="0.25">
      <c r="A178" s="3">
        <v>45417</v>
      </c>
      <c r="B178" t="s">
        <v>22</v>
      </c>
      <c r="C178" t="s">
        <v>18</v>
      </c>
      <c r="D178" t="s">
        <v>26</v>
      </c>
      <c r="E178">
        <v>34</v>
      </c>
      <c r="F178">
        <v>431</v>
      </c>
      <c r="G178" s="5">
        <v>14654</v>
      </c>
      <c r="H178" t="str">
        <f>TEXT(sales_data[[#This Row],[Date]],"mmm")</f>
        <v>May</v>
      </c>
      <c r="I178">
        <f>YEAR(sales_data[[#This Row],[Date]])</f>
        <v>2024</v>
      </c>
    </row>
    <row r="179" spans="1:9" hidden="1" x14ac:dyDescent="0.25">
      <c r="A179" s="3">
        <v>45332</v>
      </c>
      <c r="B179" t="s">
        <v>22</v>
      </c>
      <c r="C179" t="s">
        <v>12</v>
      </c>
      <c r="D179" t="s">
        <v>13</v>
      </c>
      <c r="E179">
        <v>40</v>
      </c>
      <c r="F179">
        <v>901</v>
      </c>
      <c r="G179" s="5">
        <v>36040</v>
      </c>
      <c r="H179" t="str">
        <f>TEXT(sales_data[[#This Row],[Date]],"mmm")</f>
        <v>Feb</v>
      </c>
      <c r="I179">
        <f>YEAR(sales_data[[#This Row],[Date]])</f>
        <v>2024</v>
      </c>
    </row>
    <row r="180" spans="1:9" hidden="1" x14ac:dyDescent="0.25">
      <c r="A180" s="3">
        <v>45590</v>
      </c>
      <c r="B180" t="s">
        <v>10</v>
      </c>
      <c r="C180" t="s">
        <v>14</v>
      </c>
      <c r="D180" t="s">
        <v>15</v>
      </c>
      <c r="E180">
        <v>10</v>
      </c>
      <c r="F180">
        <v>247</v>
      </c>
      <c r="G180" s="5">
        <v>2470</v>
      </c>
      <c r="H180" t="str">
        <f>TEXT(sales_data[[#This Row],[Date]],"mmm")</f>
        <v>Oct</v>
      </c>
      <c r="I180">
        <f>YEAR(sales_data[[#This Row],[Date]])</f>
        <v>2024</v>
      </c>
    </row>
    <row r="181" spans="1:9" hidden="1" x14ac:dyDescent="0.25">
      <c r="A181" s="3">
        <v>45422</v>
      </c>
      <c r="B181" t="s">
        <v>10</v>
      </c>
      <c r="C181" t="s">
        <v>14</v>
      </c>
      <c r="D181" t="s">
        <v>24</v>
      </c>
      <c r="E181">
        <v>43</v>
      </c>
      <c r="F181">
        <v>19</v>
      </c>
      <c r="G181" s="5">
        <v>817</v>
      </c>
      <c r="H181" t="str">
        <f>TEXT(sales_data[[#This Row],[Date]],"mmm")</f>
        <v>May</v>
      </c>
      <c r="I181">
        <f>YEAR(sales_data[[#This Row],[Date]])</f>
        <v>2024</v>
      </c>
    </row>
    <row r="182" spans="1:9" hidden="1" x14ac:dyDescent="0.25">
      <c r="A182" s="3">
        <v>45329</v>
      </c>
      <c r="B182" t="s">
        <v>22</v>
      </c>
      <c r="C182" t="s">
        <v>14</v>
      </c>
      <c r="D182" t="s">
        <v>24</v>
      </c>
      <c r="E182">
        <v>29</v>
      </c>
      <c r="F182">
        <v>977</v>
      </c>
      <c r="G182" s="5">
        <v>28333</v>
      </c>
      <c r="H182" t="str">
        <f>TEXT(sales_data[[#This Row],[Date]],"mmm")</f>
        <v>Feb</v>
      </c>
      <c r="I182">
        <f>YEAR(sales_data[[#This Row],[Date]])</f>
        <v>2024</v>
      </c>
    </row>
    <row r="183" spans="1:9" hidden="1" x14ac:dyDescent="0.25">
      <c r="A183" s="3">
        <v>45645</v>
      </c>
      <c r="B183" t="s">
        <v>10</v>
      </c>
      <c r="C183" t="s">
        <v>18</v>
      </c>
      <c r="D183" t="s">
        <v>19</v>
      </c>
      <c r="E183">
        <v>17</v>
      </c>
      <c r="F183">
        <v>477</v>
      </c>
      <c r="G183" s="5">
        <v>8109</v>
      </c>
      <c r="H183" t="str">
        <f>TEXT(sales_data[[#This Row],[Date]],"mmm")</f>
        <v>Dec</v>
      </c>
      <c r="I183">
        <f>YEAR(sales_data[[#This Row],[Date]])</f>
        <v>2024</v>
      </c>
    </row>
    <row r="184" spans="1:9" hidden="1" x14ac:dyDescent="0.25">
      <c r="A184" s="3">
        <v>45539</v>
      </c>
      <c r="B184" t="s">
        <v>10</v>
      </c>
      <c r="C184" t="s">
        <v>18</v>
      </c>
      <c r="D184" t="s">
        <v>21</v>
      </c>
      <c r="E184">
        <v>7</v>
      </c>
      <c r="F184">
        <v>252</v>
      </c>
      <c r="G184" s="5">
        <v>1764</v>
      </c>
      <c r="H184" t="str">
        <f>TEXT(sales_data[[#This Row],[Date]],"mmm")</f>
        <v>Sep</v>
      </c>
      <c r="I184">
        <f>YEAR(sales_data[[#This Row],[Date]])</f>
        <v>2024</v>
      </c>
    </row>
    <row r="185" spans="1:9" x14ac:dyDescent="0.25">
      <c r="A185" s="3">
        <v>45650</v>
      </c>
      <c r="B185" t="s">
        <v>7</v>
      </c>
      <c r="C185" t="s">
        <v>14</v>
      </c>
      <c r="D185" t="s">
        <v>24</v>
      </c>
      <c r="E185">
        <v>19</v>
      </c>
      <c r="F185">
        <v>32</v>
      </c>
      <c r="G185" s="5">
        <v>608</v>
      </c>
      <c r="H185" t="str">
        <f>TEXT(sales_data[[#This Row],[Date]],"mmm")</f>
        <v>Dec</v>
      </c>
      <c r="I185">
        <f>YEAR(sales_data[[#This Row],[Date]])</f>
        <v>2024</v>
      </c>
    </row>
    <row r="186" spans="1:9" hidden="1" x14ac:dyDescent="0.25">
      <c r="A186" s="3">
        <v>45581</v>
      </c>
      <c r="B186" t="s">
        <v>11</v>
      </c>
      <c r="C186" t="s">
        <v>14</v>
      </c>
      <c r="D186" t="s">
        <v>24</v>
      </c>
      <c r="E186">
        <v>44</v>
      </c>
      <c r="F186">
        <v>806</v>
      </c>
      <c r="G186" s="5">
        <v>35464</v>
      </c>
      <c r="H186" t="str">
        <f>TEXT(sales_data[[#This Row],[Date]],"mmm")</f>
        <v>Oct</v>
      </c>
      <c r="I186">
        <f>YEAR(sales_data[[#This Row],[Date]])</f>
        <v>2024</v>
      </c>
    </row>
    <row r="187" spans="1:9" x14ac:dyDescent="0.25">
      <c r="A187" s="3">
        <v>45409</v>
      </c>
      <c r="B187" t="s">
        <v>7</v>
      </c>
      <c r="C187" t="s">
        <v>8</v>
      </c>
      <c r="D187" t="s">
        <v>20</v>
      </c>
      <c r="E187">
        <v>39</v>
      </c>
      <c r="F187">
        <v>831</v>
      </c>
      <c r="G187" s="5">
        <v>32409</v>
      </c>
      <c r="H187" t="str">
        <f>TEXT(sales_data[[#This Row],[Date]],"mmm")</f>
        <v>Apr</v>
      </c>
      <c r="I187">
        <f>YEAR(sales_data[[#This Row],[Date]])</f>
        <v>2024</v>
      </c>
    </row>
    <row r="188" spans="1:9" hidden="1" x14ac:dyDescent="0.25">
      <c r="A188" s="3">
        <v>45609</v>
      </c>
      <c r="B188" t="s">
        <v>22</v>
      </c>
      <c r="C188" t="s">
        <v>18</v>
      </c>
      <c r="D188" t="s">
        <v>21</v>
      </c>
      <c r="E188">
        <v>17</v>
      </c>
      <c r="F188">
        <v>704</v>
      </c>
      <c r="G188" s="5">
        <v>11968</v>
      </c>
      <c r="H188" t="str">
        <f>TEXT(sales_data[[#This Row],[Date]],"mmm")</f>
        <v>Nov</v>
      </c>
      <c r="I188">
        <f>YEAR(sales_data[[#This Row],[Date]])</f>
        <v>2024</v>
      </c>
    </row>
    <row r="189" spans="1:9" hidden="1" x14ac:dyDescent="0.25">
      <c r="A189" s="3">
        <v>45450</v>
      </c>
      <c r="B189" t="s">
        <v>11</v>
      </c>
      <c r="C189" t="s">
        <v>12</v>
      </c>
      <c r="D189" t="s">
        <v>29</v>
      </c>
      <c r="E189">
        <v>29</v>
      </c>
      <c r="F189">
        <v>44</v>
      </c>
      <c r="G189" s="5">
        <v>1276</v>
      </c>
      <c r="H189" t="str">
        <f>TEXT(sales_data[[#This Row],[Date]],"mmm")</f>
        <v>Jun</v>
      </c>
      <c r="I189">
        <f>YEAR(sales_data[[#This Row],[Date]])</f>
        <v>2024</v>
      </c>
    </row>
    <row r="190" spans="1:9" hidden="1" x14ac:dyDescent="0.25">
      <c r="A190" s="3">
        <v>45443</v>
      </c>
      <c r="B190" t="s">
        <v>11</v>
      </c>
      <c r="C190" t="s">
        <v>18</v>
      </c>
      <c r="D190" t="s">
        <v>21</v>
      </c>
      <c r="E190">
        <v>21</v>
      </c>
      <c r="F190">
        <v>775</v>
      </c>
      <c r="G190" s="5">
        <v>16275</v>
      </c>
      <c r="H190" t="str">
        <f>TEXT(sales_data[[#This Row],[Date]],"mmm")</f>
        <v>May</v>
      </c>
      <c r="I190">
        <f>YEAR(sales_data[[#This Row],[Date]])</f>
        <v>2024</v>
      </c>
    </row>
    <row r="191" spans="1:9" hidden="1" x14ac:dyDescent="0.25">
      <c r="A191" s="3">
        <v>45359</v>
      </c>
      <c r="B191" t="s">
        <v>22</v>
      </c>
      <c r="C191" t="s">
        <v>14</v>
      </c>
      <c r="D191" t="s">
        <v>15</v>
      </c>
      <c r="E191">
        <v>35</v>
      </c>
      <c r="F191">
        <v>907</v>
      </c>
      <c r="G191" s="5">
        <v>31745</v>
      </c>
      <c r="H191" t="str">
        <f>TEXT(sales_data[[#This Row],[Date]],"mmm")</f>
        <v>Mar</v>
      </c>
      <c r="I191">
        <f>YEAR(sales_data[[#This Row],[Date]])</f>
        <v>2024</v>
      </c>
    </row>
    <row r="192" spans="1:9" hidden="1" x14ac:dyDescent="0.25">
      <c r="A192" s="3">
        <v>45423</v>
      </c>
      <c r="B192" t="s">
        <v>22</v>
      </c>
      <c r="C192" t="s">
        <v>18</v>
      </c>
      <c r="D192" t="s">
        <v>19</v>
      </c>
      <c r="E192">
        <v>31</v>
      </c>
      <c r="F192">
        <v>1000</v>
      </c>
      <c r="G192" s="5">
        <v>31000</v>
      </c>
      <c r="H192" t="str">
        <f>TEXT(sales_data[[#This Row],[Date]],"mmm")</f>
        <v>May</v>
      </c>
      <c r="I192">
        <f>YEAR(sales_data[[#This Row],[Date]])</f>
        <v>2024</v>
      </c>
    </row>
    <row r="193" spans="1:9" hidden="1" x14ac:dyDescent="0.25">
      <c r="A193" s="3">
        <v>45531</v>
      </c>
      <c r="B193" t="s">
        <v>11</v>
      </c>
      <c r="C193" t="s">
        <v>18</v>
      </c>
      <c r="D193" t="s">
        <v>19</v>
      </c>
      <c r="E193">
        <v>5</v>
      </c>
      <c r="F193">
        <v>154</v>
      </c>
      <c r="G193" s="5">
        <v>770</v>
      </c>
      <c r="H193" t="str">
        <f>TEXT(sales_data[[#This Row],[Date]],"mmm")</f>
        <v>Aug</v>
      </c>
      <c r="I193">
        <f>YEAR(sales_data[[#This Row],[Date]])</f>
        <v>2024</v>
      </c>
    </row>
    <row r="194" spans="1:9" hidden="1" x14ac:dyDescent="0.25">
      <c r="A194" s="3">
        <v>45338</v>
      </c>
      <c r="B194" t="s">
        <v>7</v>
      </c>
      <c r="C194" t="s">
        <v>12</v>
      </c>
      <c r="D194" t="s">
        <v>25</v>
      </c>
      <c r="E194">
        <v>26</v>
      </c>
      <c r="F194">
        <v>24</v>
      </c>
      <c r="G194" s="5">
        <v>624</v>
      </c>
      <c r="H194" t="str">
        <f>TEXT(sales_data[[#This Row],[Date]],"mmm")</f>
        <v>Feb</v>
      </c>
      <c r="I194">
        <f>YEAR(sales_data[[#This Row],[Date]])</f>
        <v>2024</v>
      </c>
    </row>
    <row r="195" spans="1:9" hidden="1" x14ac:dyDescent="0.25">
      <c r="A195" s="3">
        <v>45480</v>
      </c>
      <c r="B195" t="s">
        <v>10</v>
      </c>
      <c r="C195" t="s">
        <v>18</v>
      </c>
      <c r="D195" t="s">
        <v>23</v>
      </c>
      <c r="E195">
        <v>44</v>
      </c>
      <c r="F195">
        <v>776</v>
      </c>
      <c r="G195" s="5">
        <v>34144</v>
      </c>
      <c r="H195" t="str">
        <f>TEXT(sales_data[[#This Row],[Date]],"mmm")</f>
        <v>Jul</v>
      </c>
      <c r="I195">
        <f>YEAR(sales_data[[#This Row],[Date]])</f>
        <v>2024</v>
      </c>
    </row>
    <row r="196" spans="1:9" x14ac:dyDescent="0.25">
      <c r="A196" s="3">
        <v>45347</v>
      </c>
      <c r="B196" t="s">
        <v>7</v>
      </c>
      <c r="C196" t="s">
        <v>18</v>
      </c>
      <c r="D196" t="s">
        <v>26</v>
      </c>
      <c r="E196">
        <v>44</v>
      </c>
      <c r="F196">
        <v>249</v>
      </c>
      <c r="G196" s="5">
        <v>10956</v>
      </c>
      <c r="H196" t="str">
        <f>TEXT(sales_data[[#This Row],[Date]],"mmm")</f>
        <v>Feb</v>
      </c>
      <c r="I196">
        <f>YEAR(sales_data[[#This Row],[Date]])</f>
        <v>2024</v>
      </c>
    </row>
    <row r="197" spans="1:9" x14ac:dyDescent="0.25">
      <c r="A197" s="3">
        <v>45604</v>
      </c>
      <c r="B197" t="s">
        <v>7</v>
      </c>
      <c r="C197" t="s">
        <v>14</v>
      </c>
      <c r="D197" t="s">
        <v>27</v>
      </c>
      <c r="E197">
        <v>15</v>
      </c>
      <c r="F197">
        <v>673</v>
      </c>
      <c r="G197" s="5">
        <v>10095</v>
      </c>
      <c r="H197" t="str">
        <f>TEXT(sales_data[[#This Row],[Date]],"mmm")</f>
        <v>Nov</v>
      </c>
      <c r="I197">
        <f>YEAR(sales_data[[#This Row],[Date]])</f>
        <v>2024</v>
      </c>
    </row>
    <row r="198" spans="1:9" x14ac:dyDescent="0.25">
      <c r="A198" s="3">
        <v>45624</v>
      </c>
      <c r="B198" t="s">
        <v>7</v>
      </c>
      <c r="C198" t="s">
        <v>8</v>
      </c>
      <c r="D198" t="s">
        <v>20</v>
      </c>
      <c r="E198">
        <v>27</v>
      </c>
      <c r="F198">
        <v>129</v>
      </c>
      <c r="G198" s="5">
        <v>3483</v>
      </c>
      <c r="H198" t="str">
        <f>TEXT(sales_data[[#This Row],[Date]],"mmm")</f>
        <v>Nov</v>
      </c>
      <c r="I198">
        <f>YEAR(sales_data[[#This Row],[Date]])</f>
        <v>2024</v>
      </c>
    </row>
    <row r="199" spans="1:9" hidden="1" x14ac:dyDescent="0.25">
      <c r="A199" s="3">
        <v>45447</v>
      </c>
      <c r="B199" t="s">
        <v>11</v>
      </c>
      <c r="C199" t="s">
        <v>12</v>
      </c>
      <c r="D199" t="s">
        <v>29</v>
      </c>
      <c r="E199">
        <v>32</v>
      </c>
      <c r="F199">
        <v>128</v>
      </c>
      <c r="G199" s="5">
        <v>4096</v>
      </c>
      <c r="H199" t="str">
        <f>TEXT(sales_data[[#This Row],[Date]],"mmm")</f>
        <v>Jun</v>
      </c>
      <c r="I199">
        <f>YEAR(sales_data[[#This Row],[Date]])</f>
        <v>2024</v>
      </c>
    </row>
    <row r="200" spans="1:9" hidden="1" x14ac:dyDescent="0.25">
      <c r="A200" s="3">
        <v>45490</v>
      </c>
      <c r="B200" t="s">
        <v>22</v>
      </c>
      <c r="C200" t="s">
        <v>8</v>
      </c>
      <c r="D200" t="s">
        <v>16</v>
      </c>
      <c r="E200">
        <v>30</v>
      </c>
      <c r="F200">
        <v>389</v>
      </c>
      <c r="G200" s="5">
        <v>11670</v>
      </c>
      <c r="H200" t="str">
        <f>TEXT(sales_data[[#This Row],[Date]],"mmm")</f>
        <v>Jul</v>
      </c>
      <c r="I200">
        <f>YEAR(sales_data[[#This Row],[Date]])</f>
        <v>2024</v>
      </c>
    </row>
    <row r="201" spans="1:9" hidden="1" x14ac:dyDescent="0.25">
      <c r="A201" s="3">
        <v>45627</v>
      </c>
      <c r="B201" t="s">
        <v>10</v>
      </c>
      <c r="C201" t="s">
        <v>14</v>
      </c>
      <c r="D201" t="s">
        <v>15</v>
      </c>
      <c r="E201">
        <v>7</v>
      </c>
      <c r="F201">
        <v>863</v>
      </c>
      <c r="G201" s="5">
        <v>6041</v>
      </c>
      <c r="H201" t="str">
        <f>TEXT(sales_data[[#This Row],[Date]],"mmm")</f>
        <v>Dec</v>
      </c>
      <c r="I201">
        <f>YEAR(sales_data[[#This Row],[Date]])</f>
        <v>2024</v>
      </c>
    </row>
    <row r="202" spans="1:9" x14ac:dyDescent="0.25">
      <c r="A202" s="3">
        <v>45308</v>
      </c>
      <c r="B202" t="s">
        <v>7</v>
      </c>
      <c r="C202" t="s">
        <v>14</v>
      </c>
      <c r="D202" t="s">
        <v>30</v>
      </c>
      <c r="E202">
        <v>45</v>
      </c>
      <c r="F202">
        <v>389</v>
      </c>
      <c r="G202" s="5">
        <v>17505</v>
      </c>
      <c r="H202" t="str">
        <f>TEXT(sales_data[[#This Row],[Date]],"mmm")</f>
        <v>Jan</v>
      </c>
      <c r="I202">
        <f>YEAR(sales_data[[#This Row],[Date]])</f>
        <v>2024</v>
      </c>
    </row>
    <row r="203" spans="1:9" hidden="1" x14ac:dyDescent="0.25">
      <c r="A203" s="3">
        <v>45412</v>
      </c>
      <c r="B203" t="s">
        <v>10</v>
      </c>
      <c r="C203" t="s">
        <v>12</v>
      </c>
      <c r="D203" t="s">
        <v>25</v>
      </c>
      <c r="E203">
        <v>24</v>
      </c>
      <c r="F203">
        <v>111</v>
      </c>
      <c r="G203" s="5">
        <v>2664</v>
      </c>
      <c r="H203" t="str">
        <f>TEXT(sales_data[[#This Row],[Date]],"mmm")</f>
        <v>Apr</v>
      </c>
      <c r="I203">
        <f>YEAR(sales_data[[#This Row],[Date]])</f>
        <v>2024</v>
      </c>
    </row>
    <row r="204" spans="1:9" hidden="1" x14ac:dyDescent="0.25">
      <c r="A204" s="3">
        <v>45495</v>
      </c>
      <c r="B204" t="s">
        <v>11</v>
      </c>
      <c r="C204" t="s">
        <v>18</v>
      </c>
      <c r="D204" t="s">
        <v>19</v>
      </c>
      <c r="E204">
        <v>18</v>
      </c>
      <c r="F204">
        <v>204</v>
      </c>
      <c r="G204" s="5">
        <v>3672</v>
      </c>
      <c r="H204" t="str">
        <f>TEXT(sales_data[[#This Row],[Date]],"mmm")</f>
        <v>Jul</v>
      </c>
      <c r="I204">
        <f>YEAR(sales_data[[#This Row],[Date]])</f>
        <v>2024</v>
      </c>
    </row>
    <row r="205" spans="1:9" hidden="1" x14ac:dyDescent="0.25">
      <c r="A205" s="3">
        <v>45631</v>
      </c>
      <c r="B205" t="s">
        <v>11</v>
      </c>
      <c r="C205" t="s">
        <v>8</v>
      </c>
      <c r="D205" t="s">
        <v>20</v>
      </c>
      <c r="E205">
        <v>14</v>
      </c>
      <c r="F205">
        <v>667</v>
      </c>
      <c r="G205" s="5">
        <v>9338</v>
      </c>
      <c r="H205" t="str">
        <f>TEXT(sales_data[[#This Row],[Date]],"mmm")</f>
        <v>Dec</v>
      </c>
      <c r="I205">
        <f>YEAR(sales_data[[#This Row],[Date]])</f>
        <v>2024</v>
      </c>
    </row>
    <row r="206" spans="1:9" x14ac:dyDescent="0.25">
      <c r="A206" s="3">
        <v>45416</v>
      </c>
      <c r="B206" t="s">
        <v>7</v>
      </c>
      <c r="C206" t="s">
        <v>8</v>
      </c>
      <c r="D206" t="s">
        <v>9</v>
      </c>
      <c r="E206">
        <v>9</v>
      </c>
      <c r="F206">
        <v>815</v>
      </c>
      <c r="G206" s="5">
        <v>7335</v>
      </c>
      <c r="H206" t="str">
        <f>TEXT(sales_data[[#This Row],[Date]],"mmm")</f>
        <v>May</v>
      </c>
      <c r="I206">
        <f>YEAR(sales_data[[#This Row],[Date]])</f>
        <v>2024</v>
      </c>
    </row>
    <row r="207" spans="1:9" hidden="1" x14ac:dyDescent="0.25">
      <c r="A207" s="3">
        <v>45592</v>
      </c>
      <c r="B207" t="s">
        <v>22</v>
      </c>
      <c r="C207" t="s">
        <v>12</v>
      </c>
      <c r="D207" t="s">
        <v>29</v>
      </c>
      <c r="E207">
        <v>14</v>
      </c>
      <c r="F207">
        <v>842</v>
      </c>
      <c r="G207" s="5">
        <v>11788</v>
      </c>
      <c r="H207" t="str">
        <f>TEXT(sales_data[[#This Row],[Date]],"mmm")</f>
        <v>Oct</v>
      </c>
      <c r="I207">
        <f>YEAR(sales_data[[#This Row],[Date]])</f>
        <v>2024</v>
      </c>
    </row>
    <row r="208" spans="1:9" hidden="1" x14ac:dyDescent="0.25">
      <c r="A208" s="3">
        <v>45597</v>
      </c>
      <c r="B208" t="s">
        <v>22</v>
      </c>
      <c r="C208" t="s">
        <v>12</v>
      </c>
      <c r="D208" t="s">
        <v>17</v>
      </c>
      <c r="E208">
        <v>1</v>
      </c>
      <c r="F208">
        <v>293</v>
      </c>
      <c r="G208" s="5">
        <v>293</v>
      </c>
      <c r="H208" t="str">
        <f>TEXT(sales_data[[#This Row],[Date]],"mmm")</f>
        <v>Nov</v>
      </c>
      <c r="I208">
        <f>YEAR(sales_data[[#This Row],[Date]])</f>
        <v>2024</v>
      </c>
    </row>
    <row r="209" spans="1:9" hidden="1" x14ac:dyDescent="0.25">
      <c r="A209" s="3">
        <v>45381</v>
      </c>
      <c r="B209" t="s">
        <v>7</v>
      </c>
      <c r="C209" t="s">
        <v>12</v>
      </c>
      <c r="D209" t="s">
        <v>13</v>
      </c>
      <c r="E209">
        <v>8</v>
      </c>
      <c r="F209">
        <v>686</v>
      </c>
      <c r="G209" s="5">
        <v>5488</v>
      </c>
      <c r="H209" t="str">
        <f>TEXT(sales_data[[#This Row],[Date]],"mmm")</f>
        <v>Mar</v>
      </c>
      <c r="I209">
        <f>YEAR(sales_data[[#This Row],[Date]])</f>
        <v>2024</v>
      </c>
    </row>
    <row r="210" spans="1:9" hidden="1" x14ac:dyDescent="0.25">
      <c r="A210" s="3">
        <v>45475</v>
      </c>
      <c r="B210" t="s">
        <v>11</v>
      </c>
      <c r="C210" t="s">
        <v>8</v>
      </c>
      <c r="D210" t="s">
        <v>16</v>
      </c>
      <c r="E210">
        <v>16</v>
      </c>
      <c r="F210">
        <v>612</v>
      </c>
      <c r="G210" s="5">
        <v>9792</v>
      </c>
      <c r="H210" t="str">
        <f>TEXT(sales_data[[#This Row],[Date]],"mmm")</f>
        <v>Jul</v>
      </c>
      <c r="I210">
        <f>YEAR(sales_data[[#This Row],[Date]])</f>
        <v>2024</v>
      </c>
    </row>
    <row r="211" spans="1:9" hidden="1" x14ac:dyDescent="0.25">
      <c r="A211" s="3">
        <v>45427</v>
      </c>
      <c r="B211" t="s">
        <v>22</v>
      </c>
      <c r="C211" t="s">
        <v>18</v>
      </c>
      <c r="D211" t="s">
        <v>23</v>
      </c>
      <c r="E211">
        <v>4</v>
      </c>
      <c r="F211">
        <v>139</v>
      </c>
      <c r="G211" s="5">
        <v>556</v>
      </c>
      <c r="H211" t="str">
        <f>TEXT(sales_data[[#This Row],[Date]],"mmm")</f>
        <v>May</v>
      </c>
      <c r="I211">
        <f>YEAR(sales_data[[#This Row],[Date]])</f>
        <v>2024</v>
      </c>
    </row>
    <row r="212" spans="1:9" hidden="1" x14ac:dyDescent="0.25">
      <c r="A212" s="3">
        <v>45535</v>
      </c>
      <c r="B212" t="s">
        <v>11</v>
      </c>
      <c r="C212" t="s">
        <v>14</v>
      </c>
      <c r="D212" t="s">
        <v>27</v>
      </c>
      <c r="E212">
        <v>29</v>
      </c>
      <c r="F212">
        <v>806</v>
      </c>
      <c r="G212" s="5">
        <v>23374</v>
      </c>
      <c r="H212" t="str">
        <f>TEXT(sales_data[[#This Row],[Date]],"mmm")</f>
        <v>Aug</v>
      </c>
      <c r="I212">
        <f>YEAR(sales_data[[#This Row],[Date]])</f>
        <v>2024</v>
      </c>
    </row>
    <row r="213" spans="1:9" hidden="1" x14ac:dyDescent="0.25">
      <c r="A213" s="3">
        <v>45549</v>
      </c>
      <c r="B213" t="s">
        <v>10</v>
      </c>
      <c r="C213" t="s">
        <v>18</v>
      </c>
      <c r="D213" t="s">
        <v>23</v>
      </c>
      <c r="E213">
        <v>15</v>
      </c>
      <c r="F213">
        <v>978</v>
      </c>
      <c r="G213" s="5">
        <v>14670</v>
      </c>
      <c r="H213" t="str">
        <f>TEXT(sales_data[[#This Row],[Date]],"mmm")</f>
        <v>Sep</v>
      </c>
      <c r="I213">
        <f>YEAR(sales_data[[#This Row],[Date]])</f>
        <v>2024</v>
      </c>
    </row>
    <row r="214" spans="1:9" hidden="1" x14ac:dyDescent="0.25">
      <c r="A214" s="3">
        <v>45621</v>
      </c>
      <c r="B214" t="s">
        <v>10</v>
      </c>
      <c r="C214" t="s">
        <v>8</v>
      </c>
      <c r="D214" t="s">
        <v>28</v>
      </c>
      <c r="E214">
        <v>2</v>
      </c>
      <c r="F214">
        <v>72</v>
      </c>
      <c r="G214" s="5">
        <v>144</v>
      </c>
      <c r="H214" t="str">
        <f>TEXT(sales_data[[#This Row],[Date]],"mmm")</f>
        <v>Nov</v>
      </c>
      <c r="I214">
        <f>YEAR(sales_data[[#This Row],[Date]])</f>
        <v>2024</v>
      </c>
    </row>
    <row r="215" spans="1:9" hidden="1" x14ac:dyDescent="0.25">
      <c r="A215" s="3">
        <v>45643</v>
      </c>
      <c r="B215" t="s">
        <v>10</v>
      </c>
      <c r="C215" t="s">
        <v>14</v>
      </c>
      <c r="D215" t="s">
        <v>30</v>
      </c>
      <c r="E215">
        <v>7</v>
      </c>
      <c r="F215">
        <v>512</v>
      </c>
      <c r="G215" s="5">
        <v>3584</v>
      </c>
      <c r="H215" t="str">
        <f>TEXT(sales_data[[#This Row],[Date]],"mmm")</f>
        <v>Dec</v>
      </c>
      <c r="I215">
        <f>YEAR(sales_data[[#This Row],[Date]])</f>
        <v>2024</v>
      </c>
    </row>
    <row r="216" spans="1:9" hidden="1" x14ac:dyDescent="0.25">
      <c r="A216" s="3">
        <v>45456</v>
      </c>
      <c r="B216" t="s">
        <v>11</v>
      </c>
      <c r="C216" t="s">
        <v>14</v>
      </c>
      <c r="D216" t="s">
        <v>27</v>
      </c>
      <c r="E216">
        <v>39</v>
      </c>
      <c r="F216">
        <v>161</v>
      </c>
      <c r="G216" s="5">
        <v>6279</v>
      </c>
      <c r="H216" t="str">
        <f>TEXT(sales_data[[#This Row],[Date]],"mmm")</f>
        <v>Jun</v>
      </c>
      <c r="I216">
        <f>YEAR(sales_data[[#This Row],[Date]])</f>
        <v>2024</v>
      </c>
    </row>
    <row r="217" spans="1:9" x14ac:dyDescent="0.25">
      <c r="A217" s="3">
        <v>45611</v>
      </c>
      <c r="B217" t="s">
        <v>7</v>
      </c>
      <c r="C217" t="s">
        <v>8</v>
      </c>
      <c r="D217" t="s">
        <v>16</v>
      </c>
      <c r="E217">
        <v>41</v>
      </c>
      <c r="F217">
        <v>609</v>
      </c>
      <c r="G217" s="5">
        <v>24969</v>
      </c>
      <c r="H217" t="str">
        <f>TEXT(sales_data[[#This Row],[Date]],"mmm")</f>
        <v>Nov</v>
      </c>
      <c r="I217">
        <f>YEAR(sales_data[[#This Row],[Date]])</f>
        <v>2024</v>
      </c>
    </row>
    <row r="218" spans="1:9" x14ac:dyDescent="0.25">
      <c r="A218" s="3">
        <v>45524</v>
      </c>
      <c r="B218" t="s">
        <v>7</v>
      </c>
      <c r="C218" t="s">
        <v>18</v>
      </c>
      <c r="D218" t="s">
        <v>26</v>
      </c>
      <c r="E218">
        <v>33</v>
      </c>
      <c r="F218">
        <v>629</v>
      </c>
      <c r="G218" s="5">
        <v>20757</v>
      </c>
      <c r="H218" t="str">
        <f>TEXT(sales_data[[#This Row],[Date]],"mmm")</f>
        <v>Aug</v>
      </c>
      <c r="I218">
        <f>YEAR(sales_data[[#This Row],[Date]])</f>
        <v>2024</v>
      </c>
    </row>
    <row r="219" spans="1:9" hidden="1" x14ac:dyDescent="0.25">
      <c r="A219" s="3">
        <v>45627</v>
      </c>
      <c r="B219" t="s">
        <v>11</v>
      </c>
      <c r="C219" t="s">
        <v>14</v>
      </c>
      <c r="D219" t="s">
        <v>27</v>
      </c>
      <c r="E219">
        <v>42</v>
      </c>
      <c r="F219">
        <v>908</v>
      </c>
      <c r="G219" s="5">
        <v>38136</v>
      </c>
      <c r="H219" t="str">
        <f>TEXT(sales_data[[#This Row],[Date]],"mmm")</f>
        <v>Dec</v>
      </c>
      <c r="I219">
        <f>YEAR(sales_data[[#This Row],[Date]])</f>
        <v>2024</v>
      </c>
    </row>
    <row r="220" spans="1:9" hidden="1" x14ac:dyDescent="0.25">
      <c r="A220" s="3">
        <v>45408</v>
      </c>
      <c r="B220" t="s">
        <v>10</v>
      </c>
      <c r="C220" t="s">
        <v>12</v>
      </c>
      <c r="D220" t="s">
        <v>25</v>
      </c>
      <c r="E220">
        <v>27</v>
      </c>
      <c r="F220">
        <v>357</v>
      </c>
      <c r="G220" s="5">
        <v>9639</v>
      </c>
      <c r="H220" t="str">
        <f>TEXT(sales_data[[#This Row],[Date]],"mmm")</f>
        <v>Apr</v>
      </c>
      <c r="I220">
        <f>YEAR(sales_data[[#This Row],[Date]])</f>
        <v>2024</v>
      </c>
    </row>
    <row r="221" spans="1:9" hidden="1" x14ac:dyDescent="0.25">
      <c r="A221" s="3">
        <v>45340</v>
      </c>
      <c r="B221" t="s">
        <v>10</v>
      </c>
      <c r="C221" t="s">
        <v>14</v>
      </c>
      <c r="D221" t="s">
        <v>30</v>
      </c>
      <c r="E221">
        <v>21</v>
      </c>
      <c r="F221">
        <v>447</v>
      </c>
      <c r="G221" s="5">
        <v>9387</v>
      </c>
      <c r="H221" t="str">
        <f>TEXT(sales_data[[#This Row],[Date]],"mmm")</f>
        <v>Feb</v>
      </c>
      <c r="I221">
        <f>YEAR(sales_data[[#This Row],[Date]])</f>
        <v>2024</v>
      </c>
    </row>
    <row r="222" spans="1:9" x14ac:dyDescent="0.25">
      <c r="A222" s="3">
        <v>45370</v>
      </c>
      <c r="B222" t="s">
        <v>7</v>
      </c>
      <c r="C222" t="s">
        <v>18</v>
      </c>
      <c r="D222" t="s">
        <v>19</v>
      </c>
      <c r="E222">
        <v>44</v>
      </c>
      <c r="F222">
        <v>955</v>
      </c>
      <c r="G222" s="5">
        <v>42020</v>
      </c>
      <c r="H222" t="str">
        <f>TEXT(sales_data[[#This Row],[Date]],"mmm")</f>
        <v>Mar</v>
      </c>
      <c r="I222">
        <f>YEAR(sales_data[[#This Row],[Date]])</f>
        <v>2024</v>
      </c>
    </row>
    <row r="223" spans="1:9" hidden="1" x14ac:dyDescent="0.25">
      <c r="A223" s="3">
        <v>45335</v>
      </c>
      <c r="B223" t="s">
        <v>11</v>
      </c>
      <c r="C223" t="s">
        <v>14</v>
      </c>
      <c r="D223" t="s">
        <v>27</v>
      </c>
      <c r="E223">
        <v>6</v>
      </c>
      <c r="F223">
        <v>452</v>
      </c>
      <c r="G223" s="5">
        <v>2712</v>
      </c>
      <c r="H223" t="str">
        <f>TEXT(sales_data[[#This Row],[Date]],"mmm")</f>
        <v>Feb</v>
      </c>
      <c r="I223">
        <f>YEAR(sales_data[[#This Row],[Date]])</f>
        <v>2024</v>
      </c>
    </row>
    <row r="224" spans="1:9" hidden="1" x14ac:dyDescent="0.25">
      <c r="A224" s="3">
        <v>45576</v>
      </c>
      <c r="B224" t="s">
        <v>22</v>
      </c>
      <c r="C224" t="s">
        <v>8</v>
      </c>
      <c r="D224" t="s">
        <v>28</v>
      </c>
      <c r="E224">
        <v>4</v>
      </c>
      <c r="F224">
        <v>610</v>
      </c>
      <c r="G224" s="5">
        <v>2440</v>
      </c>
      <c r="H224" t="str">
        <f>TEXT(sales_data[[#This Row],[Date]],"mmm")</f>
        <v>Oct</v>
      </c>
      <c r="I224">
        <f>YEAR(sales_data[[#This Row],[Date]])</f>
        <v>2024</v>
      </c>
    </row>
    <row r="225" spans="1:9" hidden="1" x14ac:dyDescent="0.25">
      <c r="A225" s="3">
        <v>45473</v>
      </c>
      <c r="B225" t="s">
        <v>10</v>
      </c>
      <c r="C225" t="s">
        <v>18</v>
      </c>
      <c r="D225" t="s">
        <v>23</v>
      </c>
      <c r="E225">
        <v>43</v>
      </c>
      <c r="F225">
        <v>973</v>
      </c>
      <c r="G225" s="5">
        <v>41839</v>
      </c>
      <c r="H225" t="str">
        <f>TEXT(sales_data[[#This Row],[Date]],"mmm")</f>
        <v>Jun</v>
      </c>
      <c r="I225">
        <f>YEAR(sales_data[[#This Row],[Date]])</f>
        <v>2024</v>
      </c>
    </row>
    <row r="226" spans="1:9" x14ac:dyDescent="0.25">
      <c r="A226" s="3">
        <v>45599</v>
      </c>
      <c r="B226" t="s">
        <v>7</v>
      </c>
      <c r="C226" t="s">
        <v>14</v>
      </c>
      <c r="D226" t="s">
        <v>27</v>
      </c>
      <c r="E226">
        <v>20</v>
      </c>
      <c r="F226">
        <v>370</v>
      </c>
      <c r="G226" s="5">
        <v>7400</v>
      </c>
      <c r="H226" t="str">
        <f>TEXT(sales_data[[#This Row],[Date]],"mmm")</f>
        <v>Nov</v>
      </c>
      <c r="I226">
        <f>YEAR(sales_data[[#This Row],[Date]])</f>
        <v>2024</v>
      </c>
    </row>
    <row r="227" spans="1:9" hidden="1" x14ac:dyDescent="0.25">
      <c r="A227" s="3">
        <v>45628</v>
      </c>
      <c r="B227" t="s">
        <v>22</v>
      </c>
      <c r="C227" t="s">
        <v>8</v>
      </c>
      <c r="D227" t="s">
        <v>16</v>
      </c>
      <c r="E227">
        <v>31</v>
      </c>
      <c r="F227">
        <v>239</v>
      </c>
      <c r="G227" s="5">
        <v>7409</v>
      </c>
      <c r="H227" t="str">
        <f>TEXT(sales_data[[#This Row],[Date]],"mmm")</f>
        <v>Dec</v>
      </c>
      <c r="I227">
        <f>YEAR(sales_data[[#This Row],[Date]])</f>
        <v>2024</v>
      </c>
    </row>
    <row r="228" spans="1:9" x14ac:dyDescent="0.25">
      <c r="A228" s="3">
        <v>45350</v>
      </c>
      <c r="B228" t="s">
        <v>7</v>
      </c>
      <c r="C228" t="s">
        <v>8</v>
      </c>
      <c r="D228" t="s">
        <v>28</v>
      </c>
      <c r="E228">
        <v>49</v>
      </c>
      <c r="F228">
        <v>295</v>
      </c>
      <c r="G228" s="5">
        <v>14455</v>
      </c>
      <c r="H228" t="str">
        <f>TEXT(sales_data[[#This Row],[Date]],"mmm")</f>
        <v>Feb</v>
      </c>
      <c r="I228">
        <f>YEAR(sales_data[[#This Row],[Date]])</f>
        <v>2024</v>
      </c>
    </row>
    <row r="229" spans="1:9" hidden="1" x14ac:dyDescent="0.25">
      <c r="A229" s="3">
        <v>45603</v>
      </c>
      <c r="B229" t="s">
        <v>11</v>
      </c>
      <c r="C229" t="s">
        <v>12</v>
      </c>
      <c r="D229" t="s">
        <v>25</v>
      </c>
      <c r="E229">
        <v>43</v>
      </c>
      <c r="F229">
        <v>859</v>
      </c>
      <c r="G229" s="5">
        <v>36937</v>
      </c>
      <c r="H229" t="str">
        <f>TEXT(sales_data[[#This Row],[Date]],"mmm")</f>
        <v>Nov</v>
      </c>
      <c r="I229">
        <f>YEAR(sales_data[[#This Row],[Date]])</f>
        <v>2024</v>
      </c>
    </row>
    <row r="230" spans="1:9" hidden="1" x14ac:dyDescent="0.25">
      <c r="A230" s="3">
        <v>45431</v>
      </c>
      <c r="B230" t="s">
        <v>22</v>
      </c>
      <c r="C230" t="s">
        <v>18</v>
      </c>
      <c r="D230" t="s">
        <v>23</v>
      </c>
      <c r="E230">
        <v>45</v>
      </c>
      <c r="F230">
        <v>790</v>
      </c>
      <c r="G230" s="5">
        <v>35550</v>
      </c>
      <c r="H230" t="str">
        <f>TEXT(sales_data[[#This Row],[Date]],"mmm")</f>
        <v>May</v>
      </c>
      <c r="I230">
        <f>YEAR(sales_data[[#This Row],[Date]])</f>
        <v>2024</v>
      </c>
    </row>
    <row r="231" spans="1:9" x14ac:dyDescent="0.25">
      <c r="A231" s="3">
        <v>45295</v>
      </c>
      <c r="B231" t="s">
        <v>7</v>
      </c>
      <c r="C231" t="s">
        <v>18</v>
      </c>
      <c r="D231" t="s">
        <v>19</v>
      </c>
      <c r="E231">
        <v>12</v>
      </c>
      <c r="F231">
        <v>900</v>
      </c>
      <c r="G231" s="5">
        <v>10800</v>
      </c>
      <c r="H231" t="str">
        <f>TEXT(sales_data[[#This Row],[Date]],"mmm")</f>
        <v>Jan</v>
      </c>
      <c r="I231">
        <f>YEAR(sales_data[[#This Row],[Date]])</f>
        <v>2024</v>
      </c>
    </row>
    <row r="232" spans="1:9" hidden="1" x14ac:dyDescent="0.25">
      <c r="A232" s="3">
        <v>45364</v>
      </c>
      <c r="B232" t="s">
        <v>11</v>
      </c>
      <c r="C232" t="s">
        <v>12</v>
      </c>
      <c r="D232" t="s">
        <v>25</v>
      </c>
      <c r="E232">
        <v>48</v>
      </c>
      <c r="F232">
        <v>658</v>
      </c>
      <c r="G232" s="5">
        <v>31584</v>
      </c>
      <c r="H232" t="str">
        <f>TEXT(sales_data[[#This Row],[Date]],"mmm")</f>
        <v>Mar</v>
      </c>
      <c r="I232">
        <f>YEAR(sales_data[[#This Row],[Date]])</f>
        <v>2024</v>
      </c>
    </row>
    <row r="233" spans="1:9" hidden="1" x14ac:dyDescent="0.25">
      <c r="A233" s="3">
        <v>45484</v>
      </c>
      <c r="B233" t="s">
        <v>22</v>
      </c>
      <c r="C233" t="s">
        <v>8</v>
      </c>
      <c r="D233" t="s">
        <v>9</v>
      </c>
      <c r="E233">
        <v>27</v>
      </c>
      <c r="F233">
        <v>474</v>
      </c>
      <c r="G233" s="5">
        <v>12798</v>
      </c>
      <c r="H233" t="str">
        <f>TEXT(sales_data[[#This Row],[Date]],"mmm")</f>
        <v>Jul</v>
      </c>
      <c r="I233">
        <f>YEAR(sales_data[[#This Row],[Date]])</f>
        <v>2024</v>
      </c>
    </row>
    <row r="234" spans="1:9" x14ac:dyDescent="0.25">
      <c r="A234" s="3">
        <v>45451</v>
      </c>
      <c r="B234" t="s">
        <v>7</v>
      </c>
      <c r="C234" t="s">
        <v>18</v>
      </c>
      <c r="D234" t="s">
        <v>21</v>
      </c>
      <c r="E234">
        <v>47</v>
      </c>
      <c r="F234">
        <v>342</v>
      </c>
      <c r="G234" s="5">
        <v>16074</v>
      </c>
      <c r="H234" t="str">
        <f>TEXT(sales_data[[#This Row],[Date]],"mmm")</f>
        <v>Jun</v>
      </c>
      <c r="I234">
        <f>YEAR(sales_data[[#This Row],[Date]])</f>
        <v>2024</v>
      </c>
    </row>
    <row r="235" spans="1:9" hidden="1" x14ac:dyDescent="0.25">
      <c r="A235" s="3">
        <v>45372</v>
      </c>
      <c r="B235" t="s">
        <v>22</v>
      </c>
      <c r="C235" t="s">
        <v>8</v>
      </c>
      <c r="D235" t="s">
        <v>9</v>
      </c>
      <c r="E235">
        <v>49</v>
      </c>
      <c r="F235">
        <v>642</v>
      </c>
      <c r="G235" s="5">
        <v>31458</v>
      </c>
      <c r="H235" t="str">
        <f>TEXT(sales_data[[#This Row],[Date]],"mmm")</f>
        <v>Mar</v>
      </c>
      <c r="I235">
        <f>YEAR(sales_data[[#This Row],[Date]])</f>
        <v>2024</v>
      </c>
    </row>
    <row r="236" spans="1:9" x14ac:dyDescent="0.25">
      <c r="A236" s="3">
        <v>45518</v>
      </c>
      <c r="B236" t="s">
        <v>7</v>
      </c>
      <c r="C236" t="s">
        <v>8</v>
      </c>
      <c r="D236" t="s">
        <v>9</v>
      </c>
      <c r="E236">
        <v>43</v>
      </c>
      <c r="F236">
        <v>444</v>
      </c>
      <c r="G236" s="5">
        <v>19092</v>
      </c>
      <c r="H236" t="str">
        <f>TEXT(sales_data[[#This Row],[Date]],"mmm")</f>
        <v>Aug</v>
      </c>
      <c r="I236">
        <f>YEAR(sales_data[[#This Row],[Date]])</f>
        <v>2024</v>
      </c>
    </row>
    <row r="237" spans="1:9" hidden="1" x14ac:dyDescent="0.25">
      <c r="A237" s="3">
        <v>45431</v>
      </c>
      <c r="B237" t="s">
        <v>10</v>
      </c>
      <c r="C237" t="s">
        <v>14</v>
      </c>
      <c r="D237" t="s">
        <v>30</v>
      </c>
      <c r="E237">
        <v>14</v>
      </c>
      <c r="F237">
        <v>783</v>
      </c>
      <c r="G237" s="5">
        <v>10962</v>
      </c>
      <c r="H237" t="str">
        <f>TEXT(sales_data[[#This Row],[Date]],"mmm")</f>
        <v>May</v>
      </c>
      <c r="I237">
        <f>YEAR(sales_data[[#This Row],[Date]])</f>
        <v>2024</v>
      </c>
    </row>
    <row r="238" spans="1:9" hidden="1" x14ac:dyDescent="0.25">
      <c r="A238" s="3">
        <v>45348</v>
      </c>
      <c r="B238" t="s">
        <v>10</v>
      </c>
      <c r="C238" t="s">
        <v>8</v>
      </c>
      <c r="D238" t="s">
        <v>28</v>
      </c>
      <c r="E238">
        <v>19</v>
      </c>
      <c r="F238">
        <v>704</v>
      </c>
      <c r="G238" s="5">
        <v>13376</v>
      </c>
      <c r="H238" t="str">
        <f>TEXT(sales_data[[#This Row],[Date]],"mmm")</f>
        <v>Feb</v>
      </c>
      <c r="I238">
        <f>YEAR(sales_data[[#This Row],[Date]])</f>
        <v>2024</v>
      </c>
    </row>
    <row r="239" spans="1:9" hidden="1" x14ac:dyDescent="0.25">
      <c r="A239" s="3">
        <v>45404</v>
      </c>
      <c r="B239" t="s">
        <v>11</v>
      </c>
      <c r="C239" t="s">
        <v>14</v>
      </c>
      <c r="D239" t="s">
        <v>24</v>
      </c>
      <c r="E239">
        <v>26</v>
      </c>
      <c r="F239">
        <v>623</v>
      </c>
      <c r="G239" s="5">
        <v>16198</v>
      </c>
      <c r="H239" t="str">
        <f>TEXT(sales_data[[#This Row],[Date]],"mmm")</f>
        <v>Apr</v>
      </c>
      <c r="I239">
        <f>YEAR(sales_data[[#This Row],[Date]])</f>
        <v>2024</v>
      </c>
    </row>
    <row r="240" spans="1:9" hidden="1" x14ac:dyDescent="0.25">
      <c r="A240" s="3">
        <v>45446</v>
      </c>
      <c r="B240" t="s">
        <v>22</v>
      </c>
      <c r="C240" t="s">
        <v>8</v>
      </c>
      <c r="D240" t="s">
        <v>9</v>
      </c>
      <c r="E240">
        <v>14</v>
      </c>
      <c r="F240">
        <v>795</v>
      </c>
      <c r="G240" s="5">
        <v>11130</v>
      </c>
      <c r="H240" t="str">
        <f>TEXT(sales_data[[#This Row],[Date]],"mmm")</f>
        <v>Jun</v>
      </c>
      <c r="I240">
        <f>YEAR(sales_data[[#This Row],[Date]])</f>
        <v>2024</v>
      </c>
    </row>
    <row r="241" spans="1:9" hidden="1" x14ac:dyDescent="0.25">
      <c r="A241" s="3">
        <v>45459</v>
      </c>
      <c r="B241" t="s">
        <v>7</v>
      </c>
      <c r="C241" t="s">
        <v>12</v>
      </c>
      <c r="D241" t="s">
        <v>17</v>
      </c>
      <c r="E241">
        <v>8</v>
      </c>
      <c r="F241">
        <v>17</v>
      </c>
      <c r="G241" s="5">
        <v>136</v>
      </c>
      <c r="H241" t="str">
        <f>TEXT(sales_data[[#This Row],[Date]],"mmm")</f>
        <v>Jun</v>
      </c>
      <c r="I241">
        <f>YEAR(sales_data[[#This Row],[Date]])</f>
        <v>2024</v>
      </c>
    </row>
    <row r="242" spans="1:9" hidden="1" x14ac:dyDescent="0.25">
      <c r="A242" s="3">
        <v>45358</v>
      </c>
      <c r="B242" t="s">
        <v>22</v>
      </c>
      <c r="C242" t="s">
        <v>14</v>
      </c>
      <c r="D242" t="s">
        <v>30</v>
      </c>
      <c r="E242">
        <v>25</v>
      </c>
      <c r="F242">
        <v>555</v>
      </c>
      <c r="G242" s="5">
        <v>13875</v>
      </c>
      <c r="H242" t="str">
        <f>TEXT(sales_data[[#This Row],[Date]],"mmm")</f>
        <v>Mar</v>
      </c>
      <c r="I242">
        <f>YEAR(sales_data[[#This Row],[Date]])</f>
        <v>2024</v>
      </c>
    </row>
    <row r="243" spans="1:9" hidden="1" x14ac:dyDescent="0.25">
      <c r="A243" s="3">
        <v>45495</v>
      </c>
      <c r="B243" t="s">
        <v>11</v>
      </c>
      <c r="C243" t="s">
        <v>12</v>
      </c>
      <c r="D243" t="s">
        <v>17</v>
      </c>
      <c r="E243">
        <v>48</v>
      </c>
      <c r="F243">
        <v>53</v>
      </c>
      <c r="G243" s="5">
        <v>2544</v>
      </c>
      <c r="H243" t="str">
        <f>TEXT(sales_data[[#This Row],[Date]],"mmm")</f>
        <v>Jul</v>
      </c>
      <c r="I243">
        <f>YEAR(sales_data[[#This Row],[Date]])</f>
        <v>2024</v>
      </c>
    </row>
    <row r="244" spans="1:9" hidden="1" x14ac:dyDescent="0.25">
      <c r="A244" s="3">
        <v>45331</v>
      </c>
      <c r="B244" t="s">
        <v>10</v>
      </c>
      <c r="C244" t="s">
        <v>14</v>
      </c>
      <c r="D244" t="s">
        <v>27</v>
      </c>
      <c r="E244">
        <v>21</v>
      </c>
      <c r="F244">
        <v>599</v>
      </c>
      <c r="G244" s="5">
        <v>12579</v>
      </c>
      <c r="H244" t="str">
        <f>TEXT(sales_data[[#This Row],[Date]],"mmm")</f>
        <v>Feb</v>
      </c>
      <c r="I244">
        <f>YEAR(sales_data[[#This Row],[Date]])</f>
        <v>2024</v>
      </c>
    </row>
    <row r="245" spans="1:9" hidden="1" x14ac:dyDescent="0.25">
      <c r="A245" s="3">
        <v>45440</v>
      </c>
      <c r="B245" t="s">
        <v>10</v>
      </c>
      <c r="C245" t="s">
        <v>14</v>
      </c>
      <c r="D245" t="s">
        <v>30</v>
      </c>
      <c r="E245">
        <v>8</v>
      </c>
      <c r="F245">
        <v>424</v>
      </c>
      <c r="G245" s="5">
        <v>3392</v>
      </c>
      <c r="H245" t="str">
        <f>TEXT(sales_data[[#This Row],[Date]],"mmm")</f>
        <v>May</v>
      </c>
      <c r="I245">
        <f>YEAR(sales_data[[#This Row],[Date]])</f>
        <v>2024</v>
      </c>
    </row>
    <row r="246" spans="1:9" hidden="1" x14ac:dyDescent="0.25">
      <c r="A246" s="3">
        <v>45608</v>
      </c>
      <c r="B246" t="s">
        <v>22</v>
      </c>
      <c r="C246" t="s">
        <v>8</v>
      </c>
      <c r="D246" t="s">
        <v>28</v>
      </c>
      <c r="E246">
        <v>30</v>
      </c>
      <c r="F246">
        <v>861</v>
      </c>
      <c r="G246" s="5">
        <v>25830</v>
      </c>
      <c r="H246" t="str">
        <f>TEXT(sales_data[[#This Row],[Date]],"mmm")</f>
        <v>Nov</v>
      </c>
      <c r="I246">
        <f>YEAR(sales_data[[#This Row],[Date]])</f>
        <v>2024</v>
      </c>
    </row>
    <row r="247" spans="1:9" hidden="1" x14ac:dyDescent="0.25">
      <c r="A247" s="3">
        <v>45346</v>
      </c>
      <c r="B247" t="s">
        <v>10</v>
      </c>
      <c r="C247" t="s">
        <v>18</v>
      </c>
      <c r="D247" t="s">
        <v>23</v>
      </c>
      <c r="E247">
        <v>16</v>
      </c>
      <c r="F247">
        <v>456</v>
      </c>
      <c r="G247" s="5">
        <v>7296</v>
      </c>
      <c r="H247" t="str">
        <f>TEXT(sales_data[[#This Row],[Date]],"mmm")</f>
        <v>Feb</v>
      </c>
      <c r="I247">
        <f>YEAR(sales_data[[#This Row],[Date]])</f>
        <v>2024</v>
      </c>
    </row>
    <row r="248" spans="1:9" hidden="1" x14ac:dyDescent="0.25">
      <c r="A248" s="3">
        <v>45450</v>
      </c>
      <c r="B248" t="s">
        <v>10</v>
      </c>
      <c r="C248" t="s">
        <v>14</v>
      </c>
      <c r="D248" t="s">
        <v>27</v>
      </c>
      <c r="E248">
        <v>48</v>
      </c>
      <c r="F248">
        <v>357</v>
      </c>
      <c r="G248" s="5">
        <v>17136</v>
      </c>
      <c r="H248" t="str">
        <f>TEXT(sales_data[[#This Row],[Date]],"mmm")</f>
        <v>Jun</v>
      </c>
      <c r="I248">
        <f>YEAR(sales_data[[#This Row],[Date]])</f>
        <v>2024</v>
      </c>
    </row>
    <row r="249" spans="1:9" hidden="1" x14ac:dyDescent="0.25">
      <c r="A249" s="3">
        <v>45331</v>
      </c>
      <c r="B249" t="s">
        <v>22</v>
      </c>
      <c r="C249" t="s">
        <v>12</v>
      </c>
      <c r="D249" t="s">
        <v>17</v>
      </c>
      <c r="E249">
        <v>33</v>
      </c>
      <c r="F249">
        <v>658</v>
      </c>
      <c r="G249" s="5">
        <v>21714</v>
      </c>
      <c r="H249" t="str">
        <f>TEXT(sales_data[[#This Row],[Date]],"mmm")</f>
        <v>Feb</v>
      </c>
      <c r="I249">
        <f>YEAR(sales_data[[#This Row],[Date]])</f>
        <v>2024</v>
      </c>
    </row>
    <row r="250" spans="1:9" x14ac:dyDescent="0.25">
      <c r="A250" s="3">
        <v>45471</v>
      </c>
      <c r="B250" t="s">
        <v>7</v>
      </c>
      <c r="C250" t="s">
        <v>8</v>
      </c>
      <c r="D250" t="s">
        <v>16</v>
      </c>
      <c r="E250">
        <v>47</v>
      </c>
      <c r="F250">
        <v>991</v>
      </c>
      <c r="G250" s="5">
        <v>46577</v>
      </c>
      <c r="H250" t="str">
        <f>TEXT(sales_data[[#This Row],[Date]],"mmm")</f>
        <v>Jun</v>
      </c>
      <c r="I250">
        <f>YEAR(sales_data[[#This Row],[Date]])</f>
        <v>2024</v>
      </c>
    </row>
    <row r="251" spans="1:9" hidden="1" x14ac:dyDescent="0.25">
      <c r="A251" s="3">
        <v>45366</v>
      </c>
      <c r="B251" t="s">
        <v>11</v>
      </c>
      <c r="C251" t="s">
        <v>12</v>
      </c>
      <c r="D251" t="s">
        <v>13</v>
      </c>
      <c r="E251">
        <v>17</v>
      </c>
      <c r="F251">
        <v>212</v>
      </c>
      <c r="G251" s="5">
        <v>3604</v>
      </c>
      <c r="H251" t="str">
        <f>TEXT(sales_data[[#This Row],[Date]],"mmm")</f>
        <v>Mar</v>
      </c>
      <c r="I251">
        <f>YEAR(sales_data[[#This Row],[Date]])</f>
        <v>2024</v>
      </c>
    </row>
    <row r="252" spans="1:9" hidden="1" x14ac:dyDescent="0.25">
      <c r="A252" s="3">
        <v>45382</v>
      </c>
      <c r="B252" t="s">
        <v>11</v>
      </c>
      <c r="C252" t="s">
        <v>12</v>
      </c>
      <c r="D252" t="s">
        <v>13</v>
      </c>
      <c r="E252">
        <v>50</v>
      </c>
      <c r="F252">
        <v>653</v>
      </c>
      <c r="G252" s="5">
        <v>32650</v>
      </c>
      <c r="H252" t="str">
        <f>TEXT(sales_data[[#This Row],[Date]],"mmm")</f>
        <v>Mar</v>
      </c>
      <c r="I252">
        <f>YEAR(sales_data[[#This Row],[Date]])</f>
        <v>2024</v>
      </c>
    </row>
    <row r="253" spans="1:9" hidden="1" x14ac:dyDescent="0.25">
      <c r="A253" s="3">
        <v>45640</v>
      </c>
      <c r="B253" t="s">
        <v>10</v>
      </c>
      <c r="C253" t="s">
        <v>14</v>
      </c>
      <c r="D253" t="s">
        <v>30</v>
      </c>
      <c r="E253">
        <v>37</v>
      </c>
      <c r="F253">
        <v>668</v>
      </c>
      <c r="G253" s="5">
        <v>24716</v>
      </c>
      <c r="H253" t="str">
        <f>TEXT(sales_data[[#This Row],[Date]],"mmm")</f>
        <v>Dec</v>
      </c>
      <c r="I253">
        <f>YEAR(sales_data[[#This Row],[Date]])</f>
        <v>2024</v>
      </c>
    </row>
    <row r="254" spans="1:9" hidden="1" x14ac:dyDescent="0.25">
      <c r="A254" s="3">
        <v>45517</v>
      </c>
      <c r="B254" t="s">
        <v>22</v>
      </c>
      <c r="C254" t="s">
        <v>18</v>
      </c>
      <c r="D254" t="s">
        <v>19</v>
      </c>
      <c r="E254">
        <v>5</v>
      </c>
      <c r="F254">
        <v>490</v>
      </c>
      <c r="G254" s="5">
        <v>2450</v>
      </c>
      <c r="H254" t="str">
        <f>TEXT(sales_data[[#This Row],[Date]],"mmm")</f>
        <v>Aug</v>
      </c>
      <c r="I254">
        <f>YEAR(sales_data[[#This Row],[Date]])</f>
        <v>2024</v>
      </c>
    </row>
    <row r="255" spans="1:9" x14ac:dyDescent="0.25">
      <c r="A255" s="3">
        <v>45594</v>
      </c>
      <c r="B255" t="s">
        <v>7</v>
      </c>
      <c r="C255" t="s">
        <v>14</v>
      </c>
      <c r="D255" t="s">
        <v>24</v>
      </c>
      <c r="E255">
        <v>4</v>
      </c>
      <c r="F255">
        <v>370</v>
      </c>
      <c r="G255" s="5">
        <v>1480</v>
      </c>
      <c r="H255" t="str">
        <f>TEXT(sales_data[[#This Row],[Date]],"mmm")</f>
        <v>Oct</v>
      </c>
      <c r="I255">
        <f>YEAR(sales_data[[#This Row],[Date]])</f>
        <v>2024</v>
      </c>
    </row>
    <row r="256" spans="1:9" hidden="1" x14ac:dyDescent="0.25">
      <c r="A256" s="3">
        <v>45523</v>
      </c>
      <c r="B256" t="s">
        <v>10</v>
      </c>
      <c r="C256" t="s">
        <v>8</v>
      </c>
      <c r="D256" t="s">
        <v>28</v>
      </c>
      <c r="E256">
        <v>3</v>
      </c>
      <c r="F256">
        <v>68</v>
      </c>
      <c r="G256" s="5">
        <v>204</v>
      </c>
      <c r="H256" t="str">
        <f>TEXT(sales_data[[#This Row],[Date]],"mmm")</f>
        <v>Aug</v>
      </c>
      <c r="I256">
        <f>YEAR(sales_data[[#This Row],[Date]])</f>
        <v>2024</v>
      </c>
    </row>
    <row r="257" spans="1:9" hidden="1" x14ac:dyDescent="0.25">
      <c r="A257" s="3">
        <v>45622</v>
      </c>
      <c r="B257" t="s">
        <v>11</v>
      </c>
      <c r="C257" t="s">
        <v>18</v>
      </c>
      <c r="D257" t="s">
        <v>19</v>
      </c>
      <c r="E257">
        <v>6</v>
      </c>
      <c r="F257">
        <v>639</v>
      </c>
      <c r="G257" s="5">
        <v>3834</v>
      </c>
      <c r="H257" t="str">
        <f>TEXT(sales_data[[#This Row],[Date]],"mmm")</f>
        <v>Nov</v>
      </c>
      <c r="I257">
        <f>YEAR(sales_data[[#This Row],[Date]])</f>
        <v>2024</v>
      </c>
    </row>
    <row r="258" spans="1:9" hidden="1" x14ac:dyDescent="0.25">
      <c r="A258" s="3">
        <v>45522</v>
      </c>
      <c r="B258" t="s">
        <v>11</v>
      </c>
      <c r="C258" t="s">
        <v>14</v>
      </c>
      <c r="D258" t="s">
        <v>30</v>
      </c>
      <c r="E258">
        <v>37</v>
      </c>
      <c r="F258">
        <v>677</v>
      </c>
      <c r="G258" s="5">
        <v>25049</v>
      </c>
      <c r="H258" t="str">
        <f>TEXT(sales_data[[#This Row],[Date]],"mmm")</f>
        <v>Aug</v>
      </c>
      <c r="I258">
        <f>YEAR(sales_data[[#This Row],[Date]])</f>
        <v>2024</v>
      </c>
    </row>
    <row r="259" spans="1:9" hidden="1" x14ac:dyDescent="0.25">
      <c r="A259" s="3">
        <v>45548</v>
      </c>
      <c r="B259" t="s">
        <v>10</v>
      </c>
      <c r="C259" t="s">
        <v>12</v>
      </c>
      <c r="D259" t="s">
        <v>17</v>
      </c>
      <c r="E259">
        <v>10</v>
      </c>
      <c r="F259">
        <v>990</v>
      </c>
      <c r="G259" s="5">
        <v>9900</v>
      </c>
      <c r="H259" t="str">
        <f>TEXT(sales_data[[#This Row],[Date]],"mmm")</f>
        <v>Sep</v>
      </c>
      <c r="I259">
        <f>YEAR(sales_data[[#This Row],[Date]])</f>
        <v>2024</v>
      </c>
    </row>
    <row r="260" spans="1:9" hidden="1" x14ac:dyDescent="0.25">
      <c r="A260" s="3">
        <v>45467</v>
      </c>
      <c r="B260" t="s">
        <v>11</v>
      </c>
      <c r="C260" t="s">
        <v>8</v>
      </c>
      <c r="D260" t="s">
        <v>20</v>
      </c>
      <c r="E260">
        <v>46</v>
      </c>
      <c r="F260">
        <v>96</v>
      </c>
      <c r="G260" s="5">
        <v>4416</v>
      </c>
      <c r="H260" t="str">
        <f>TEXT(sales_data[[#This Row],[Date]],"mmm")</f>
        <v>Jun</v>
      </c>
      <c r="I260">
        <f>YEAR(sales_data[[#This Row],[Date]])</f>
        <v>2024</v>
      </c>
    </row>
    <row r="261" spans="1:9" hidden="1" x14ac:dyDescent="0.25">
      <c r="A261" s="3">
        <v>45654</v>
      </c>
      <c r="B261" t="s">
        <v>22</v>
      </c>
      <c r="C261" t="s">
        <v>12</v>
      </c>
      <c r="D261" t="s">
        <v>29</v>
      </c>
      <c r="E261">
        <v>29</v>
      </c>
      <c r="F261">
        <v>459</v>
      </c>
      <c r="G261" s="5">
        <v>13311</v>
      </c>
      <c r="H261" t="str">
        <f>TEXT(sales_data[[#This Row],[Date]],"mmm")</f>
        <v>Dec</v>
      </c>
      <c r="I261">
        <f>YEAR(sales_data[[#This Row],[Date]])</f>
        <v>2024</v>
      </c>
    </row>
    <row r="262" spans="1:9" hidden="1" x14ac:dyDescent="0.25">
      <c r="A262" s="3">
        <v>45436</v>
      </c>
      <c r="B262" t="s">
        <v>7</v>
      </c>
      <c r="C262" t="s">
        <v>12</v>
      </c>
      <c r="D262" t="s">
        <v>17</v>
      </c>
      <c r="E262">
        <v>25</v>
      </c>
      <c r="F262">
        <v>428</v>
      </c>
      <c r="G262" s="5">
        <v>10700</v>
      </c>
      <c r="H262" t="str">
        <f>TEXT(sales_data[[#This Row],[Date]],"mmm")</f>
        <v>May</v>
      </c>
      <c r="I262">
        <f>YEAR(sales_data[[#This Row],[Date]])</f>
        <v>2024</v>
      </c>
    </row>
    <row r="263" spans="1:9" x14ac:dyDescent="0.25">
      <c r="A263" s="3">
        <v>45325</v>
      </c>
      <c r="B263" t="s">
        <v>7</v>
      </c>
      <c r="C263" t="s">
        <v>18</v>
      </c>
      <c r="D263" t="s">
        <v>23</v>
      </c>
      <c r="E263">
        <v>22</v>
      </c>
      <c r="F263">
        <v>106</v>
      </c>
      <c r="G263" s="5">
        <v>2332</v>
      </c>
      <c r="H263" t="str">
        <f>TEXT(sales_data[[#This Row],[Date]],"mmm")</f>
        <v>Feb</v>
      </c>
      <c r="I263">
        <f>YEAR(sales_data[[#This Row],[Date]])</f>
        <v>2024</v>
      </c>
    </row>
    <row r="264" spans="1:9" x14ac:dyDescent="0.25">
      <c r="A264" s="3">
        <v>45628</v>
      </c>
      <c r="B264" t="s">
        <v>7</v>
      </c>
      <c r="C264" t="s">
        <v>14</v>
      </c>
      <c r="D264" t="s">
        <v>24</v>
      </c>
      <c r="E264">
        <v>39</v>
      </c>
      <c r="F264">
        <v>904</v>
      </c>
      <c r="G264" s="5">
        <v>35256</v>
      </c>
      <c r="H264" t="str">
        <f>TEXT(sales_data[[#This Row],[Date]],"mmm")</f>
        <v>Dec</v>
      </c>
      <c r="I264">
        <f>YEAR(sales_data[[#This Row],[Date]])</f>
        <v>2024</v>
      </c>
    </row>
    <row r="265" spans="1:9" hidden="1" x14ac:dyDescent="0.25">
      <c r="A265" s="3">
        <v>45590</v>
      </c>
      <c r="B265" t="s">
        <v>11</v>
      </c>
      <c r="C265" t="s">
        <v>12</v>
      </c>
      <c r="D265" t="s">
        <v>17</v>
      </c>
      <c r="E265">
        <v>43</v>
      </c>
      <c r="F265">
        <v>154</v>
      </c>
      <c r="G265" s="5">
        <v>6622</v>
      </c>
      <c r="H265" t="str">
        <f>TEXT(sales_data[[#This Row],[Date]],"mmm")</f>
        <v>Oct</v>
      </c>
      <c r="I265">
        <f>YEAR(sales_data[[#This Row],[Date]])</f>
        <v>2024</v>
      </c>
    </row>
    <row r="266" spans="1:9" hidden="1" x14ac:dyDescent="0.25">
      <c r="A266" s="3">
        <v>45358</v>
      </c>
      <c r="B266" t="s">
        <v>10</v>
      </c>
      <c r="C266" t="s">
        <v>18</v>
      </c>
      <c r="D266" t="s">
        <v>19</v>
      </c>
      <c r="E266">
        <v>39</v>
      </c>
      <c r="F266">
        <v>735</v>
      </c>
      <c r="G266" s="5">
        <v>28665</v>
      </c>
      <c r="H266" t="str">
        <f>TEXT(sales_data[[#This Row],[Date]],"mmm")</f>
        <v>Mar</v>
      </c>
      <c r="I266">
        <f>YEAR(sales_data[[#This Row],[Date]])</f>
        <v>2024</v>
      </c>
    </row>
    <row r="267" spans="1:9" hidden="1" x14ac:dyDescent="0.25">
      <c r="A267" s="3">
        <v>45621</v>
      </c>
      <c r="B267" t="s">
        <v>10</v>
      </c>
      <c r="C267" t="s">
        <v>8</v>
      </c>
      <c r="D267" t="s">
        <v>28</v>
      </c>
      <c r="E267">
        <v>22</v>
      </c>
      <c r="F267">
        <v>842</v>
      </c>
      <c r="G267" s="5">
        <v>18524</v>
      </c>
      <c r="H267" t="str">
        <f>TEXT(sales_data[[#This Row],[Date]],"mmm")</f>
        <v>Nov</v>
      </c>
      <c r="I267">
        <f>YEAR(sales_data[[#This Row],[Date]])</f>
        <v>2024</v>
      </c>
    </row>
    <row r="268" spans="1:9" hidden="1" x14ac:dyDescent="0.25">
      <c r="A268" s="3">
        <v>45552</v>
      </c>
      <c r="B268" t="s">
        <v>10</v>
      </c>
      <c r="C268" t="s">
        <v>12</v>
      </c>
      <c r="D268" t="s">
        <v>29</v>
      </c>
      <c r="E268">
        <v>24</v>
      </c>
      <c r="F268">
        <v>28</v>
      </c>
      <c r="G268" s="5">
        <v>672</v>
      </c>
      <c r="H268" t="str">
        <f>TEXT(sales_data[[#This Row],[Date]],"mmm")</f>
        <v>Sep</v>
      </c>
      <c r="I268">
        <f>YEAR(sales_data[[#This Row],[Date]])</f>
        <v>2024</v>
      </c>
    </row>
    <row r="269" spans="1:9" hidden="1" x14ac:dyDescent="0.25">
      <c r="A269" s="3">
        <v>45401</v>
      </c>
      <c r="B269" t="s">
        <v>22</v>
      </c>
      <c r="C269" t="s">
        <v>18</v>
      </c>
      <c r="D269" t="s">
        <v>19</v>
      </c>
      <c r="E269">
        <v>22</v>
      </c>
      <c r="F269">
        <v>980</v>
      </c>
      <c r="G269" s="5">
        <v>21560</v>
      </c>
      <c r="H269" t="str">
        <f>TEXT(sales_data[[#This Row],[Date]],"mmm")</f>
        <v>Apr</v>
      </c>
      <c r="I269">
        <f>YEAR(sales_data[[#This Row],[Date]])</f>
        <v>2024</v>
      </c>
    </row>
    <row r="270" spans="1:9" hidden="1" x14ac:dyDescent="0.25">
      <c r="A270" s="3">
        <v>45362</v>
      </c>
      <c r="B270" t="s">
        <v>22</v>
      </c>
      <c r="C270" t="s">
        <v>14</v>
      </c>
      <c r="D270" t="s">
        <v>15</v>
      </c>
      <c r="E270">
        <v>10</v>
      </c>
      <c r="F270">
        <v>89</v>
      </c>
      <c r="G270" s="5">
        <v>890</v>
      </c>
      <c r="H270" t="str">
        <f>TEXT(sales_data[[#This Row],[Date]],"mmm")</f>
        <v>Mar</v>
      </c>
      <c r="I270">
        <f>YEAR(sales_data[[#This Row],[Date]])</f>
        <v>2024</v>
      </c>
    </row>
    <row r="271" spans="1:9" hidden="1" x14ac:dyDescent="0.25">
      <c r="A271" s="3">
        <v>45630</v>
      </c>
      <c r="B271" t="s">
        <v>11</v>
      </c>
      <c r="C271" t="s">
        <v>18</v>
      </c>
      <c r="D271" t="s">
        <v>23</v>
      </c>
      <c r="E271">
        <v>22</v>
      </c>
      <c r="F271">
        <v>907</v>
      </c>
      <c r="G271" s="5">
        <v>19954</v>
      </c>
      <c r="H271" t="str">
        <f>TEXT(sales_data[[#This Row],[Date]],"mmm")</f>
        <v>Dec</v>
      </c>
      <c r="I271">
        <f>YEAR(sales_data[[#This Row],[Date]])</f>
        <v>2024</v>
      </c>
    </row>
    <row r="272" spans="1:9" hidden="1" x14ac:dyDescent="0.25">
      <c r="A272" s="3">
        <v>45375</v>
      </c>
      <c r="B272" t="s">
        <v>22</v>
      </c>
      <c r="C272" t="s">
        <v>12</v>
      </c>
      <c r="D272" t="s">
        <v>25</v>
      </c>
      <c r="E272">
        <v>12</v>
      </c>
      <c r="F272">
        <v>861</v>
      </c>
      <c r="G272" s="5">
        <v>10332</v>
      </c>
      <c r="H272" t="str">
        <f>TEXT(sales_data[[#This Row],[Date]],"mmm")</f>
        <v>Mar</v>
      </c>
      <c r="I272">
        <f>YEAR(sales_data[[#This Row],[Date]])</f>
        <v>2024</v>
      </c>
    </row>
    <row r="273" spans="1:9" hidden="1" x14ac:dyDescent="0.25">
      <c r="A273" s="3">
        <v>45502</v>
      </c>
      <c r="B273" t="s">
        <v>11</v>
      </c>
      <c r="C273" t="s">
        <v>12</v>
      </c>
      <c r="D273" t="s">
        <v>25</v>
      </c>
      <c r="E273">
        <v>24</v>
      </c>
      <c r="F273">
        <v>702</v>
      </c>
      <c r="G273" s="5">
        <v>16848</v>
      </c>
      <c r="H273" t="str">
        <f>TEXT(sales_data[[#This Row],[Date]],"mmm")</f>
        <v>Jul</v>
      </c>
      <c r="I273">
        <f>YEAR(sales_data[[#This Row],[Date]])</f>
        <v>2024</v>
      </c>
    </row>
    <row r="274" spans="1:9" hidden="1" x14ac:dyDescent="0.25">
      <c r="A274" s="3">
        <v>45521</v>
      </c>
      <c r="B274" t="s">
        <v>7</v>
      </c>
      <c r="C274" t="s">
        <v>12</v>
      </c>
      <c r="D274" t="s">
        <v>25</v>
      </c>
      <c r="E274">
        <v>15</v>
      </c>
      <c r="F274">
        <v>556</v>
      </c>
      <c r="G274" s="5">
        <v>8340</v>
      </c>
      <c r="H274" t="str">
        <f>TEXT(sales_data[[#This Row],[Date]],"mmm")</f>
        <v>Aug</v>
      </c>
      <c r="I274">
        <f>YEAR(sales_data[[#This Row],[Date]])</f>
        <v>2024</v>
      </c>
    </row>
    <row r="275" spans="1:9" hidden="1" x14ac:dyDescent="0.25">
      <c r="A275" s="3">
        <v>45391</v>
      </c>
      <c r="B275" t="s">
        <v>10</v>
      </c>
      <c r="C275" t="s">
        <v>12</v>
      </c>
      <c r="D275" t="s">
        <v>17</v>
      </c>
      <c r="E275">
        <v>24</v>
      </c>
      <c r="F275">
        <v>704</v>
      </c>
      <c r="G275" s="5">
        <v>16896</v>
      </c>
      <c r="H275" t="str">
        <f>TEXT(sales_data[[#This Row],[Date]],"mmm")</f>
        <v>Apr</v>
      </c>
      <c r="I275">
        <f>YEAR(sales_data[[#This Row],[Date]])</f>
        <v>2024</v>
      </c>
    </row>
    <row r="276" spans="1:9" x14ac:dyDescent="0.25">
      <c r="A276" s="3">
        <v>45487</v>
      </c>
      <c r="B276" t="s">
        <v>7</v>
      </c>
      <c r="C276" t="s">
        <v>14</v>
      </c>
      <c r="D276" t="s">
        <v>30</v>
      </c>
      <c r="E276">
        <v>33</v>
      </c>
      <c r="F276">
        <v>550</v>
      </c>
      <c r="G276" s="5">
        <v>18150</v>
      </c>
      <c r="H276" t="str">
        <f>TEXT(sales_data[[#This Row],[Date]],"mmm")</f>
        <v>Jul</v>
      </c>
      <c r="I276">
        <f>YEAR(sales_data[[#This Row],[Date]])</f>
        <v>2024</v>
      </c>
    </row>
    <row r="277" spans="1:9" hidden="1" x14ac:dyDescent="0.25">
      <c r="A277" s="3">
        <v>45601</v>
      </c>
      <c r="B277" t="s">
        <v>22</v>
      </c>
      <c r="C277" t="s">
        <v>14</v>
      </c>
      <c r="D277" t="s">
        <v>15</v>
      </c>
      <c r="E277">
        <v>9</v>
      </c>
      <c r="F277">
        <v>903</v>
      </c>
      <c r="G277" s="5">
        <v>8127</v>
      </c>
      <c r="H277" t="str">
        <f>TEXT(sales_data[[#This Row],[Date]],"mmm")</f>
        <v>Nov</v>
      </c>
      <c r="I277">
        <f>YEAR(sales_data[[#This Row],[Date]])</f>
        <v>2024</v>
      </c>
    </row>
    <row r="278" spans="1:9" hidden="1" x14ac:dyDescent="0.25">
      <c r="A278" s="3">
        <v>45482</v>
      </c>
      <c r="B278" t="s">
        <v>10</v>
      </c>
      <c r="C278" t="s">
        <v>18</v>
      </c>
      <c r="D278" t="s">
        <v>23</v>
      </c>
      <c r="E278">
        <v>36</v>
      </c>
      <c r="F278">
        <v>966</v>
      </c>
      <c r="G278" s="5">
        <v>34776</v>
      </c>
      <c r="H278" t="str">
        <f>TEXT(sales_data[[#This Row],[Date]],"mmm")</f>
        <v>Jul</v>
      </c>
      <c r="I278">
        <f>YEAR(sales_data[[#This Row],[Date]])</f>
        <v>2024</v>
      </c>
    </row>
    <row r="279" spans="1:9" x14ac:dyDescent="0.25">
      <c r="A279" s="3">
        <v>45334</v>
      </c>
      <c r="B279" t="s">
        <v>7</v>
      </c>
      <c r="C279" t="s">
        <v>8</v>
      </c>
      <c r="D279" t="s">
        <v>9</v>
      </c>
      <c r="E279">
        <v>49</v>
      </c>
      <c r="F279">
        <v>174</v>
      </c>
      <c r="G279" s="5">
        <v>8526</v>
      </c>
      <c r="H279" t="str">
        <f>TEXT(sales_data[[#This Row],[Date]],"mmm")</f>
        <v>Feb</v>
      </c>
      <c r="I279">
        <f>YEAR(sales_data[[#This Row],[Date]])</f>
        <v>2024</v>
      </c>
    </row>
    <row r="280" spans="1:9" hidden="1" x14ac:dyDescent="0.25">
      <c r="A280" s="3">
        <v>45515</v>
      </c>
      <c r="B280" t="s">
        <v>22</v>
      </c>
      <c r="C280" t="s">
        <v>18</v>
      </c>
      <c r="D280" t="s">
        <v>26</v>
      </c>
      <c r="E280">
        <v>6</v>
      </c>
      <c r="F280">
        <v>979</v>
      </c>
      <c r="G280" s="5">
        <v>5874</v>
      </c>
      <c r="H280" t="str">
        <f>TEXT(sales_data[[#This Row],[Date]],"mmm")</f>
        <v>Aug</v>
      </c>
      <c r="I280">
        <f>YEAR(sales_data[[#This Row],[Date]])</f>
        <v>2024</v>
      </c>
    </row>
    <row r="281" spans="1:9" hidden="1" x14ac:dyDescent="0.25">
      <c r="A281" s="3">
        <v>45305</v>
      </c>
      <c r="B281" t="s">
        <v>7</v>
      </c>
      <c r="C281" t="s">
        <v>12</v>
      </c>
      <c r="D281" t="s">
        <v>25</v>
      </c>
      <c r="E281">
        <v>27</v>
      </c>
      <c r="F281">
        <v>64</v>
      </c>
      <c r="G281" s="5">
        <v>1728</v>
      </c>
      <c r="H281" t="str">
        <f>TEXT(sales_data[[#This Row],[Date]],"mmm")</f>
        <v>Jan</v>
      </c>
      <c r="I281">
        <f>YEAR(sales_data[[#This Row],[Date]])</f>
        <v>2024</v>
      </c>
    </row>
    <row r="282" spans="1:9" hidden="1" x14ac:dyDescent="0.25">
      <c r="A282" s="3">
        <v>45489</v>
      </c>
      <c r="B282" t="s">
        <v>22</v>
      </c>
      <c r="C282" t="s">
        <v>14</v>
      </c>
      <c r="D282" t="s">
        <v>24</v>
      </c>
      <c r="E282">
        <v>6</v>
      </c>
      <c r="F282">
        <v>393</v>
      </c>
      <c r="G282" s="5">
        <v>2358</v>
      </c>
      <c r="H282" t="str">
        <f>TEXT(sales_data[[#This Row],[Date]],"mmm")</f>
        <v>Jul</v>
      </c>
      <c r="I282">
        <f>YEAR(sales_data[[#This Row],[Date]])</f>
        <v>2024</v>
      </c>
    </row>
    <row r="283" spans="1:9" hidden="1" x14ac:dyDescent="0.25">
      <c r="A283" s="3">
        <v>45342</v>
      </c>
      <c r="B283" t="s">
        <v>7</v>
      </c>
      <c r="C283" t="s">
        <v>12</v>
      </c>
      <c r="D283" t="s">
        <v>29</v>
      </c>
      <c r="E283">
        <v>46</v>
      </c>
      <c r="F283">
        <v>675</v>
      </c>
      <c r="G283" s="5">
        <v>31050</v>
      </c>
      <c r="H283" t="str">
        <f>TEXT(sales_data[[#This Row],[Date]],"mmm")</f>
        <v>Feb</v>
      </c>
      <c r="I283">
        <f>YEAR(sales_data[[#This Row],[Date]])</f>
        <v>2024</v>
      </c>
    </row>
    <row r="284" spans="1:9" hidden="1" x14ac:dyDescent="0.25">
      <c r="A284" s="3">
        <v>45311</v>
      </c>
      <c r="B284" t="s">
        <v>22</v>
      </c>
      <c r="C284" t="s">
        <v>18</v>
      </c>
      <c r="D284" t="s">
        <v>21</v>
      </c>
      <c r="E284">
        <v>19</v>
      </c>
      <c r="F284">
        <v>949</v>
      </c>
      <c r="G284" s="5">
        <v>18031</v>
      </c>
      <c r="H284" t="str">
        <f>TEXT(sales_data[[#This Row],[Date]],"mmm")</f>
        <v>Jan</v>
      </c>
      <c r="I284">
        <f>YEAR(sales_data[[#This Row],[Date]])</f>
        <v>2024</v>
      </c>
    </row>
    <row r="285" spans="1:9" hidden="1" x14ac:dyDescent="0.25">
      <c r="A285" s="3">
        <v>45521</v>
      </c>
      <c r="B285" t="s">
        <v>10</v>
      </c>
      <c r="C285" t="s">
        <v>14</v>
      </c>
      <c r="D285" t="s">
        <v>15</v>
      </c>
      <c r="E285">
        <v>40</v>
      </c>
      <c r="F285">
        <v>15</v>
      </c>
      <c r="G285" s="5">
        <v>600</v>
      </c>
      <c r="H285" t="str">
        <f>TEXT(sales_data[[#This Row],[Date]],"mmm")</f>
        <v>Aug</v>
      </c>
      <c r="I285">
        <f>YEAR(sales_data[[#This Row],[Date]])</f>
        <v>2024</v>
      </c>
    </row>
    <row r="286" spans="1:9" x14ac:dyDescent="0.25">
      <c r="A286" s="3">
        <v>45402</v>
      </c>
      <c r="B286" t="s">
        <v>7</v>
      </c>
      <c r="C286" t="s">
        <v>8</v>
      </c>
      <c r="D286" t="s">
        <v>9</v>
      </c>
      <c r="E286">
        <v>10</v>
      </c>
      <c r="F286">
        <v>571</v>
      </c>
      <c r="G286" s="5">
        <v>5710</v>
      </c>
      <c r="H286" t="str">
        <f>TEXT(sales_data[[#This Row],[Date]],"mmm")</f>
        <v>Apr</v>
      </c>
      <c r="I286">
        <f>YEAR(sales_data[[#This Row],[Date]])</f>
        <v>2024</v>
      </c>
    </row>
    <row r="287" spans="1:9" x14ac:dyDescent="0.25">
      <c r="A287" s="3">
        <v>45413</v>
      </c>
      <c r="B287" t="s">
        <v>7</v>
      </c>
      <c r="C287" t="s">
        <v>14</v>
      </c>
      <c r="D287" t="s">
        <v>27</v>
      </c>
      <c r="E287">
        <v>20</v>
      </c>
      <c r="F287">
        <v>134</v>
      </c>
      <c r="G287" s="5">
        <v>2680</v>
      </c>
      <c r="H287" t="str">
        <f>TEXT(sales_data[[#This Row],[Date]],"mmm")</f>
        <v>May</v>
      </c>
      <c r="I287">
        <f>YEAR(sales_data[[#This Row],[Date]])</f>
        <v>2024</v>
      </c>
    </row>
    <row r="288" spans="1:9" hidden="1" x14ac:dyDescent="0.25">
      <c r="A288" s="3">
        <v>45619</v>
      </c>
      <c r="B288" t="s">
        <v>10</v>
      </c>
      <c r="C288" t="s">
        <v>8</v>
      </c>
      <c r="D288" t="s">
        <v>16</v>
      </c>
      <c r="E288">
        <v>40</v>
      </c>
      <c r="F288">
        <v>478</v>
      </c>
      <c r="G288" s="5">
        <v>19120</v>
      </c>
      <c r="H288" t="str">
        <f>TEXT(sales_data[[#This Row],[Date]],"mmm")</f>
        <v>Nov</v>
      </c>
      <c r="I288">
        <f>YEAR(sales_data[[#This Row],[Date]])</f>
        <v>2024</v>
      </c>
    </row>
    <row r="289" spans="1:9" hidden="1" x14ac:dyDescent="0.25">
      <c r="A289" s="3">
        <v>45597</v>
      </c>
      <c r="B289" t="s">
        <v>10</v>
      </c>
      <c r="C289" t="s">
        <v>8</v>
      </c>
      <c r="D289" t="s">
        <v>9</v>
      </c>
      <c r="E289">
        <v>35</v>
      </c>
      <c r="F289">
        <v>26</v>
      </c>
      <c r="G289" s="5">
        <v>910</v>
      </c>
      <c r="H289" t="str">
        <f>TEXT(sales_data[[#This Row],[Date]],"mmm")</f>
        <v>Nov</v>
      </c>
      <c r="I289">
        <f>YEAR(sales_data[[#This Row],[Date]])</f>
        <v>2024</v>
      </c>
    </row>
    <row r="290" spans="1:9" hidden="1" x14ac:dyDescent="0.25">
      <c r="A290" s="3">
        <v>45511</v>
      </c>
      <c r="B290" t="s">
        <v>7</v>
      </c>
      <c r="C290" t="s">
        <v>12</v>
      </c>
      <c r="D290" t="s">
        <v>13</v>
      </c>
      <c r="E290">
        <v>1</v>
      </c>
      <c r="F290">
        <v>639</v>
      </c>
      <c r="G290" s="5">
        <v>639</v>
      </c>
      <c r="H290" t="str">
        <f>TEXT(sales_data[[#This Row],[Date]],"mmm")</f>
        <v>Aug</v>
      </c>
      <c r="I290">
        <f>YEAR(sales_data[[#This Row],[Date]])</f>
        <v>2024</v>
      </c>
    </row>
    <row r="291" spans="1:9" hidden="1" x14ac:dyDescent="0.25">
      <c r="A291" s="3">
        <v>45387</v>
      </c>
      <c r="B291" t="s">
        <v>10</v>
      </c>
      <c r="C291" t="s">
        <v>18</v>
      </c>
      <c r="D291" t="s">
        <v>21</v>
      </c>
      <c r="E291">
        <v>43</v>
      </c>
      <c r="F291">
        <v>694</v>
      </c>
      <c r="G291" s="5">
        <v>29842</v>
      </c>
      <c r="H291" t="str">
        <f>TEXT(sales_data[[#This Row],[Date]],"mmm")</f>
        <v>Apr</v>
      </c>
      <c r="I291">
        <f>YEAR(sales_data[[#This Row],[Date]])</f>
        <v>2024</v>
      </c>
    </row>
    <row r="292" spans="1:9" hidden="1" x14ac:dyDescent="0.25">
      <c r="A292" s="3">
        <v>45561</v>
      </c>
      <c r="B292" t="s">
        <v>11</v>
      </c>
      <c r="C292" t="s">
        <v>8</v>
      </c>
      <c r="D292" t="s">
        <v>28</v>
      </c>
      <c r="E292">
        <v>35</v>
      </c>
      <c r="F292">
        <v>529</v>
      </c>
      <c r="G292" s="5">
        <v>18515</v>
      </c>
      <c r="H292" t="str">
        <f>TEXT(sales_data[[#This Row],[Date]],"mmm")</f>
        <v>Sep</v>
      </c>
      <c r="I292">
        <f>YEAR(sales_data[[#This Row],[Date]])</f>
        <v>2024</v>
      </c>
    </row>
    <row r="293" spans="1:9" hidden="1" x14ac:dyDescent="0.25">
      <c r="A293" s="3">
        <v>45314</v>
      </c>
      <c r="B293" t="s">
        <v>10</v>
      </c>
      <c r="C293" t="s">
        <v>8</v>
      </c>
      <c r="D293" t="s">
        <v>20</v>
      </c>
      <c r="E293">
        <v>41</v>
      </c>
      <c r="F293">
        <v>406</v>
      </c>
      <c r="G293" s="5">
        <v>16646</v>
      </c>
      <c r="H293" t="str">
        <f>TEXT(sales_data[[#This Row],[Date]],"mmm")</f>
        <v>Jan</v>
      </c>
      <c r="I293">
        <f>YEAR(sales_data[[#This Row],[Date]])</f>
        <v>2024</v>
      </c>
    </row>
    <row r="294" spans="1:9" hidden="1" x14ac:dyDescent="0.25">
      <c r="A294" s="3">
        <v>45474</v>
      </c>
      <c r="B294" t="s">
        <v>11</v>
      </c>
      <c r="C294" t="s">
        <v>18</v>
      </c>
      <c r="D294" t="s">
        <v>19</v>
      </c>
      <c r="E294">
        <v>5</v>
      </c>
      <c r="F294">
        <v>363</v>
      </c>
      <c r="G294" s="5">
        <v>1815</v>
      </c>
      <c r="H294" t="str">
        <f>TEXT(sales_data[[#This Row],[Date]],"mmm")</f>
        <v>Jul</v>
      </c>
      <c r="I294">
        <f>YEAR(sales_data[[#This Row],[Date]])</f>
        <v>2024</v>
      </c>
    </row>
    <row r="295" spans="1:9" hidden="1" x14ac:dyDescent="0.25">
      <c r="A295" s="3">
        <v>45360</v>
      </c>
      <c r="B295" t="s">
        <v>7</v>
      </c>
      <c r="C295" t="s">
        <v>12</v>
      </c>
      <c r="D295" t="s">
        <v>29</v>
      </c>
      <c r="E295">
        <v>3</v>
      </c>
      <c r="F295">
        <v>370</v>
      </c>
      <c r="G295" s="5">
        <v>1110</v>
      </c>
      <c r="H295" t="str">
        <f>TEXT(sales_data[[#This Row],[Date]],"mmm")</f>
        <v>Mar</v>
      </c>
      <c r="I295">
        <f>YEAR(sales_data[[#This Row],[Date]])</f>
        <v>2024</v>
      </c>
    </row>
    <row r="296" spans="1:9" hidden="1" x14ac:dyDescent="0.25">
      <c r="A296" s="3">
        <v>45648</v>
      </c>
      <c r="B296" t="s">
        <v>10</v>
      </c>
      <c r="C296" t="s">
        <v>18</v>
      </c>
      <c r="D296" t="s">
        <v>21</v>
      </c>
      <c r="E296">
        <v>31</v>
      </c>
      <c r="F296">
        <v>656</v>
      </c>
      <c r="G296" s="5">
        <v>20336</v>
      </c>
      <c r="H296" t="str">
        <f>TEXT(sales_data[[#This Row],[Date]],"mmm")</f>
        <v>Dec</v>
      </c>
      <c r="I296">
        <f>YEAR(sales_data[[#This Row],[Date]])</f>
        <v>2024</v>
      </c>
    </row>
    <row r="297" spans="1:9" hidden="1" x14ac:dyDescent="0.25">
      <c r="A297" s="3">
        <v>45526</v>
      </c>
      <c r="B297" t="s">
        <v>11</v>
      </c>
      <c r="C297" t="s">
        <v>12</v>
      </c>
      <c r="D297" t="s">
        <v>13</v>
      </c>
      <c r="E297">
        <v>3</v>
      </c>
      <c r="F297">
        <v>310</v>
      </c>
      <c r="G297" s="5">
        <v>930</v>
      </c>
      <c r="H297" t="str">
        <f>TEXT(sales_data[[#This Row],[Date]],"mmm")</f>
        <v>Aug</v>
      </c>
      <c r="I297">
        <f>YEAR(sales_data[[#This Row],[Date]])</f>
        <v>2024</v>
      </c>
    </row>
    <row r="298" spans="1:9" hidden="1" x14ac:dyDescent="0.25">
      <c r="A298" s="3">
        <v>45313</v>
      </c>
      <c r="B298" t="s">
        <v>22</v>
      </c>
      <c r="C298" t="s">
        <v>12</v>
      </c>
      <c r="D298" t="s">
        <v>29</v>
      </c>
      <c r="E298">
        <v>21</v>
      </c>
      <c r="F298">
        <v>965</v>
      </c>
      <c r="G298" s="5">
        <v>20265</v>
      </c>
      <c r="H298" t="str">
        <f>TEXT(sales_data[[#This Row],[Date]],"mmm")</f>
        <v>Jan</v>
      </c>
      <c r="I298">
        <f>YEAR(sales_data[[#This Row],[Date]])</f>
        <v>2024</v>
      </c>
    </row>
    <row r="299" spans="1:9" hidden="1" x14ac:dyDescent="0.25">
      <c r="A299" s="3">
        <v>45421</v>
      </c>
      <c r="B299" t="s">
        <v>10</v>
      </c>
      <c r="C299" t="s">
        <v>18</v>
      </c>
      <c r="D299" t="s">
        <v>26</v>
      </c>
      <c r="E299">
        <v>3</v>
      </c>
      <c r="F299">
        <v>781</v>
      </c>
      <c r="G299" s="5">
        <v>2343</v>
      </c>
      <c r="H299" t="str">
        <f>TEXT(sales_data[[#This Row],[Date]],"mmm")</f>
        <v>May</v>
      </c>
      <c r="I299">
        <f>YEAR(sales_data[[#This Row],[Date]])</f>
        <v>2024</v>
      </c>
    </row>
    <row r="300" spans="1:9" hidden="1" x14ac:dyDescent="0.25">
      <c r="A300" s="3">
        <v>45316</v>
      </c>
      <c r="B300" t="s">
        <v>7</v>
      </c>
      <c r="C300" t="s">
        <v>12</v>
      </c>
      <c r="D300" t="s">
        <v>17</v>
      </c>
      <c r="E300">
        <v>42</v>
      </c>
      <c r="F300">
        <v>349</v>
      </c>
      <c r="G300" s="5">
        <v>14658</v>
      </c>
      <c r="H300" t="str">
        <f>TEXT(sales_data[[#This Row],[Date]],"mmm")</f>
        <v>Jan</v>
      </c>
      <c r="I300">
        <f>YEAR(sales_data[[#This Row],[Date]])</f>
        <v>2024</v>
      </c>
    </row>
    <row r="301" spans="1:9" x14ac:dyDescent="0.25">
      <c r="A301" s="3">
        <v>45515</v>
      </c>
      <c r="B301" t="s">
        <v>7</v>
      </c>
      <c r="C301" t="s">
        <v>18</v>
      </c>
      <c r="D301" t="s">
        <v>23</v>
      </c>
      <c r="E301">
        <v>26</v>
      </c>
      <c r="F301">
        <v>771</v>
      </c>
      <c r="G301" s="5">
        <v>20046</v>
      </c>
      <c r="H301" t="str">
        <f>TEXT(sales_data[[#This Row],[Date]],"mmm")</f>
        <v>Aug</v>
      </c>
      <c r="I301">
        <f>YEAR(sales_data[[#This Row],[Date]])</f>
        <v>2024</v>
      </c>
    </row>
    <row r="302" spans="1:9" x14ac:dyDescent="0.25">
      <c r="A302" s="3">
        <v>45387</v>
      </c>
      <c r="B302" t="s">
        <v>7</v>
      </c>
      <c r="C302" t="s">
        <v>14</v>
      </c>
      <c r="D302" t="s">
        <v>30</v>
      </c>
      <c r="E302">
        <v>32</v>
      </c>
      <c r="F302">
        <v>718</v>
      </c>
      <c r="G302" s="5">
        <v>22976</v>
      </c>
      <c r="H302" t="str">
        <f>TEXT(sales_data[[#This Row],[Date]],"mmm")</f>
        <v>Apr</v>
      </c>
      <c r="I302">
        <f>YEAR(sales_data[[#This Row],[Date]])</f>
        <v>2024</v>
      </c>
    </row>
    <row r="303" spans="1:9" x14ac:dyDescent="0.25">
      <c r="A303" s="3">
        <v>45334</v>
      </c>
      <c r="B303" t="s">
        <v>7</v>
      </c>
      <c r="C303" t="s">
        <v>14</v>
      </c>
      <c r="D303" t="s">
        <v>24</v>
      </c>
      <c r="E303">
        <v>47</v>
      </c>
      <c r="F303">
        <v>444</v>
      </c>
      <c r="G303" s="5">
        <v>20868</v>
      </c>
      <c r="H303" t="str">
        <f>TEXT(sales_data[[#This Row],[Date]],"mmm")</f>
        <v>Feb</v>
      </c>
      <c r="I303">
        <f>YEAR(sales_data[[#This Row],[Date]])</f>
        <v>2024</v>
      </c>
    </row>
    <row r="304" spans="1:9" hidden="1" x14ac:dyDescent="0.25">
      <c r="A304" s="3">
        <v>45571</v>
      </c>
      <c r="B304" t="s">
        <v>22</v>
      </c>
      <c r="C304" t="s">
        <v>8</v>
      </c>
      <c r="D304" t="s">
        <v>20</v>
      </c>
      <c r="E304">
        <v>19</v>
      </c>
      <c r="F304">
        <v>338</v>
      </c>
      <c r="G304" s="5">
        <v>6422</v>
      </c>
      <c r="H304" t="str">
        <f>TEXT(sales_data[[#This Row],[Date]],"mmm")</f>
        <v>Oct</v>
      </c>
      <c r="I304">
        <f>YEAR(sales_data[[#This Row],[Date]])</f>
        <v>2024</v>
      </c>
    </row>
    <row r="305" spans="1:9" x14ac:dyDescent="0.25">
      <c r="A305" s="3">
        <v>45630</v>
      </c>
      <c r="B305" t="s">
        <v>7</v>
      </c>
      <c r="C305" t="s">
        <v>8</v>
      </c>
      <c r="D305" t="s">
        <v>9</v>
      </c>
      <c r="E305">
        <v>19</v>
      </c>
      <c r="F305">
        <v>323</v>
      </c>
      <c r="G305" s="5">
        <v>6137</v>
      </c>
      <c r="H305" t="str">
        <f>TEXT(sales_data[[#This Row],[Date]],"mmm")</f>
        <v>Dec</v>
      </c>
      <c r="I305">
        <f>YEAR(sales_data[[#This Row],[Date]])</f>
        <v>2024</v>
      </c>
    </row>
    <row r="306" spans="1:9" hidden="1" x14ac:dyDescent="0.25">
      <c r="A306" s="3">
        <v>45645</v>
      </c>
      <c r="B306" t="s">
        <v>22</v>
      </c>
      <c r="C306" t="s">
        <v>14</v>
      </c>
      <c r="D306" t="s">
        <v>30</v>
      </c>
      <c r="E306">
        <v>29</v>
      </c>
      <c r="F306">
        <v>369</v>
      </c>
      <c r="G306" s="5">
        <v>10701</v>
      </c>
      <c r="H306" t="str">
        <f>TEXT(sales_data[[#This Row],[Date]],"mmm")</f>
        <v>Dec</v>
      </c>
      <c r="I306">
        <f>YEAR(sales_data[[#This Row],[Date]])</f>
        <v>2024</v>
      </c>
    </row>
    <row r="307" spans="1:9" x14ac:dyDescent="0.25">
      <c r="A307" s="3">
        <v>45606</v>
      </c>
      <c r="B307" t="s">
        <v>7</v>
      </c>
      <c r="C307" t="s">
        <v>14</v>
      </c>
      <c r="D307" t="s">
        <v>27</v>
      </c>
      <c r="E307">
        <v>28</v>
      </c>
      <c r="F307">
        <v>291</v>
      </c>
      <c r="G307" s="5">
        <v>8148</v>
      </c>
      <c r="H307" t="str">
        <f>TEXT(sales_data[[#This Row],[Date]],"mmm")</f>
        <v>Nov</v>
      </c>
      <c r="I307">
        <f>YEAR(sales_data[[#This Row],[Date]])</f>
        <v>2024</v>
      </c>
    </row>
    <row r="308" spans="1:9" hidden="1" x14ac:dyDescent="0.25">
      <c r="A308" s="3">
        <v>45478</v>
      </c>
      <c r="B308" t="s">
        <v>10</v>
      </c>
      <c r="C308" t="s">
        <v>8</v>
      </c>
      <c r="D308" t="s">
        <v>9</v>
      </c>
      <c r="E308">
        <v>33</v>
      </c>
      <c r="F308">
        <v>830</v>
      </c>
      <c r="G308" s="5">
        <v>27390</v>
      </c>
      <c r="H308" t="str">
        <f>TEXT(sales_data[[#This Row],[Date]],"mmm")</f>
        <v>Jul</v>
      </c>
      <c r="I308">
        <f>YEAR(sales_data[[#This Row],[Date]])</f>
        <v>2024</v>
      </c>
    </row>
    <row r="309" spans="1:9" hidden="1" x14ac:dyDescent="0.25">
      <c r="A309" s="3">
        <v>45603</v>
      </c>
      <c r="B309" t="s">
        <v>22</v>
      </c>
      <c r="C309" t="s">
        <v>12</v>
      </c>
      <c r="D309" t="s">
        <v>29</v>
      </c>
      <c r="E309">
        <v>44</v>
      </c>
      <c r="F309">
        <v>810</v>
      </c>
      <c r="G309" s="5">
        <v>35640</v>
      </c>
      <c r="H309" t="str">
        <f>TEXT(sales_data[[#This Row],[Date]],"mmm")</f>
        <v>Nov</v>
      </c>
      <c r="I309">
        <f>YEAR(sales_data[[#This Row],[Date]])</f>
        <v>2024</v>
      </c>
    </row>
    <row r="310" spans="1:9" hidden="1" x14ac:dyDescent="0.25">
      <c r="A310" s="3">
        <v>45326</v>
      </c>
      <c r="B310" t="s">
        <v>22</v>
      </c>
      <c r="C310" t="s">
        <v>14</v>
      </c>
      <c r="D310" t="s">
        <v>27</v>
      </c>
      <c r="E310">
        <v>16</v>
      </c>
      <c r="F310">
        <v>807</v>
      </c>
      <c r="G310" s="5">
        <v>12912</v>
      </c>
      <c r="H310" t="str">
        <f>TEXT(sales_data[[#This Row],[Date]],"mmm")</f>
        <v>Feb</v>
      </c>
      <c r="I310">
        <f>YEAR(sales_data[[#This Row],[Date]])</f>
        <v>2024</v>
      </c>
    </row>
    <row r="311" spans="1:9" hidden="1" x14ac:dyDescent="0.25">
      <c r="A311" s="3">
        <v>45582</v>
      </c>
      <c r="B311" t="s">
        <v>10</v>
      </c>
      <c r="C311" t="s">
        <v>18</v>
      </c>
      <c r="D311" t="s">
        <v>19</v>
      </c>
      <c r="E311">
        <v>3</v>
      </c>
      <c r="F311">
        <v>629</v>
      </c>
      <c r="G311" s="5">
        <v>1887</v>
      </c>
      <c r="H311" t="str">
        <f>TEXT(sales_data[[#This Row],[Date]],"mmm")</f>
        <v>Oct</v>
      </c>
      <c r="I311">
        <f>YEAR(sales_data[[#This Row],[Date]])</f>
        <v>2024</v>
      </c>
    </row>
    <row r="312" spans="1:9" hidden="1" x14ac:dyDescent="0.25">
      <c r="A312" s="3">
        <v>45482</v>
      </c>
      <c r="B312" t="s">
        <v>7</v>
      </c>
      <c r="C312" t="s">
        <v>12</v>
      </c>
      <c r="D312" t="s">
        <v>25</v>
      </c>
      <c r="E312">
        <v>29</v>
      </c>
      <c r="F312">
        <v>791</v>
      </c>
      <c r="G312" s="5">
        <v>22939</v>
      </c>
      <c r="H312" t="str">
        <f>TEXT(sales_data[[#This Row],[Date]],"mmm")</f>
        <v>Jul</v>
      </c>
      <c r="I312">
        <f>YEAR(sales_data[[#This Row],[Date]])</f>
        <v>2024</v>
      </c>
    </row>
    <row r="313" spans="1:9" x14ac:dyDescent="0.25">
      <c r="A313" s="3">
        <v>45495</v>
      </c>
      <c r="B313" t="s">
        <v>7</v>
      </c>
      <c r="C313" t="s">
        <v>8</v>
      </c>
      <c r="D313" t="s">
        <v>16</v>
      </c>
      <c r="E313">
        <v>21</v>
      </c>
      <c r="F313">
        <v>675</v>
      </c>
      <c r="G313" s="5">
        <v>14175</v>
      </c>
      <c r="H313" t="str">
        <f>TEXT(sales_data[[#This Row],[Date]],"mmm")</f>
        <v>Jul</v>
      </c>
      <c r="I313">
        <f>YEAR(sales_data[[#This Row],[Date]])</f>
        <v>2024</v>
      </c>
    </row>
    <row r="314" spans="1:9" hidden="1" x14ac:dyDescent="0.25">
      <c r="A314" s="3">
        <v>45305</v>
      </c>
      <c r="B314" t="s">
        <v>11</v>
      </c>
      <c r="C314" t="s">
        <v>18</v>
      </c>
      <c r="D314" t="s">
        <v>21</v>
      </c>
      <c r="E314">
        <v>48</v>
      </c>
      <c r="F314">
        <v>200</v>
      </c>
      <c r="G314" s="5">
        <v>9600</v>
      </c>
      <c r="H314" t="str">
        <f>TEXT(sales_data[[#This Row],[Date]],"mmm")</f>
        <v>Jan</v>
      </c>
      <c r="I314">
        <f>YEAR(sales_data[[#This Row],[Date]])</f>
        <v>2024</v>
      </c>
    </row>
    <row r="315" spans="1:9" hidden="1" x14ac:dyDescent="0.25">
      <c r="A315" s="3">
        <v>45426</v>
      </c>
      <c r="B315" t="s">
        <v>11</v>
      </c>
      <c r="C315" t="s">
        <v>14</v>
      </c>
      <c r="D315" t="s">
        <v>30</v>
      </c>
      <c r="E315">
        <v>50</v>
      </c>
      <c r="F315">
        <v>276</v>
      </c>
      <c r="G315" s="5">
        <v>13800</v>
      </c>
      <c r="H315" t="str">
        <f>TEXT(sales_data[[#This Row],[Date]],"mmm")</f>
        <v>May</v>
      </c>
      <c r="I315">
        <f>YEAR(sales_data[[#This Row],[Date]])</f>
        <v>2024</v>
      </c>
    </row>
    <row r="316" spans="1:9" x14ac:dyDescent="0.25">
      <c r="A316" s="3">
        <v>45647</v>
      </c>
      <c r="B316" t="s">
        <v>7</v>
      </c>
      <c r="C316" t="s">
        <v>14</v>
      </c>
      <c r="D316" t="s">
        <v>15</v>
      </c>
      <c r="E316">
        <v>32</v>
      </c>
      <c r="F316">
        <v>214</v>
      </c>
      <c r="G316" s="5">
        <v>6848</v>
      </c>
      <c r="H316" t="str">
        <f>TEXT(sales_data[[#This Row],[Date]],"mmm")</f>
        <v>Dec</v>
      </c>
      <c r="I316">
        <f>YEAR(sales_data[[#This Row],[Date]])</f>
        <v>2024</v>
      </c>
    </row>
    <row r="317" spans="1:9" hidden="1" x14ac:dyDescent="0.25">
      <c r="A317" s="3">
        <v>45523</v>
      </c>
      <c r="B317" t="s">
        <v>11</v>
      </c>
      <c r="C317" t="s">
        <v>8</v>
      </c>
      <c r="D317" t="s">
        <v>16</v>
      </c>
      <c r="E317">
        <v>12</v>
      </c>
      <c r="F317">
        <v>930</v>
      </c>
      <c r="G317" s="5">
        <v>11160</v>
      </c>
      <c r="H317" t="str">
        <f>TEXT(sales_data[[#This Row],[Date]],"mmm")</f>
        <v>Aug</v>
      </c>
      <c r="I317">
        <f>YEAR(sales_data[[#This Row],[Date]])</f>
        <v>2024</v>
      </c>
    </row>
    <row r="318" spans="1:9" x14ac:dyDescent="0.25">
      <c r="A318" s="3">
        <v>45633</v>
      </c>
      <c r="B318" t="s">
        <v>7</v>
      </c>
      <c r="C318" t="s">
        <v>14</v>
      </c>
      <c r="D318" t="s">
        <v>27</v>
      </c>
      <c r="E318">
        <v>23</v>
      </c>
      <c r="F318">
        <v>736</v>
      </c>
      <c r="G318" s="5">
        <v>16928</v>
      </c>
      <c r="H318" t="str">
        <f>TEXT(sales_data[[#This Row],[Date]],"mmm")</f>
        <v>Dec</v>
      </c>
      <c r="I318">
        <f>YEAR(sales_data[[#This Row],[Date]])</f>
        <v>2024</v>
      </c>
    </row>
    <row r="319" spans="1:9" x14ac:dyDescent="0.25">
      <c r="A319" s="3">
        <v>45372</v>
      </c>
      <c r="B319" t="s">
        <v>7</v>
      </c>
      <c r="C319" t="s">
        <v>8</v>
      </c>
      <c r="D319" t="s">
        <v>28</v>
      </c>
      <c r="E319">
        <v>46</v>
      </c>
      <c r="F319">
        <v>736</v>
      </c>
      <c r="G319" s="5">
        <v>33856</v>
      </c>
      <c r="H319" t="str">
        <f>TEXT(sales_data[[#This Row],[Date]],"mmm")</f>
        <v>Mar</v>
      </c>
      <c r="I319">
        <f>YEAR(sales_data[[#This Row],[Date]])</f>
        <v>2024</v>
      </c>
    </row>
    <row r="320" spans="1:9" hidden="1" x14ac:dyDescent="0.25">
      <c r="A320" s="3">
        <v>45354</v>
      </c>
      <c r="B320" t="s">
        <v>22</v>
      </c>
      <c r="C320" t="s">
        <v>12</v>
      </c>
      <c r="D320" t="s">
        <v>17</v>
      </c>
      <c r="E320">
        <v>13</v>
      </c>
      <c r="F320">
        <v>821</v>
      </c>
      <c r="G320" s="5">
        <v>10673</v>
      </c>
      <c r="H320" t="str">
        <f>TEXT(sales_data[[#This Row],[Date]],"mmm")</f>
        <v>Mar</v>
      </c>
      <c r="I320">
        <f>YEAR(sales_data[[#This Row],[Date]])</f>
        <v>2024</v>
      </c>
    </row>
    <row r="321" spans="1:9" hidden="1" x14ac:dyDescent="0.25">
      <c r="A321" s="3">
        <v>45305</v>
      </c>
      <c r="B321" t="s">
        <v>10</v>
      </c>
      <c r="C321" t="s">
        <v>12</v>
      </c>
      <c r="D321" t="s">
        <v>13</v>
      </c>
      <c r="E321">
        <v>24</v>
      </c>
      <c r="F321">
        <v>577</v>
      </c>
      <c r="G321" s="5">
        <v>13848</v>
      </c>
      <c r="H321" t="str">
        <f>TEXT(sales_data[[#This Row],[Date]],"mmm")</f>
        <v>Jan</v>
      </c>
      <c r="I321">
        <f>YEAR(sales_data[[#This Row],[Date]])</f>
        <v>2024</v>
      </c>
    </row>
    <row r="322" spans="1:9" hidden="1" x14ac:dyDescent="0.25">
      <c r="A322" s="3">
        <v>45605</v>
      </c>
      <c r="B322" t="s">
        <v>22</v>
      </c>
      <c r="C322" t="s">
        <v>18</v>
      </c>
      <c r="D322" t="s">
        <v>26</v>
      </c>
      <c r="E322">
        <v>6</v>
      </c>
      <c r="F322">
        <v>77</v>
      </c>
      <c r="G322" s="5">
        <v>462</v>
      </c>
      <c r="H322" t="str">
        <f>TEXT(sales_data[[#This Row],[Date]],"mmm")</f>
        <v>Nov</v>
      </c>
      <c r="I322">
        <f>YEAR(sales_data[[#This Row],[Date]])</f>
        <v>2024</v>
      </c>
    </row>
    <row r="323" spans="1:9" hidden="1" x14ac:dyDescent="0.25">
      <c r="A323" s="3">
        <v>45561</v>
      </c>
      <c r="B323" t="s">
        <v>10</v>
      </c>
      <c r="C323" t="s">
        <v>18</v>
      </c>
      <c r="D323" t="s">
        <v>26</v>
      </c>
      <c r="E323">
        <v>27</v>
      </c>
      <c r="F323">
        <v>797</v>
      </c>
      <c r="G323" s="5">
        <v>21519</v>
      </c>
      <c r="H323" t="str">
        <f>TEXT(sales_data[[#This Row],[Date]],"mmm")</f>
        <v>Sep</v>
      </c>
      <c r="I323">
        <f>YEAR(sales_data[[#This Row],[Date]])</f>
        <v>2024</v>
      </c>
    </row>
    <row r="324" spans="1:9" hidden="1" x14ac:dyDescent="0.25">
      <c r="A324" s="3">
        <v>45454</v>
      </c>
      <c r="B324" t="s">
        <v>22</v>
      </c>
      <c r="C324" t="s">
        <v>14</v>
      </c>
      <c r="D324" t="s">
        <v>27</v>
      </c>
      <c r="E324">
        <v>42</v>
      </c>
      <c r="F324">
        <v>85</v>
      </c>
      <c r="G324" s="5">
        <v>3570</v>
      </c>
      <c r="H324" t="str">
        <f>TEXT(sales_data[[#This Row],[Date]],"mmm")</f>
        <v>Jun</v>
      </c>
      <c r="I324">
        <f>YEAR(sales_data[[#This Row],[Date]])</f>
        <v>2024</v>
      </c>
    </row>
    <row r="325" spans="1:9" x14ac:dyDescent="0.25">
      <c r="A325" s="3">
        <v>45357</v>
      </c>
      <c r="B325" t="s">
        <v>7</v>
      </c>
      <c r="C325" t="s">
        <v>14</v>
      </c>
      <c r="D325" t="s">
        <v>30</v>
      </c>
      <c r="E325">
        <v>50</v>
      </c>
      <c r="F325">
        <v>574</v>
      </c>
      <c r="G325" s="5">
        <v>28700</v>
      </c>
      <c r="H325" t="str">
        <f>TEXT(sales_data[[#This Row],[Date]],"mmm")</f>
        <v>Mar</v>
      </c>
      <c r="I325">
        <f>YEAR(sales_data[[#This Row],[Date]])</f>
        <v>2024</v>
      </c>
    </row>
    <row r="326" spans="1:9" hidden="1" x14ac:dyDescent="0.25">
      <c r="A326" s="3">
        <v>45549</v>
      </c>
      <c r="B326" t="s">
        <v>10</v>
      </c>
      <c r="C326" t="s">
        <v>12</v>
      </c>
      <c r="D326" t="s">
        <v>13</v>
      </c>
      <c r="E326">
        <v>4</v>
      </c>
      <c r="F326">
        <v>861</v>
      </c>
      <c r="G326" s="5">
        <v>3444</v>
      </c>
      <c r="H326" t="str">
        <f>TEXT(sales_data[[#This Row],[Date]],"mmm")</f>
        <v>Sep</v>
      </c>
      <c r="I326">
        <f>YEAR(sales_data[[#This Row],[Date]])</f>
        <v>2024</v>
      </c>
    </row>
    <row r="327" spans="1:9" x14ac:dyDescent="0.25">
      <c r="A327" s="3">
        <v>45376</v>
      </c>
      <c r="B327" t="s">
        <v>7</v>
      </c>
      <c r="C327" t="s">
        <v>8</v>
      </c>
      <c r="D327" t="s">
        <v>16</v>
      </c>
      <c r="E327">
        <v>11</v>
      </c>
      <c r="F327">
        <v>340</v>
      </c>
      <c r="G327" s="5">
        <v>3740</v>
      </c>
      <c r="H327" t="str">
        <f>TEXT(sales_data[[#This Row],[Date]],"mmm")</f>
        <v>Mar</v>
      </c>
      <c r="I327">
        <f>YEAR(sales_data[[#This Row],[Date]])</f>
        <v>2024</v>
      </c>
    </row>
    <row r="328" spans="1:9" hidden="1" x14ac:dyDescent="0.25">
      <c r="A328" s="3">
        <v>45332</v>
      </c>
      <c r="B328" t="s">
        <v>7</v>
      </c>
      <c r="C328" t="s">
        <v>12</v>
      </c>
      <c r="D328" t="s">
        <v>17</v>
      </c>
      <c r="E328">
        <v>17</v>
      </c>
      <c r="F328">
        <v>211</v>
      </c>
      <c r="G328" s="5">
        <v>3587</v>
      </c>
      <c r="H328" t="str">
        <f>TEXT(sales_data[[#This Row],[Date]],"mmm")</f>
        <v>Feb</v>
      </c>
      <c r="I328">
        <f>YEAR(sales_data[[#This Row],[Date]])</f>
        <v>2024</v>
      </c>
    </row>
    <row r="329" spans="1:9" x14ac:dyDescent="0.25">
      <c r="A329" s="3">
        <v>45606</v>
      </c>
      <c r="B329" t="s">
        <v>7</v>
      </c>
      <c r="C329" t="s">
        <v>18</v>
      </c>
      <c r="D329" t="s">
        <v>21</v>
      </c>
      <c r="E329">
        <v>35</v>
      </c>
      <c r="F329">
        <v>105</v>
      </c>
      <c r="G329" s="5">
        <v>3675</v>
      </c>
      <c r="H329" t="str">
        <f>TEXT(sales_data[[#This Row],[Date]],"mmm")</f>
        <v>Nov</v>
      </c>
      <c r="I329">
        <f>YEAR(sales_data[[#This Row],[Date]])</f>
        <v>2024</v>
      </c>
    </row>
    <row r="330" spans="1:9" hidden="1" x14ac:dyDescent="0.25">
      <c r="A330" s="3">
        <v>45629</v>
      </c>
      <c r="B330" t="s">
        <v>22</v>
      </c>
      <c r="C330" t="s">
        <v>12</v>
      </c>
      <c r="D330" t="s">
        <v>13</v>
      </c>
      <c r="E330">
        <v>40</v>
      </c>
      <c r="F330">
        <v>747</v>
      </c>
      <c r="G330" s="5">
        <v>29880</v>
      </c>
      <c r="H330" t="str">
        <f>TEXT(sales_data[[#This Row],[Date]],"mmm")</f>
        <v>Dec</v>
      </c>
      <c r="I330">
        <f>YEAR(sales_data[[#This Row],[Date]])</f>
        <v>2024</v>
      </c>
    </row>
    <row r="331" spans="1:9" hidden="1" x14ac:dyDescent="0.25">
      <c r="A331" s="3">
        <v>45333</v>
      </c>
      <c r="B331" t="s">
        <v>11</v>
      </c>
      <c r="C331" t="s">
        <v>18</v>
      </c>
      <c r="D331" t="s">
        <v>23</v>
      </c>
      <c r="E331">
        <v>3</v>
      </c>
      <c r="F331">
        <v>981</v>
      </c>
      <c r="G331" s="5">
        <v>2943</v>
      </c>
      <c r="H331" t="str">
        <f>TEXT(sales_data[[#This Row],[Date]],"mmm")</f>
        <v>Feb</v>
      </c>
      <c r="I331">
        <f>YEAR(sales_data[[#This Row],[Date]])</f>
        <v>2024</v>
      </c>
    </row>
    <row r="332" spans="1:9" hidden="1" x14ac:dyDescent="0.25">
      <c r="A332" s="3">
        <v>45608</v>
      </c>
      <c r="B332" t="s">
        <v>10</v>
      </c>
      <c r="C332" t="s">
        <v>18</v>
      </c>
      <c r="D332" t="s">
        <v>21</v>
      </c>
      <c r="E332">
        <v>41</v>
      </c>
      <c r="F332">
        <v>41</v>
      </c>
      <c r="G332" s="5">
        <v>1681</v>
      </c>
      <c r="H332" t="str">
        <f>TEXT(sales_data[[#This Row],[Date]],"mmm")</f>
        <v>Nov</v>
      </c>
      <c r="I332">
        <f>YEAR(sales_data[[#This Row],[Date]])</f>
        <v>2024</v>
      </c>
    </row>
    <row r="333" spans="1:9" x14ac:dyDescent="0.25">
      <c r="A333" s="3">
        <v>45539</v>
      </c>
      <c r="B333" t="s">
        <v>7</v>
      </c>
      <c r="C333" t="s">
        <v>14</v>
      </c>
      <c r="D333" t="s">
        <v>24</v>
      </c>
      <c r="E333">
        <v>16</v>
      </c>
      <c r="F333">
        <v>834</v>
      </c>
      <c r="G333" s="5">
        <v>13344</v>
      </c>
      <c r="H333" t="str">
        <f>TEXT(sales_data[[#This Row],[Date]],"mmm")</f>
        <v>Sep</v>
      </c>
      <c r="I333">
        <f>YEAR(sales_data[[#This Row],[Date]])</f>
        <v>2024</v>
      </c>
    </row>
    <row r="334" spans="1:9" hidden="1" x14ac:dyDescent="0.25">
      <c r="A334" s="3">
        <v>45329</v>
      </c>
      <c r="B334" t="s">
        <v>10</v>
      </c>
      <c r="C334" t="s">
        <v>14</v>
      </c>
      <c r="D334" t="s">
        <v>24</v>
      </c>
      <c r="E334">
        <v>45</v>
      </c>
      <c r="F334">
        <v>71</v>
      </c>
      <c r="G334" s="5">
        <v>3195</v>
      </c>
      <c r="H334" t="str">
        <f>TEXT(sales_data[[#This Row],[Date]],"mmm")</f>
        <v>Feb</v>
      </c>
      <c r="I334">
        <f>YEAR(sales_data[[#This Row],[Date]])</f>
        <v>2024</v>
      </c>
    </row>
    <row r="335" spans="1:9" hidden="1" x14ac:dyDescent="0.25">
      <c r="A335" s="3">
        <v>45539</v>
      </c>
      <c r="B335" t="s">
        <v>10</v>
      </c>
      <c r="C335" t="s">
        <v>12</v>
      </c>
      <c r="D335" t="s">
        <v>25</v>
      </c>
      <c r="E335">
        <v>30</v>
      </c>
      <c r="F335">
        <v>218</v>
      </c>
      <c r="G335" s="5">
        <v>6540</v>
      </c>
      <c r="H335" t="str">
        <f>TEXT(sales_data[[#This Row],[Date]],"mmm")</f>
        <v>Sep</v>
      </c>
      <c r="I335">
        <f>YEAR(sales_data[[#This Row],[Date]])</f>
        <v>2024</v>
      </c>
    </row>
    <row r="336" spans="1:9" x14ac:dyDescent="0.25">
      <c r="A336" s="3">
        <v>45455</v>
      </c>
      <c r="B336" t="s">
        <v>7</v>
      </c>
      <c r="C336" t="s">
        <v>18</v>
      </c>
      <c r="D336" t="s">
        <v>21</v>
      </c>
      <c r="E336">
        <v>47</v>
      </c>
      <c r="F336">
        <v>891</v>
      </c>
      <c r="G336" s="5">
        <v>41877</v>
      </c>
      <c r="H336" t="str">
        <f>TEXT(sales_data[[#This Row],[Date]],"mmm")</f>
        <v>Jun</v>
      </c>
      <c r="I336">
        <f>YEAR(sales_data[[#This Row],[Date]])</f>
        <v>2024</v>
      </c>
    </row>
    <row r="337" spans="1:9" hidden="1" x14ac:dyDescent="0.25">
      <c r="A337" s="3">
        <v>45481</v>
      </c>
      <c r="B337" t="s">
        <v>22</v>
      </c>
      <c r="C337" t="s">
        <v>18</v>
      </c>
      <c r="D337" t="s">
        <v>26</v>
      </c>
      <c r="E337">
        <v>33</v>
      </c>
      <c r="F337">
        <v>585</v>
      </c>
      <c r="G337" s="5">
        <v>19305</v>
      </c>
      <c r="H337" t="str">
        <f>TEXT(sales_data[[#This Row],[Date]],"mmm")</f>
        <v>Jul</v>
      </c>
      <c r="I337">
        <f>YEAR(sales_data[[#This Row],[Date]])</f>
        <v>2024</v>
      </c>
    </row>
    <row r="338" spans="1:9" hidden="1" x14ac:dyDescent="0.25">
      <c r="A338" s="3">
        <v>45530</v>
      </c>
      <c r="B338" t="s">
        <v>22</v>
      </c>
      <c r="C338" t="s">
        <v>8</v>
      </c>
      <c r="D338" t="s">
        <v>28</v>
      </c>
      <c r="E338">
        <v>8</v>
      </c>
      <c r="F338">
        <v>283</v>
      </c>
      <c r="G338" s="5">
        <v>2264</v>
      </c>
      <c r="H338" t="str">
        <f>TEXT(sales_data[[#This Row],[Date]],"mmm")</f>
        <v>Aug</v>
      </c>
      <c r="I338">
        <f>YEAR(sales_data[[#This Row],[Date]])</f>
        <v>2024</v>
      </c>
    </row>
    <row r="339" spans="1:9" hidden="1" x14ac:dyDescent="0.25">
      <c r="A339" s="3">
        <v>45341</v>
      </c>
      <c r="B339" t="s">
        <v>22</v>
      </c>
      <c r="C339" t="s">
        <v>14</v>
      </c>
      <c r="D339" t="s">
        <v>15</v>
      </c>
      <c r="E339">
        <v>4</v>
      </c>
      <c r="F339">
        <v>307</v>
      </c>
      <c r="G339" s="5">
        <v>1228</v>
      </c>
      <c r="H339" t="str">
        <f>TEXT(sales_data[[#This Row],[Date]],"mmm")</f>
        <v>Feb</v>
      </c>
      <c r="I339">
        <f>YEAR(sales_data[[#This Row],[Date]])</f>
        <v>2024</v>
      </c>
    </row>
    <row r="340" spans="1:9" hidden="1" x14ac:dyDescent="0.25">
      <c r="A340" s="3">
        <v>45373</v>
      </c>
      <c r="B340" t="s">
        <v>22</v>
      </c>
      <c r="C340" t="s">
        <v>14</v>
      </c>
      <c r="D340" t="s">
        <v>30</v>
      </c>
      <c r="E340">
        <v>21</v>
      </c>
      <c r="F340">
        <v>966</v>
      </c>
      <c r="G340" s="5">
        <v>20286</v>
      </c>
      <c r="H340" t="str">
        <f>TEXT(sales_data[[#This Row],[Date]],"mmm")</f>
        <v>Mar</v>
      </c>
      <c r="I340">
        <f>YEAR(sales_data[[#This Row],[Date]])</f>
        <v>2024</v>
      </c>
    </row>
    <row r="341" spans="1:9" hidden="1" x14ac:dyDescent="0.25">
      <c r="A341" s="3">
        <v>45547</v>
      </c>
      <c r="B341" t="s">
        <v>22</v>
      </c>
      <c r="C341" t="s">
        <v>18</v>
      </c>
      <c r="D341" t="s">
        <v>21</v>
      </c>
      <c r="E341">
        <v>33</v>
      </c>
      <c r="F341">
        <v>488</v>
      </c>
      <c r="G341" s="5">
        <v>16104</v>
      </c>
      <c r="H341" t="str">
        <f>TEXT(sales_data[[#This Row],[Date]],"mmm")</f>
        <v>Sep</v>
      </c>
      <c r="I341">
        <f>YEAR(sales_data[[#This Row],[Date]])</f>
        <v>2024</v>
      </c>
    </row>
    <row r="342" spans="1:9" hidden="1" x14ac:dyDescent="0.25">
      <c r="A342" s="3">
        <v>45303</v>
      </c>
      <c r="B342" t="s">
        <v>10</v>
      </c>
      <c r="C342" t="s">
        <v>14</v>
      </c>
      <c r="D342" t="s">
        <v>24</v>
      </c>
      <c r="E342">
        <v>6</v>
      </c>
      <c r="F342">
        <v>977</v>
      </c>
      <c r="G342" s="5">
        <v>5862</v>
      </c>
      <c r="H342" t="str">
        <f>TEXT(sales_data[[#This Row],[Date]],"mmm")</f>
        <v>Jan</v>
      </c>
      <c r="I342">
        <f>YEAR(sales_data[[#This Row],[Date]])</f>
        <v>2024</v>
      </c>
    </row>
    <row r="343" spans="1:9" hidden="1" x14ac:dyDescent="0.25">
      <c r="A343" s="3">
        <v>45402</v>
      </c>
      <c r="B343" t="s">
        <v>22</v>
      </c>
      <c r="C343" t="s">
        <v>14</v>
      </c>
      <c r="D343" t="s">
        <v>30</v>
      </c>
      <c r="E343">
        <v>38</v>
      </c>
      <c r="F343">
        <v>371</v>
      </c>
      <c r="G343" s="5">
        <v>14098</v>
      </c>
      <c r="H343" t="str">
        <f>TEXT(sales_data[[#This Row],[Date]],"mmm")</f>
        <v>Apr</v>
      </c>
      <c r="I343">
        <f>YEAR(sales_data[[#This Row],[Date]])</f>
        <v>2024</v>
      </c>
    </row>
    <row r="344" spans="1:9" x14ac:dyDescent="0.25">
      <c r="A344" s="3">
        <v>45545</v>
      </c>
      <c r="B344" t="s">
        <v>7</v>
      </c>
      <c r="C344" t="s">
        <v>8</v>
      </c>
      <c r="D344" t="s">
        <v>9</v>
      </c>
      <c r="E344">
        <v>39</v>
      </c>
      <c r="F344">
        <v>913</v>
      </c>
      <c r="G344" s="5">
        <v>35607</v>
      </c>
      <c r="H344" t="str">
        <f>TEXT(sales_data[[#This Row],[Date]],"mmm")</f>
        <v>Sep</v>
      </c>
      <c r="I344">
        <f>YEAR(sales_data[[#This Row],[Date]])</f>
        <v>2024</v>
      </c>
    </row>
    <row r="345" spans="1:9" hidden="1" x14ac:dyDescent="0.25">
      <c r="A345" s="3">
        <v>45347</v>
      </c>
      <c r="B345" t="s">
        <v>11</v>
      </c>
      <c r="C345" t="s">
        <v>14</v>
      </c>
      <c r="D345" t="s">
        <v>24</v>
      </c>
      <c r="E345">
        <v>28</v>
      </c>
      <c r="F345">
        <v>147</v>
      </c>
      <c r="G345" s="5">
        <v>4116</v>
      </c>
      <c r="H345" t="str">
        <f>TEXT(sales_data[[#This Row],[Date]],"mmm")</f>
        <v>Feb</v>
      </c>
      <c r="I345">
        <f>YEAR(sales_data[[#This Row],[Date]])</f>
        <v>2024</v>
      </c>
    </row>
    <row r="346" spans="1:9" hidden="1" x14ac:dyDescent="0.25">
      <c r="A346" s="3">
        <v>45479</v>
      </c>
      <c r="B346" t="s">
        <v>10</v>
      </c>
      <c r="C346" t="s">
        <v>18</v>
      </c>
      <c r="D346" t="s">
        <v>19</v>
      </c>
      <c r="E346">
        <v>3</v>
      </c>
      <c r="F346">
        <v>420</v>
      </c>
      <c r="G346" s="5">
        <v>1260</v>
      </c>
      <c r="H346" t="str">
        <f>TEXT(sales_data[[#This Row],[Date]],"mmm")</f>
        <v>Jul</v>
      </c>
      <c r="I346">
        <f>YEAR(sales_data[[#This Row],[Date]])</f>
        <v>2024</v>
      </c>
    </row>
    <row r="347" spans="1:9" x14ac:dyDescent="0.25">
      <c r="A347" s="3">
        <v>45575</v>
      </c>
      <c r="B347" t="s">
        <v>7</v>
      </c>
      <c r="C347" t="s">
        <v>8</v>
      </c>
      <c r="D347" t="s">
        <v>16</v>
      </c>
      <c r="E347">
        <v>19</v>
      </c>
      <c r="F347">
        <v>85</v>
      </c>
      <c r="G347" s="5">
        <v>1615</v>
      </c>
      <c r="H347" t="str">
        <f>TEXT(sales_data[[#This Row],[Date]],"mmm")</f>
        <v>Oct</v>
      </c>
      <c r="I347">
        <f>YEAR(sales_data[[#This Row],[Date]])</f>
        <v>2024</v>
      </c>
    </row>
    <row r="348" spans="1:9" x14ac:dyDescent="0.25">
      <c r="A348" s="3">
        <v>45611</v>
      </c>
      <c r="B348" t="s">
        <v>7</v>
      </c>
      <c r="C348" t="s">
        <v>14</v>
      </c>
      <c r="D348" t="s">
        <v>30</v>
      </c>
      <c r="E348">
        <v>44</v>
      </c>
      <c r="F348">
        <v>635</v>
      </c>
      <c r="G348" s="5">
        <v>27940</v>
      </c>
      <c r="H348" t="str">
        <f>TEXT(sales_data[[#This Row],[Date]],"mmm")</f>
        <v>Nov</v>
      </c>
      <c r="I348">
        <f>YEAR(sales_data[[#This Row],[Date]])</f>
        <v>2024</v>
      </c>
    </row>
    <row r="349" spans="1:9" hidden="1" x14ac:dyDescent="0.25">
      <c r="A349" s="3">
        <v>45493</v>
      </c>
      <c r="B349" t="s">
        <v>11</v>
      </c>
      <c r="C349" t="s">
        <v>8</v>
      </c>
      <c r="D349" t="s">
        <v>16</v>
      </c>
      <c r="E349">
        <v>24</v>
      </c>
      <c r="F349">
        <v>823</v>
      </c>
      <c r="G349" s="5">
        <v>19752</v>
      </c>
      <c r="H349" t="str">
        <f>TEXT(sales_data[[#This Row],[Date]],"mmm")</f>
        <v>Jul</v>
      </c>
      <c r="I349">
        <f>YEAR(sales_data[[#This Row],[Date]])</f>
        <v>2024</v>
      </c>
    </row>
    <row r="350" spans="1:9" hidden="1" x14ac:dyDescent="0.25">
      <c r="A350" s="3">
        <v>45393</v>
      </c>
      <c r="B350" t="s">
        <v>22</v>
      </c>
      <c r="C350" t="s">
        <v>18</v>
      </c>
      <c r="D350" t="s">
        <v>19</v>
      </c>
      <c r="E350">
        <v>39</v>
      </c>
      <c r="F350">
        <v>531</v>
      </c>
      <c r="G350" s="5">
        <v>20709</v>
      </c>
      <c r="H350" t="str">
        <f>TEXT(sales_data[[#This Row],[Date]],"mmm")</f>
        <v>Apr</v>
      </c>
      <c r="I350">
        <f>YEAR(sales_data[[#This Row],[Date]])</f>
        <v>2024</v>
      </c>
    </row>
    <row r="351" spans="1:9" hidden="1" x14ac:dyDescent="0.25">
      <c r="A351" s="3">
        <v>45311</v>
      </c>
      <c r="B351" t="s">
        <v>11</v>
      </c>
      <c r="C351" t="s">
        <v>14</v>
      </c>
      <c r="D351" t="s">
        <v>27</v>
      </c>
      <c r="E351">
        <v>9</v>
      </c>
      <c r="F351">
        <v>740</v>
      </c>
      <c r="G351" s="5">
        <v>6660</v>
      </c>
      <c r="H351" t="str">
        <f>TEXT(sales_data[[#This Row],[Date]],"mmm")</f>
        <v>Jan</v>
      </c>
      <c r="I351">
        <f>YEAR(sales_data[[#This Row],[Date]])</f>
        <v>2024</v>
      </c>
    </row>
    <row r="352" spans="1:9" hidden="1" x14ac:dyDescent="0.25">
      <c r="A352" s="3">
        <v>45368</v>
      </c>
      <c r="B352" t="s">
        <v>10</v>
      </c>
      <c r="C352" t="s">
        <v>18</v>
      </c>
      <c r="D352" t="s">
        <v>26</v>
      </c>
      <c r="E352">
        <v>39</v>
      </c>
      <c r="F352">
        <v>924</v>
      </c>
      <c r="G352" s="5">
        <v>36036</v>
      </c>
      <c r="H352" t="str">
        <f>TEXT(sales_data[[#This Row],[Date]],"mmm")</f>
        <v>Mar</v>
      </c>
      <c r="I352">
        <f>YEAR(sales_data[[#This Row],[Date]])</f>
        <v>2024</v>
      </c>
    </row>
    <row r="353" spans="1:9" hidden="1" x14ac:dyDescent="0.25">
      <c r="A353" s="3">
        <v>45375</v>
      </c>
      <c r="B353" t="s">
        <v>7</v>
      </c>
      <c r="C353" t="s">
        <v>12</v>
      </c>
      <c r="D353" t="s">
        <v>17</v>
      </c>
      <c r="E353">
        <v>26</v>
      </c>
      <c r="F353">
        <v>641</v>
      </c>
      <c r="G353" s="5">
        <v>16666</v>
      </c>
      <c r="H353" t="str">
        <f>TEXT(sales_data[[#This Row],[Date]],"mmm")</f>
        <v>Mar</v>
      </c>
      <c r="I353">
        <f>YEAR(sales_data[[#This Row],[Date]])</f>
        <v>2024</v>
      </c>
    </row>
    <row r="354" spans="1:9" hidden="1" x14ac:dyDescent="0.25">
      <c r="A354" s="3">
        <v>45654</v>
      </c>
      <c r="B354" t="s">
        <v>10</v>
      </c>
      <c r="C354" t="s">
        <v>18</v>
      </c>
      <c r="D354" t="s">
        <v>19</v>
      </c>
      <c r="E354">
        <v>37</v>
      </c>
      <c r="F354">
        <v>316</v>
      </c>
      <c r="G354" s="5">
        <v>11692</v>
      </c>
      <c r="H354" t="str">
        <f>TEXT(sales_data[[#This Row],[Date]],"mmm")</f>
        <v>Dec</v>
      </c>
      <c r="I354">
        <f>YEAR(sales_data[[#This Row],[Date]])</f>
        <v>2024</v>
      </c>
    </row>
    <row r="355" spans="1:9" x14ac:dyDescent="0.25">
      <c r="A355" s="3">
        <v>45461</v>
      </c>
      <c r="B355" t="s">
        <v>7</v>
      </c>
      <c r="C355" t="s">
        <v>14</v>
      </c>
      <c r="D355" t="s">
        <v>27</v>
      </c>
      <c r="E355">
        <v>44</v>
      </c>
      <c r="F355">
        <v>122</v>
      </c>
      <c r="G355" s="5">
        <v>5368</v>
      </c>
      <c r="H355" t="str">
        <f>TEXT(sales_data[[#This Row],[Date]],"mmm")</f>
        <v>Jun</v>
      </c>
      <c r="I355">
        <f>YEAR(sales_data[[#This Row],[Date]])</f>
        <v>2024</v>
      </c>
    </row>
    <row r="356" spans="1:9" hidden="1" x14ac:dyDescent="0.25">
      <c r="A356" s="3">
        <v>45597</v>
      </c>
      <c r="B356" t="s">
        <v>11</v>
      </c>
      <c r="C356" t="s">
        <v>14</v>
      </c>
      <c r="D356" t="s">
        <v>24</v>
      </c>
      <c r="E356">
        <v>31</v>
      </c>
      <c r="F356">
        <v>281</v>
      </c>
      <c r="G356" s="5">
        <v>8711</v>
      </c>
      <c r="H356" t="str">
        <f>TEXT(sales_data[[#This Row],[Date]],"mmm")</f>
        <v>Nov</v>
      </c>
      <c r="I356">
        <f>YEAR(sales_data[[#This Row],[Date]])</f>
        <v>2024</v>
      </c>
    </row>
    <row r="357" spans="1:9" hidden="1" x14ac:dyDescent="0.25">
      <c r="A357" s="3">
        <v>45379</v>
      </c>
      <c r="B357" t="s">
        <v>10</v>
      </c>
      <c r="C357" t="s">
        <v>12</v>
      </c>
      <c r="D357" t="s">
        <v>29</v>
      </c>
      <c r="E357">
        <v>34</v>
      </c>
      <c r="F357">
        <v>654</v>
      </c>
      <c r="G357" s="5">
        <v>22236</v>
      </c>
      <c r="H357" t="str">
        <f>TEXT(sales_data[[#This Row],[Date]],"mmm")</f>
        <v>Mar</v>
      </c>
      <c r="I357">
        <f>YEAR(sales_data[[#This Row],[Date]])</f>
        <v>2024</v>
      </c>
    </row>
    <row r="358" spans="1:9" hidden="1" x14ac:dyDescent="0.25">
      <c r="A358" s="3">
        <v>45308</v>
      </c>
      <c r="B358" t="s">
        <v>22</v>
      </c>
      <c r="C358" t="s">
        <v>14</v>
      </c>
      <c r="D358" t="s">
        <v>15</v>
      </c>
      <c r="E358">
        <v>37</v>
      </c>
      <c r="F358">
        <v>980</v>
      </c>
      <c r="G358" s="5">
        <v>36260</v>
      </c>
      <c r="H358" t="str">
        <f>TEXT(sales_data[[#This Row],[Date]],"mmm")</f>
        <v>Jan</v>
      </c>
      <c r="I358">
        <f>YEAR(sales_data[[#This Row],[Date]])</f>
        <v>2024</v>
      </c>
    </row>
    <row r="359" spans="1:9" hidden="1" x14ac:dyDescent="0.25">
      <c r="A359" s="3">
        <v>45517</v>
      </c>
      <c r="B359" t="s">
        <v>11</v>
      </c>
      <c r="C359" t="s">
        <v>8</v>
      </c>
      <c r="D359" t="s">
        <v>16</v>
      </c>
      <c r="E359">
        <v>21</v>
      </c>
      <c r="F359">
        <v>438</v>
      </c>
      <c r="G359" s="5">
        <v>9198</v>
      </c>
      <c r="H359" t="str">
        <f>TEXT(sales_data[[#This Row],[Date]],"mmm")</f>
        <v>Aug</v>
      </c>
      <c r="I359">
        <f>YEAR(sales_data[[#This Row],[Date]])</f>
        <v>2024</v>
      </c>
    </row>
    <row r="360" spans="1:9" hidden="1" x14ac:dyDescent="0.25">
      <c r="A360" s="3">
        <v>45502</v>
      </c>
      <c r="B360" t="s">
        <v>22</v>
      </c>
      <c r="C360" t="s">
        <v>12</v>
      </c>
      <c r="D360" t="s">
        <v>25</v>
      </c>
      <c r="E360">
        <v>33</v>
      </c>
      <c r="F360">
        <v>803</v>
      </c>
      <c r="G360" s="5">
        <v>26499</v>
      </c>
      <c r="H360" t="str">
        <f>TEXT(sales_data[[#This Row],[Date]],"mmm")</f>
        <v>Jul</v>
      </c>
      <c r="I360">
        <f>YEAR(sales_data[[#This Row],[Date]])</f>
        <v>2024</v>
      </c>
    </row>
    <row r="361" spans="1:9" hidden="1" x14ac:dyDescent="0.25">
      <c r="A361" s="3">
        <v>45557</v>
      </c>
      <c r="B361" t="s">
        <v>22</v>
      </c>
      <c r="C361" t="s">
        <v>14</v>
      </c>
      <c r="D361" t="s">
        <v>27</v>
      </c>
      <c r="E361">
        <v>14</v>
      </c>
      <c r="F361">
        <v>584</v>
      </c>
      <c r="G361" s="5">
        <v>8176</v>
      </c>
      <c r="H361" t="str">
        <f>TEXT(sales_data[[#This Row],[Date]],"mmm")</f>
        <v>Sep</v>
      </c>
      <c r="I361">
        <f>YEAR(sales_data[[#This Row],[Date]])</f>
        <v>2024</v>
      </c>
    </row>
    <row r="362" spans="1:9" hidden="1" x14ac:dyDescent="0.25">
      <c r="A362" s="3">
        <v>45452</v>
      </c>
      <c r="B362" t="s">
        <v>10</v>
      </c>
      <c r="C362" t="s">
        <v>18</v>
      </c>
      <c r="D362" t="s">
        <v>26</v>
      </c>
      <c r="E362">
        <v>12</v>
      </c>
      <c r="F362">
        <v>480</v>
      </c>
      <c r="G362" s="5">
        <v>5760</v>
      </c>
      <c r="H362" t="str">
        <f>TEXT(sales_data[[#This Row],[Date]],"mmm")</f>
        <v>Jun</v>
      </c>
      <c r="I362">
        <f>YEAR(sales_data[[#This Row],[Date]])</f>
        <v>2024</v>
      </c>
    </row>
    <row r="363" spans="1:9" x14ac:dyDescent="0.25">
      <c r="A363" s="3">
        <v>45604</v>
      </c>
      <c r="B363" t="s">
        <v>7</v>
      </c>
      <c r="C363" t="s">
        <v>18</v>
      </c>
      <c r="D363" t="s">
        <v>19</v>
      </c>
      <c r="E363">
        <v>31</v>
      </c>
      <c r="F363">
        <v>206</v>
      </c>
      <c r="G363" s="5">
        <v>6386</v>
      </c>
      <c r="H363" t="str">
        <f>TEXT(sales_data[[#This Row],[Date]],"mmm")</f>
        <v>Nov</v>
      </c>
      <c r="I363">
        <f>YEAR(sales_data[[#This Row],[Date]])</f>
        <v>2024</v>
      </c>
    </row>
    <row r="364" spans="1:9" hidden="1" x14ac:dyDescent="0.25">
      <c r="A364" s="3">
        <v>45407</v>
      </c>
      <c r="B364" t="s">
        <v>7</v>
      </c>
      <c r="C364" t="s">
        <v>12</v>
      </c>
      <c r="D364" t="s">
        <v>17</v>
      </c>
      <c r="E364">
        <v>20</v>
      </c>
      <c r="F364">
        <v>799</v>
      </c>
      <c r="G364" s="5">
        <v>15980</v>
      </c>
      <c r="H364" t="str">
        <f>TEXT(sales_data[[#This Row],[Date]],"mmm")</f>
        <v>Apr</v>
      </c>
      <c r="I364">
        <f>YEAR(sales_data[[#This Row],[Date]])</f>
        <v>2024</v>
      </c>
    </row>
    <row r="365" spans="1:9" hidden="1" x14ac:dyDescent="0.25">
      <c r="A365" s="3">
        <v>45454</v>
      </c>
      <c r="B365" t="s">
        <v>10</v>
      </c>
      <c r="C365" t="s">
        <v>18</v>
      </c>
      <c r="D365" t="s">
        <v>21</v>
      </c>
      <c r="E365">
        <v>31</v>
      </c>
      <c r="F365">
        <v>367</v>
      </c>
      <c r="G365" s="5">
        <v>11377</v>
      </c>
      <c r="H365" t="str">
        <f>TEXT(sales_data[[#This Row],[Date]],"mmm")</f>
        <v>Jun</v>
      </c>
      <c r="I365">
        <f>YEAR(sales_data[[#This Row],[Date]])</f>
        <v>2024</v>
      </c>
    </row>
    <row r="366" spans="1:9" hidden="1" x14ac:dyDescent="0.25">
      <c r="A366" s="3">
        <v>45585</v>
      </c>
      <c r="B366" t="s">
        <v>11</v>
      </c>
      <c r="C366" t="s">
        <v>18</v>
      </c>
      <c r="D366" t="s">
        <v>19</v>
      </c>
      <c r="E366">
        <v>44</v>
      </c>
      <c r="F366">
        <v>566</v>
      </c>
      <c r="G366" s="5">
        <v>24904</v>
      </c>
      <c r="H366" t="str">
        <f>TEXT(sales_data[[#This Row],[Date]],"mmm")</f>
        <v>Oct</v>
      </c>
      <c r="I366">
        <f>YEAR(sales_data[[#This Row],[Date]])</f>
        <v>2024</v>
      </c>
    </row>
    <row r="367" spans="1:9" x14ac:dyDescent="0.25">
      <c r="A367" s="3">
        <v>45366</v>
      </c>
      <c r="B367" t="s">
        <v>7</v>
      </c>
      <c r="C367" t="s">
        <v>14</v>
      </c>
      <c r="D367" t="s">
        <v>30</v>
      </c>
      <c r="E367">
        <v>19</v>
      </c>
      <c r="F367">
        <v>53</v>
      </c>
      <c r="G367" s="5">
        <v>1007</v>
      </c>
      <c r="H367" t="str">
        <f>TEXT(sales_data[[#This Row],[Date]],"mmm")</f>
        <v>Mar</v>
      </c>
      <c r="I367">
        <f>YEAR(sales_data[[#This Row],[Date]])</f>
        <v>2024</v>
      </c>
    </row>
    <row r="368" spans="1:9" x14ac:dyDescent="0.25">
      <c r="A368" s="3">
        <v>45518</v>
      </c>
      <c r="B368" t="s">
        <v>7</v>
      </c>
      <c r="C368" t="s">
        <v>18</v>
      </c>
      <c r="D368" t="s">
        <v>23</v>
      </c>
      <c r="E368">
        <v>42</v>
      </c>
      <c r="F368">
        <v>272</v>
      </c>
      <c r="G368" s="5">
        <v>11424</v>
      </c>
      <c r="H368" t="str">
        <f>TEXT(sales_data[[#This Row],[Date]],"mmm")</f>
        <v>Aug</v>
      </c>
      <c r="I368">
        <f>YEAR(sales_data[[#This Row],[Date]])</f>
        <v>2024</v>
      </c>
    </row>
    <row r="369" spans="1:9" hidden="1" x14ac:dyDescent="0.25">
      <c r="A369" s="3">
        <v>45567</v>
      </c>
      <c r="B369" t="s">
        <v>22</v>
      </c>
      <c r="C369" t="s">
        <v>14</v>
      </c>
      <c r="D369" t="s">
        <v>15</v>
      </c>
      <c r="E369">
        <v>18</v>
      </c>
      <c r="F369">
        <v>965</v>
      </c>
      <c r="G369" s="5">
        <v>17370</v>
      </c>
      <c r="H369" t="str">
        <f>TEXT(sales_data[[#This Row],[Date]],"mmm")</f>
        <v>Oct</v>
      </c>
      <c r="I369">
        <f>YEAR(sales_data[[#This Row],[Date]])</f>
        <v>2024</v>
      </c>
    </row>
    <row r="370" spans="1:9" hidden="1" x14ac:dyDescent="0.25">
      <c r="A370" s="3">
        <v>45607</v>
      </c>
      <c r="B370" t="s">
        <v>11</v>
      </c>
      <c r="C370" t="s">
        <v>18</v>
      </c>
      <c r="D370" t="s">
        <v>21</v>
      </c>
      <c r="E370">
        <v>48</v>
      </c>
      <c r="F370">
        <v>610</v>
      </c>
      <c r="G370" s="5">
        <v>29280</v>
      </c>
      <c r="H370" t="str">
        <f>TEXT(sales_data[[#This Row],[Date]],"mmm")</f>
        <v>Nov</v>
      </c>
      <c r="I370">
        <f>YEAR(sales_data[[#This Row],[Date]])</f>
        <v>2024</v>
      </c>
    </row>
    <row r="371" spans="1:9" hidden="1" x14ac:dyDescent="0.25">
      <c r="A371" s="3">
        <v>45634</v>
      </c>
      <c r="B371" t="s">
        <v>11</v>
      </c>
      <c r="C371" t="s">
        <v>12</v>
      </c>
      <c r="D371" t="s">
        <v>13</v>
      </c>
      <c r="E371">
        <v>34</v>
      </c>
      <c r="F371">
        <v>241</v>
      </c>
      <c r="G371" s="5">
        <v>8194</v>
      </c>
      <c r="H371" t="str">
        <f>TEXT(sales_data[[#This Row],[Date]],"mmm")</f>
        <v>Dec</v>
      </c>
      <c r="I371">
        <f>YEAR(sales_data[[#This Row],[Date]])</f>
        <v>2024</v>
      </c>
    </row>
    <row r="372" spans="1:9" hidden="1" x14ac:dyDescent="0.25">
      <c r="A372" s="3">
        <v>45503</v>
      </c>
      <c r="B372" t="s">
        <v>11</v>
      </c>
      <c r="C372" t="s">
        <v>12</v>
      </c>
      <c r="D372" t="s">
        <v>29</v>
      </c>
      <c r="E372">
        <v>22</v>
      </c>
      <c r="F372">
        <v>744</v>
      </c>
      <c r="G372" s="5">
        <v>16368</v>
      </c>
      <c r="H372" t="str">
        <f>TEXT(sales_data[[#This Row],[Date]],"mmm")</f>
        <v>Jul</v>
      </c>
      <c r="I372">
        <f>YEAR(sales_data[[#This Row],[Date]])</f>
        <v>2024</v>
      </c>
    </row>
    <row r="373" spans="1:9" hidden="1" x14ac:dyDescent="0.25">
      <c r="A373" s="3">
        <v>45294</v>
      </c>
      <c r="B373" t="s">
        <v>22</v>
      </c>
      <c r="C373" t="s">
        <v>14</v>
      </c>
      <c r="D373" t="s">
        <v>27</v>
      </c>
      <c r="E373">
        <v>36</v>
      </c>
      <c r="F373">
        <v>961</v>
      </c>
      <c r="G373" s="5">
        <v>34596</v>
      </c>
      <c r="H373" t="str">
        <f>TEXT(sales_data[[#This Row],[Date]],"mmm")</f>
        <v>Jan</v>
      </c>
      <c r="I373">
        <f>YEAR(sales_data[[#This Row],[Date]])</f>
        <v>2024</v>
      </c>
    </row>
    <row r="374" spans="1:9" hidden="1" x14ac:dyDescent="0.25">
      <c r="A374" s="3">
        <v>45536</v>
      </c>
      <c r="B374" t="s">
        <v>10</v>
      </c>
      <c r="C374" t="s">
        <v>12</v>
      </c>
      <c r="D374" t="s">
        <v>25</v>
      </c>
      <c r="E374">
        <v>42</v>
      </c>
      <c r="F374">
        <v>214</v>
      </c>
      <c r="G374" s="5">
        <v>8988</v>
      </c>
      <c r="H374" t="str">
        <f>TEXT(sales_data[[#This Row],[Date]],"mmm")</f>
        <v>Sep</v>
      </c>
      <c r="I374">
        <f>YEAR(sales_data[[#This Row],[Date]])</f>
        <v>2024</v>
      </c>
    </row>
    <row r="375" spans="1:9" x14ac:dyDescent="0.25">
      <c r="A375" s="3">
        <v>45622</v>
      </c>
      <c r="B375" t="s">
        <v>7</v>
      </c>
      <c r="C375" t="s">
        <v>18</v>
      </c>
      <c r="D375" t="s">
        <v>19</v>
      </c>
      <c r="E375">
        <v>4</v>
      </c>
      <c r="F375">
        <v>939</v>
      </c>
      <c r="G375" s="5">
        <v>3756</v>
      </c>
      <c r="H375" t="str">
        <f>TEXT(sales_data[[#This Row],[Date]],"mmm")</f>
        <v>Nov</v>
      </c>
      <c r="I375">
        <f>YEAR(sales_data[[#This Row],[Date]])</f>
        <v>2024</v>
      </c>
    </row>
    <row r="376" spans="1:9" hidden="1" x14ac:dyDescent="0.25">
      <c r="A376" s="3">
        <v>45381</v>
      </c>
      <c r="B376" t="s">
        <v>11</v>
      </c>
      <c r="C376" t="s">
        <v>8</v>
      </c>
      <c r="D376" t="s">
        <v>16</v>
      </c>
      <c r="E376">
        <v>27</v>
      </c>
      <c r="F376">
        <v>913</v>
      </c>
      <c r="G376" s="5">
        <v>24651</v>
      </c>
      <c r="H376" t="str">
        <f>TEXT(sales_data[[#This Row],[Date]],"mmm")</f>
        <v>Mar</v>
      </c>
      <c r="I376">
        <f>YEAR(sales_data[[#This Row],[Date]])</f>
        <v>2024</v>
      </c>
    </row>
    <row r="377" spans="1:9" hidden="1" x14ac:dyDescent="0.25">
      <c r="A377" s="3">
        <v>45545</v>
      </c>
      <c r="B377" t="s">
        <v>10</v>
      </c>
      <c r="C377" t="s">
        <v>12</v>
      </c>
      <c r="D377" t="s">
        <v>29</v>
      </c>
      <c r="E377">
        <v>12</v>
      </c>
      <c r="F377">
        <v>969</v>
      </c>
      <c r="G377" s="5">
        <v>11628</v>
      </c>
      <c r="H377" t="str">
        <f>TEXT(sales_data[[#This Row],[Date]],"mmm")</f>
        <v>Sep</v>
      </c>
      <c r="I377">
        <f>YEAR(sales_data[[#This Row],[Date]])</f>
        <v>2024</v>
      </c>
    </row>
    <row r="378" spans="1:9" hidden="1" x14ac:dyDescent="0.25">
      <c r="A378" s="3">
        <v>45444</v>
      </c>
      <c r="B378" t="s">
        <v>11</v>
      </c>
      <c r="C378" t="s">
        <v>18</v>
      </c>
      <c r="D378" t="s">
        <v>23</v>
      </c>
      <c r="E378">
        <v>37</v>
      </c>
      <c r="F378">
        <v>627</v>
      </c>
      <c r="G378" s="5">
        <v>23199</v>
      </c>
      <c r="H378" t="str">
        <f>TEXT(sales_data[[#This Row],[Date]],"mmm")</f>
        <v>Jun</v>
      </c>
      <c r="I378">
        <f>YEAR(sales_data[[#This Row],[Date]])</f>
        <v>2024</v>
      </c>
    </row>
    <row r="379" spans="1:9" x14ac:dyDescent="0.25">
      <c r="A379" s="3">
        <v>45524</v>
      </c>
      <c r="B379" t="s">
        <v>7</v>
      </c>
      <c r="C379" t="s">
        <v>8</v>
      </c>
      <c r="D379" t="s">
        <v>28</v>
      </c>
      <c r="E379">
        <v>42</v>
      </c>
      <c r="F379">
        <v>566</v>
      </c>
      <c r="G379" s="5">
        <v>23772</v>
      </c>
      <c r="H379" t="str">
        <f>TEXT(sales_data[[#This Row],[Date]],"mmm")</f>
        <v>Aug</v>
      </c>
      <c r="I379">
        <f>YEAR(sales_data[[#This Row],[Date]])</f>
        <v>2024</v>
      </c>
    </row>
    <row r="380" spans="1:9" hidden="1" x14ac:dyDescent="0.25">
      <c r="A380" s="3">
        <v>45431</v>
      </c>
      <c r="B380" t="s">
        <v>10</v>
      </c>
      <c r="C380" t="s">
        <v>14</v>
      </c>
      <c r="D380" t="s">
        <v>15</v>
      </c>
      <c r="E380">
        <v>13</v>
      </c>
      <c r="F380">
        <v>838</v>
      </c>
      <c r="G380" s="5">
        <v>10894</v>
      </c>
      <c r="H380" t="str">
        <f>TEXT(sales_data[[#This Row],[Date]],"mmm")</f>
        <v>May</v>
      </c>
      <c r="I380">
        <f>YEAR(sales_data[[#This Row],[Date]])</f>
        <v>2024</v>
      </c>
    </row>
    <row r="381" spans="1:9" hidden="1" x14ac:dyDescent="0.25">
      <c r="A381" s="3">
        <v>45526</v>
      </c>
      <c r="B381" t="s">
        <v>22</v>
      </c>
      <c r="C381" t="s">
        <v>8</v>
      </c>
      <c r="D381" t="s">
        <v>28</v>
      </c>
      <c r="E381">
        <v>42</v>
      </c>
      <c r="F381">
        <v>273</v>
      </c>
      <c r="G381" s="5">
        <v>11466</v>
      </c>
      <c r="H381" t="str">
        <f>TEXT(sales_data[[#This Row],[Date]],"mmm")</f>
        <v>Aug</v>
      </c>
      <c r="I381">
        <f>YEAR(sales_data[[#This Row],[Date]])</f>
        <v>2024</v>
      </c>
    </row>
    <row r="382" spans="1:9" hidden="1" x14ac:dyDescent="0.25">
      <c r="A382" s="3">
        <v>45443</v>
      </c>
      <c r="B382" t="s">
        <v>7</v>
      </c>
      <c r="C382" t="s">
        <v>12</v>
      </c>
      <c r="D382" t="s">
        <v>29</v>
      </c>
      <c r="E382">
        <v>37</v>
      </c>
      <c r="F382">
        <v>700</v>
      </c>
      <c r="G382" s="5">
        <v>25900</v>
      </c>
      <c r="H382" t="str">
        <f>TEXT(sales_data[[#This Row],[Date]],"mmm")</f>
        <v>May</v>
      </c>
      <c r="I382">
        <f>YEAR(sales_data[[#This Row],[Date]])</f>
        <v>2024</v>
      </c>
    </row>
    <row r="383" spans="1:9" hidden="1" x14ac:dyDescent="0.25">
      <c r="A383" s="3">
        <v>45510</v>
      </c>
      <c r="B383" t="s">
        <v>10</v>
      </c>
      <c r="C383" t="s">
        <v>12</v>
      </c>
      <c r="D383" t="s">
        <v>13</v>
      </c>
      <c r="E383">
        <v>33</v>
      </c>
      <c r="F383">
        <v>345</v>
      </c>
      <c r="G383" s="5">
        <v>11385</v>
      </c>
      <c r="H383" t="str">
        <f>TEXT(sales_data[[#This Row],[Date]],"mmm")</f>
        <v>Aug</v>
      </c>
      <c r="I383">
        <f>YEAR(sales_data[[#This Row],[Date]])</f>
        <v>2024</v>
      </c>
    </row>
    <row r="384" spans="1:9" hidden="1" x14ac:dyDescent="0.25">
      <c r="A384" s="3">
        <v>45386</v>
      </c>
      <c r="B384" t="s">
        <v>11</v>
      </c>
      <c r="C384" t="s">
        <v>8</v>
      </c>
      <c r="D384" t="s">
        <v>20</v>
      </c>
      <c r="E384">
        <v>9</v>
      </c>
      <c r="F384">
        <v>498</v>
      </c>
      <c r="G384" s="5">
        <v>4482</v>
      </c>
      <c r="H384" t="str">
        <f>TEXT(sales_data[[#This Row],[Date]],"mmm")</f>
        <v>Apr</v>
      </c>
      <c r="I384">
        <f>YEAR(sales_data[[#This Row],[Date]])</f>
        <v>2024</v>
      </c>
    </row>
    <row r="385" spans="1:9" hidden="1" x14ac:dyDescent="0.25">
      <c r="A385" s="3">
        <v>45425</v>
      </c>
      <c r="B385" t="s">
        <v>11</v>
      </c>
      <c r="C385" t="s">
        <v>18</v>
      </c>
      <c r="D385" t="s">
        <v>21</v>
      </c>
      <c r="E385">
        <v>25</v>
      </c>
      <c r="F385">
        <v>251</v>
      </c>
      <c r="G385" s="5">
        <v>6275</v>
      </c>
      <c r="H385" t="str">
        <f>TEXT(sales_data[[#This Row],[Date]],"mmm")</f>
        <v>May</v>
      </c>
      <c r="I385">
        <f>YEAR(sales_data[[#This Row],[Date]])</f>
        <v>2024</v>
      </c>
    </row>
    <row r="386" spans="1:9" x14ac:dyDescent="0.25">
      <c r="A386" s="3">
        <v>45446</v>
      </c>
      <c r="B386" t="s">
        <v>7</v>
      </c>
      <c r="C386" t="s">
        <v>14</v>
      </c>
      <c r="D386" t="s">
        <v>24</v>
      </c>
      <c r="E386">
        <v>38</v>
      </c>
      <c r="F386">
        <v>750</v>
      </c>
      <c r="G386" s="5">
        <v>28500</v>
      </c>
      <c r="H386" t="str">
        <f>TEXT(sales_data[[#This Row],[Date]],"mmm")</f>
        <v>Jun</v>
      </c>
      <c r="I386">
        <f>YEAR(sales_data[[#This Row],[Date]])</f>
        <v>2024</v>
      </c>
    </row>
    <row r="387" spans="1:9" x14ac:dyDescent="0.25">
      <c r="A387" s="3">
        <v>45646</v>
      </c>
      <c r="B387" t="s">
        <v>7</v>
      </c>
      <c r="C387" t="s">
        <v>8</v>
      </c>
      <c r="D387" t="s">
        <v>28</v>
      </c>
      <c r="E387">
        <v>16</v>
      </c>
      <c r="F387">
        <v>73</v>
      </c>
      <c r="G387" s="5">
        <v>1168</v>
      </c>
      <c r="H387" t="str">
        <f>TEXT(sales_data[[#This Row],[Date]],"mmm")</f>
        <v>Dec</v>
      </c>
      <c r="I387">
        <f>YEAR(sales_data[[#This Row],[Date]])</f>
        <v>2024</v>
      </c>
    </row>
    <row r="388" spans="1:9" x14ac:dyDescent="0.25">
      <c r="A388" s="3">
        <v>45373</v>
      </c>
      <c r="B388" t="s">
        <v>7</v>
      </c>
      <c r="C388" t="s">
        <v>8</v>
      </c>
      <c r="D388" t="s">
        <v>20</v>
      </c>
      <c r="E388">
        <v>26</v>
      </c>
      <c r="F388">
        <v>712</v>
      </c>
      <c r="G388" s="5">
        <v>18512</v>
      </c>
      <c r="H388" t="str">
        <f>TEXT(sales_data[[#This Row],[Date]],"mmm")</f>
        <v>Mar</v>
      </c>
      <c r="I388">
        <f>YEAR(sales_data[[#This Row],[Date]])</f>
        <v>2024</v>
      </c>
    </row>
    <row r="389" spans="1:9" x14ac:dyDescent="0.25">
      <c r="A389" s="3">
        <v>45480</v>
      </c>
      <c r="B389" t="s">
        <v>7</v>
      </c>
      <c r="C389" t="s">
        <v>18</v>
      </c>
      <c r="D389" t="s">
        <v>23</v>
      </c>
      <c r="E389">
        <v>40</v>
      </c>
      <c r="F389">
        <v>236</v>
      </c>
      <c r="G389" s="5">
        <v>9440</v>
      </c>
      <c r="H389" t="str">
        <f>TEXT(sales_data[[#This Row],[Date]],"mmm")</f>
        <v>Jul</v>
      </c>
      <c r="I389">
        <f>YEAR(sales_data[[#This Row],[Date]])</f>
        <v>2024</v>
      </c>
    </row>
    <row r="390" spans="1:9" hidden="1" x14ac:dyDescent="0.25">
      <c r="A390" s="3">
        <v>45370</v>
      </c>
      <c r="B390" t="s">
        <v>10</v>
      </c>
      <c r="C390" t="s">
        <v>12</v>
      </c>
      <c r="D390" t="s">
        <v>13</v>
      </c>
      <c r="E390">
        <v>30</v>
      </c>
      <c r="F390">
        <v>775</v>
      </c>
      <c r="G390" s="5">
        <v>23250</v>
      </c>
      <c r="H390" t="str">
        <f>TEXT(sales_data[[#This Row],[Date]],"mmm")</f>
        <v>Mar</v>
      </c>
      <c r="I390">
        <f>YEAR(sales_data[[#This Row],[Date]])</f>
        <v>2024</v>
      </c>
    </row>
    <row r="391" spans="1:9" hidden="1" x14ac:dyDescent="0.25">
      <c r="A391" s="3">
        <v>45567</v>
      </c>
      <c r="B391" t="s">
        <v>10</v>
      </c>
      <c r="C391" t="s">
        <v>18</v>
      </c>
      <c r="D391" t="s">
        <v>26</v>
      </c>
      <c r="E391">
        <v>43</v>
      </c>
      <c r="F391">
        <v>855</v>
      </c>
      <c r="G391" s="5">
        <v>36765</v>
      </c>
      <c r="H391" t="str">
        <f>TEXT(sales_data[[#This Row],[Date]],"mmm")</f>
        <v>Oct</v>
      </c>
      <c r="I391">
        <f>YEAR(sales_data[[#This Row],[Date]])</f>
        <v>2024</v>
      </c>
    </row>
    <row r="392" spans="1:9" hidden="1" x14ac:dyDescent="0.25">
      <c r="A392" s="3">
        <v>45561</v>
      </c>
      <c r="B392" t="s">
        <v>11</v>
      </c>
      <c r="C392" t="s">
        <v>12</v>
      </c>
      <c r="D392" t="s">
        <v>13</v>
      </c>
      <c r="E392">
        <v>29</v>
      </c>
      <c r="F392">
        <v>550</v>
      </c>
      <c r="G392" s="5">
        <v>15950</v>
      </c>
      <c r="H392" t="str">
        <f>TEXT(sales_data[[#This Row],[Date]],"mmm")</f>
        <v>Sep</v>
      </c>
      <c r="I392">
        <f>YEAR(sales_data[[#This Row],[Date]])</f>
        <v>2024</v>
      </c>
    </row>
    <row r="393" spans="1:9" hidden="1" x14ac:dyDescent="0.25">
      <c r="A393" s="3">
        <v>45323</v>
      </c>
      <c r="B393" t="s">
        <v>11</v>
      </c>
      <c r="C393" t="s">
        <v>18</v>
      </c>
      <c r="D393" t="s">
        <v>23</v>
      </c>
      <c r="E393">
        <v>36</v>
      </c>
      <c r="F393">
        <v>934</v>
      </c>
      <c r="G393" s="5">
        <v>33624</v>
      </c>
      <c r="H393" t="str">
        <f>TEXT(sales_data[[#This Row],[Date]],"mmm")</f>
        <v>Feb</v>
      </c>
      <c r="I393">
        <f>YEAR(sales_data[[#This Row],[Date]])</f>
        <v>2024</v>
      </c>
    </row>
    <row r="394" spans="1:9" hidden="1" x14ac:dyDescent="0.25">
      <c r="A394" s="3">
        <v>45459</v>
      </c>
      <c r="B394" t="s">
        <v>22</v>
      </c>
      <c r="C394" t="s">
        <v>12</v>
      </c>
      <c r="D394" t="s">
        <v>13</v>
      </c>
      <c r="E394">
        <v>34</v>
      </c>
      <c r="F394">
        <v>462</v>
      </c>
      <c r="G394" s="5">
        <v>15708</v>
      </c>
      <c r="H394" t="str">
        <f>TEXT(sales_data[[#This Row],[Date]],"mmm")</f>
        <v>Jun</v>
      </c>
      <c r="I394">
        <f>YEAR(sales_data[[#This Row],[Date]])</f>
        <v>2024</v>
      </c>
    </row>
    <row r="395" spans="1:9" hidden="1" x14ac:dyDescent="0.25">
      <c r="A395" s="3">
        <v>45338</v>
      </c>
      <c r="B395" t="s">
        <v>10</v>
      </c>
      <c r="C395" t="s">
        <v>8</v>
      </c>
      <c r="D395" t="s">
        <v>16</v>
      </c>
      <c r="E395">
        <v>33</v>
      </c>
      <c r="F395">
        <v>466</v>
      </c>
      <c r="G395" s="5">
        <v>15378</v>
      </c>
      <c r="H395" t="str">
        <f>TEXT(sales_data[[#This Row],[Date]],"mmm")</f>
        <v>Feb</v>
      </c>
      <c r="I395">
        <f>YEAR(sales_data[[#This Row],[Date]])</f>
        <v>2024</v>
      </c>
    </row>
    <row r="396" spans="1:9" hidden="1" x14ac:dyDescent="0.25">
      <c r="A396" s="3">
        <v>45554</v>
      </c>
      <c r="B396" t="s">
        <v>22</v>
      </c>
      <c r="C396" t="s">
        <v>8</v>
      </c>
      <c r="D396" t="s">
        <v>20</v>
      </c>
      <c r="E396">
        <v>27</v>
      </c>
      <c r="F396">
        <v>477</v>
      </c>
      <c r="G396" s="5">
        <v>12879</v>
      </c>
      <c r="H396" t="str">
        <f>TEXT(sales_data[[#This Row],[Date]],"mmm")</f>
        <v>Sep</v>
      </c>
      <c r="I396">
        <f>YEAR(sales_data[[#This Row],[Date]])</f>
        <v>2024</v>
      </c>
    </row>
    <row r="397" spans="1:9" x14ac:dyDescent="0.25">
      <c r="A397" s="3">
        <v>45303</v>
      </c>
      <c r="B397" t="s">
        <v>7</v>
      </c>
      <c r="C397" t="s">
        <v>8</v>
      </c>
      <c r="D397" t="s">
        <v>20</v>
      </c>
      <c r="E397">
        <v>26</v>
      </c>
      <c r="F397">
        <v>270</v>
      </c>
      <c r="G397" s="5">
        <v>7020</v>
      </c>
      <c r="H397" t="str">
        <f>TEXT(sales_data[[#This Row],[Date]],"mmm")</f>
        <v>Jan</v>
      </c>
      <c r="I397">
        <f>YEAR(sales_data[[#This Row],[Date]])</f>
        <v>2024</v>
      </c>
    </row>
    <row r="398" spans="1:9" hidden="1" x14ac:dyDescent="0.25">
      <c r="A398" s="3">
        <v>45315</v>
      </c>
      <c r="B398" t="s">
        <v>11</v>
      </c>
      <c r="C398" t="s">
        <v>8</v>
      </c>
      <c r="D398" t="s">
        <v>16</v>
      </c>
      <c r="E398">
        <v>28</v>
      </c>
      <c r="F398">
        <v>362</v>
      </c>
      <c r="G398" s="5">
        <v>10136</v>
      </c>
      <c r="H398" t="str">
        <f>TEXT(sales_data[[#This Row],[Date]],"mmm")</f>
        <v>Jan</v>
      </c>
      <c r="I398">
        <f>YEAR(sales_data[[#This Row],[Date]])</f>
        <v>2024</v>
      </c>
    </row>
    <row r="399" spans="1:9" hidden="1" x14ac:dyDescent="0.25">
      <c r="A399" s="3">
        <v>45533</v>
      </c>
      <c r="B399" t="s">
        <v>11</v>
      </c>
      <c r="C399" t="s">
        <v>8</v>
      </c>
      <c r="D399" t="s">
        <v>9</v>
      </c>
      <c r="E399">
        <v>3</v>
      </c>
      <c r="F399">
        <v>303</v>
      </c>
      <c r="G399" s="5">
        <v>909</v>
      </c>
      <c r="H399" t="str">
        <f>TEXT(sales_data[[#This Row],[Date]],"mmm")</f>
        <v>Aug</v>
      </c>
      <c r="I399">
        <f>YEAR(sales_data[[#This Row],[Date]])</f>
        <v>2024</v>
      </c>
    </row>
    <row r="400" spans="1:9" hidden="1" x14ac:dyDescent="0.25">
      <c r="A400" s="3">
        <v>45620</v>
      </c>
      <c r="B400" t="s">
        <v>22</v>
      </c>
      <c r="C400" t="s">
        <v>14</v>
      </c>
      <c r="D400" t="s">
        <v>15</v>
      </c>
      <c r="E400">
        <v>47</v>
      </c>
      <c r="F400">
        <v>671</v>
      </c>
      <c r="G400" s="5">
        <v>31537</v>
      </c>
      <c r="H400" t="str">
        <f>TEXT(sales_data[[#This Row],[Date]],"mmm")</f>
        <v>Nov</v>
      </c>
      <c r="I400">
        <f>YEAR(sales_data[[#This Row],[Date]])</f>
        <v>2024</v>
      </c>
    </row>
    <row r="401" spans="1:9" hidden="1" x14ac:dyDescent="0.25">
      <c r="A401" s="3">
        <v>45521</v>
      </c>
      <c r="B401" t="s">
        <v>10</v>
      </c>
      <c r="C401" t="s">
        <v>14</v>
      </c>
      <c r="D401" t="s">
        <v>24</v>
      </c>
      <c r="E401">
        <v>25</v>
      </c>
      <c r="F401">
        <v>394</v>
      </c>
      <c r="G401" s="5">
        <v>9850</v>
      </c>
      <c r="H401" t="str">
        <f>TEXT(sales_data[[#This Row],[Date]],"mmm")</f>
        <v>Aug</v>
      </c>
      <c r="I401">
        <f>YEAR(sales_data[[#This Row],[Date]])</f>
        <v>2024</v>
      </c>
    </row>
    <row r="402" spans="1:9" x14ac:dyDescent="0.25">
      <c r="A402" s="3">
        <v>45352</v>
      </c>
      <c r="B402" t="s">
        <v>7</v>
      </c>
      <c r="C402" t="s">
        <v>8</v>
      </c>
      <c r="D402" t="s">
        <v>16</v>
      </c>
      <c r="E402">
        <v>12</v>
      </c>
      <c r="F402">
        <v>560</v>
      </c>
      <c r="G402" s="5">
        <v>6720</v>
      </c>
      <c r="H402" t="str">
        <f>TEXT(sales_data[[#This Row],[Date]],"mmm")</f>
        <v>Mar</v>
      </c>
      <c r="I402">
        <f>YEAR(sales_data[[#This Row],[Date]])</f>
        <v>2024</v>
      </c>
    </row>
    <row r="403" spans="1:9" hidden="1" x14ac:dyDescent="0.25">
      <c r="A403" s="3">
        <v>45293</v>
      </c>
      <c r="B403" t="s">
        <v>22</v>
      </c>
      <c r="C403" t="s">
        <v>14</v>
      </c>
      <c r="D403" t="s">
        <v>15</v>
      </c>
      <c r="E403">
        <v>49</v>
      </c>
      <c r="F403">
        <v>33</v>
      </c>
      <c r="G403" s="5">
        <v>1617</v>
      </c>
      <c r="H403" t="str">
        <f>TEXT(sales_data[[#This Row],[Date]],"mmm")</f>
        <v>Jan</v>
      </c>
      <c r="I403">
        <f>YEAR(sales_data[[#This Row],[Date]])</f>
        <v>2024</v>
      </c>
    </row>
    <row r="404" spans="1:9" hidden="1" x14ac:dyDescent="0.25">
      <c r="A404" s="3">
        <v>45564</v>
      </c>
      <c r="B404" t="s">
        <v>10</v>
      </c>
      <c r="C404" t="s">
        <v>18</v>
      </c>
      <c r="D404" t="s">
        <v>26</v>
      </c>
      <c r="E404">
        <v>25</v>
      </c>
      <c r="F404">
        <v>853</v>
      </c>
      <c r="G404" s="5">
        <v>21325</v>
      </c>
      <c r="H404" t="str">
        <f>TEXT(sales_data[[#This Row],[Date]],"mmm")</f>
        <v>Sep</v>
      </c>
      <c r="I404">
        <f>YEAR(sales_data[[#This Row],[Date]])</f>
        <v>2024</v>
      </c>
    </row>
    <row r="405" spans="1:9" hidden="1" x14ac:dyDescent="0.25">
      <c r="A405" s="3">
        <v>45469</v>
      </c>
      <c r="B405" t="s">
        <v>10</v>
      </c>
      <c r="C405" t="s">
        <v>12</v>
      </c>
      <c r="D405" t="s">
        <v>13</v>
      </c>
      <c r="E405">
        <v>10</v>
      </c>
      <c r="F405">
        <v>292</v>
      </c>
      <c r="G405" s="5">
        <v>2920</v>
      </c>
      <c r="H405" t="str">
        <f>TEXT(sales_data[[#This Row],[Date]],"mmm")</f>
        <v>Jun</v>
      </c>
      <c r="I405">
        <f>YEAR(sales_data[[#This Row],[Date]])</f>
        <v>2024</v>
      </c>
    </row>
    <row r="406" spans="1:9" hidden="1" x14ac:dyDescent="0.25">
      <c r="A406" s="3">
        <v>45630</v>
      </c>
      <c r="B406" t="s">
        <v>11</v>
      </c>
      <c r="C406" t="s">
        <v>12</v>
      </c>
      <c r="D406" t="s">
        <v>29</v>
      </c>
      <c r="E406">
        <v>27</v>
      </c>
      <c r="F406">
        <v>639</v>
      </c>
      <c r="G406" s="5">
        <v>17253</v>
      </c>
      <c r="H406" t="str">
        <f>TEXT(sales_data[[#This Row],[Date]],"mmm")</f>
        <v>Dec</v>
      </c>
      <c r="I406">
        <f>YEAR(sales_data[[#This Row],[Date]])</f>
        <v>2024</v>
      </c>
    </row>
    <row r="407" spans="1:9" hidden="1" x14ac:dyDescent="0.25">
      <c r="A407" s="3">
        <v>45326</v>
      </c>
      <c r="B407" t="s">
        <v>22</v>
      </c>
      <c r="C407" t="s">
        <v>8</v>
      </c>
      <c r="D407" t="s">
        <v>16</v>
      </c>
      <c r="E407">
        <v>7</v>
      </c>
      <c r="F407">
        <v>618</v>
      </c>
      <c r="G407" s="5">
        <v>4326</v>
      </c>
      <c r="H407" t="str">
        <f>TEXT(sales_data[[#This Row],[Date]],"mmm")</f>
        <v>Feb</v>
      </c>
      <c r="I407">
        <f>YEAR(sales_data[[#This Row],[Date]])</f>
        <v>2024</v>
      </c>
    </row>
    <row r="408" spans="1:9" hidden="1" x14ac:dyDescent="0.25">
      <c r="A408" s="3">
        <v>45417</v>
      </c>
      <c r="B408" t="s">
        <v>11</v>
      </c>
      <c r="C408" t="s">
        <v>8</v>
      </c>
      <c r="D408" t="s">
        <v>20</v>
      </c>
      <c r="E408">
        <v>48</v>
      </c>
      <c r="F408">
        <v>55</v>
      </c>
      <c r="G408" s="5">
        <v>2640</v>
      </c>
      <c r="H408" t="str">
        <f>TEXT(sales_data[[#This Row],[Date]],"mmm")</f>
        <v>May</v>
      </c>
      <c r="I408">
        <f>YEAR(sales_data[[#This Row],[Date]])</f>
        <v>2024</v>
      </c>
    </row>
    <row r="409" spans="1:9" hidden="1" x14ac:dyDescent="0.25">
      <c r="A409" s="3">
        <v>45568</v>
      </c>
      <c r="B409" t="s">
        <v>22</v>
      </c>
      <c r="C409" t="s">
        <v>14</v>
      </c>
      <c r="D409" t="s">
        <v>30</v>
      </c>
      <c r="E409">
        <v>14</v>
      </c>
      <c r="F409">
        <v>782</v>
      </c>
      <c r="G409" s="5">
        <v>10948</v>
      </c>
      <c r="H409" t="str">
        <f>TEXT(sales_data[[#This Row],[Date]],"mmm")</f>
        <v>Oct</v>
      </c>
      <c r="I409">
        <f>YEAR(sales_data[[#This Row],[Date]])</f>
        <v>2024</v>
      </c>
    </row>
    <row r="410" spans="1:9" x14ac:dyDescent="0.25">
      <c r="A410" s="3">
        <v>45411</v>
      </c>
      <c r="B410" t="s">
        <v>7</v>
      </c>
      <c r="C410" t="s">
        <v>8</v>
      </c>
      <c r="D410" t="s">
        <v>16</v>
      </c>
      <c r="E410">
        <v>47</v>
      </c>
      <c r="F410">
        <v>599</v>
      </c>
      <c r="G410" s="5">
        <v>28153</v>
      </c>
      <c r="H410" t="str">
        <f>TEXT(sales_data[[#This Row],[Date]],"mmm")</f>
        <v>Apr</v>
      </c>
      <c r="I410">
        <f>YEAR(sales_data[[#This Row],[Date]])</f>
        <v>2024</v>
      </c>
    </row>
    <row r="411" spans="1:9" hidden="1" x14ac:dyDescent="0.25">
      <c r="A411" s="3">
        <v>45446</v>
      </c>
      <c r="B411" t="s">
        <v>22</v>
      </c>
      <c r="C411" t="s">
        <v>18</v>
      </c>
      <c r="D411" t="s">
        <v>19</v>
      </c>
      <c r="E411">
        <v>10</v>
      </c>
      <c r="F411">
        <v>686</v>
      </c>
      <c r="G411" s="5">
        <v>6860</v>
      </c>
      <c r="H411" t="str">
        <f>TEXT(sales_data[[#This Row],[Date]],"mmm")</f>
        <v>Jun</v>
      </c>
      <c r="I411">
        <f>YEAR(sales_data[[#This Row],[Date]])</f>
        <v>2024</v>
      </c>
    </row>
    <row r="412" spans="1:9" hidden="1" x14ac:dyDescent="0.25">
      <c r="A412" s="3">
        <v>45432</v>
      </c>
      <c r="B412" t="s">
        <v>7</v>
      </c>
      <c r="C412" t="s">
        <v>12</v>
      </c>
      <c r="D412" t="s">
        <v>25</v>
      </c>
      <c r="E412">
        <v>4</v>
      </c>
      <c r="F412">
        <v>580</v>
      </c>
      <c r="G412" s="5">
        <v>2320</v>
      </c>
      <c r="H412" t="str">
        <f>TEXT(sales_data[[#This Row],[Date]],"mmm")</f>
        <v>May</v>
      </c>
      <c r="I412">
        <f>YEAR(sales_data[[#This Row],[Date]])</f>
        <v>2024</v>
      </c>
    </row>
    <row r="413" spans="1:9" hidden="1" x14ac:dyDescent="0.25">
      <c r="A413" s="3">
        <v>45316</v>
      </c>
      <c r="B413" t="s">
        <v>10</v>
      </c>
      <c r="C413" t="s">
        <v>12</v>
      </c>
      <c r="D413" t="s">
        <v>25</v>
      </c>
      <c r="E413">
        <v>23</v>
      </c>
      <c r="F413">
        <v>974</v>
      </c>
      <c r="G413" s="5">
        <v>22402</v>
      </c>
      <c r="H413" t="str">
        <f>TEXT(sales_data[[#This Row],[Date]],"mmm")</f>
        <v>Jan</v>
      </c>
      <c r="I413">
        <f>YEAR(sales_data[[#This Row],[Date]])</f>
        <v>2024</v>
      </c>
    </row>
    <row r="414" spans="1:9" hidden="1" x14ac:dyDescent="0.25">
      <c r="A414" s="3">
        <v>45501</v>
      </c>
      <c r="B414" t="s">
        <v>10</v>
      </c>
      <c r="C414" t="s">
        <v>14</v>
      </c>
      <c r="D414" t="s">
        <v>24</v>
      </c>
      <c r="E414">
        <v>10</v>
      </c>
      <c r="F414">
        <v>317</v>
      </c>
      <c r="G414" s="5">
        <v>3170</v>
      </c>
      <c r="H414" t="str">
        <f>TEXT(sales_data[[#This Row],[Date]],"mmm")</f>
        <v>Jul</v>
      </c>
      <c r="I414">
        <f>YEAR(sales_data[[#This Row],[Date]])</f>
        <v>2024</v>
      </c>
    </row>
    <row r="415" spans="1:9" hidden="1" x14ac:dyDescent="0.25">
      <c r="A415" s="3">
        <v>45415</v>
      </c>
      <c r="B415" t="s">
        <v>10</v>
      </c>
      <c r="C415" t="s">
        <v>14</v>
      </c>
      <c r="D415" t="s">
        <v>15</v>
      </c>
      <c r="E415">
        <v>15</v>
      </c>
      <c r="F415">
        <v>317</v>
      </c>
      <c r="G415" s="5">
        <v>4755</v>
      </c>
      <c r="H415" t="str">
        <f>TEXT(sales_data[[#This Row],[Date]],"mmm")</f>
        <v>May</v>
      </c>
      <c r="I415">
        <f>YEAR(sales_data[[#This Row],[Date]])</f>
        <v>2024</v>
      </c>
    </row>
    <row r="416" spans="1:9" hidden="1" x14ac:dyDescent="0.25">
      <c r="A416" s="3">
        <v>45579</v>
      </c>
      <c r="B416" t="s">
        <v>11</v>
      </c>
      <c r="C416" t="s">
        <v>12</v>
      </c>
      <c r="D416" t="s">
        <v>25</v>
      </c>
      <c r="E416">
        <v>27</v>
      </c>
      <c r="F416">
        <v>436</v>
      </c>
      <c r="G416" s="5">
        <v>11772</v>
      </c>
      <c r="H416" t="str">
        <f>TEXT(sales_data[[#This Row],[Date]],"mmm")</f>
        <v>Oct</v>
      </c>
      <c r="I416">
        <f>YEAR(sales_data[[#This Row],[Date]])</f>
        <v>2024</v>
      </c>
    </row>
    <row r="417" spans="1:9" hidden="1" x14ac:dyDescent="0.25">
      <c r="A417" s="3">
        <v>45422</v>
      </c>
      <c r="B417" t="s">
        <v>22</v>
      </c>
      <c r="C417" t="s">
        <v>12</v>
      </c>
      <c r="D417" t="s">
        <v>25</v>
      </c>
      <c r="E417">
        <v>14</v>
      </c>
      <c r="F417">
        <v>348</v>
      </c>
      <c r="G417" s="5">
        <v>4872</v>
      </c>
      <c r="H417" t="str">
        <f>TEXT(sales_data[[#This Row],[Date]],"mmm")</f>
        <v>May</v>
      </c>
      <c r="I417">
        <f>YEAR(sales_data[[#This Row],[Date]])</f>
        <v>2024</v>
      </c>
    </row>
    <row r="418" spans="1:9" x14ac:dyDescent="0.25">
      <c r="A418" s="3">
        <v>45339</v>
      </c>
      <c r="B418" t="s">
        <v>7</v>
      </c>
      <c r="C418" t="s">
        <v>8</v>
      </c>
      <c r="D418" t="s">
        <v>20</v>
      </c>
      <c r="E418">
        <v>35</v>
      </c>
      <c r="F418">
        <v>751</v>
      </c>
      <c r="G418" s="5">
        <v>26285</v>
      </c>
      <c r="H418" t="str">
        <f>TEXT(sales_data[[#This Row],[Date]],"mmm")</f>
        <v>Feb</v>
      </c>
      <c r="I418">
        <f>YEAR(sales_data[[#This Row],[Date]])</f>
        <v>2024</v>
      </c>
    </row>
    <row r="419" spans="1:9" hidden="1" x14ac:dyDescent="0.25">
      <c r="A419" s="3">
        <v>45485</v>
      </c>
      <c r="B419" t="s">
        <v>7</v>
      </c>
      <c r="C419" t="s">
        <v>12</v>
      </c>
      <c r="D419" t="s">
        <v>29</v>
      </c>
      <c r="E419">
        <v>44</v>
      </c>
      <c r="F419">
        <v>629</v>
      </c>
      <c r="G419" s="5">
        <v>27676</v>
      </c>
      <c r="H419" t="str">
        <f>TEXT(sales_data[[#This Row],[Date]],"mmm")</f>
        <v>Jul</v>
      </c>
      <c r="I419">
        <f>YEAR(sales_data[[#This Row],[Date]])</f>
        <v>2024</v>
      </c>
    </row>
    <row r="420" spans="1:9" hidden="1" x14ac:dyDescent="0.25">
      <c r="A420" s="3">
        <v>45592</v>
      </c>
      <c r="B420" t="s">
        <v>22</v>
      </c>
      <c r="C420" t="s">
        <v>8</v>
      </c>
      <c r="D420" t="s">
        <v>9</v>
      </c>
      <c r="E420">
        <v>47</v>
      </c>
      <c r="F420">
        <v>697</v>
      </c>
      <c r="G420" s="5">
        <v>32759</v>
      </c>
      <c r="H420" t="str">
        <f>TEXT(sales_data[[#This Row],[Date]],"mmm")</f>
        <v>Oct</v>
      </c>
      <c r="I420">
        <f>YEAR(sales_data[[#This Row],[Date]])</f>
        <v>2024</v>
      </c>
    </row>
    <row r="421" spans="1:9" hidden="1" x14ac:dyDescent="0.25">
      <c r="A421" s="3">
        <v>45462</v>
      </c>
      <c r="B421" t="s">
        <v>22</v>
      </c>
      <c r="C421" t="s">
        <v>12</v>
      </c>
      <c r="D421" t="s">
        <v>25</v>
      </c>
      <c r="E421">
        <v>20</v>
      </c>
      <c r="F421">
        <v>989</v>
      </c>
      <c r="G421" s="5">
        <v>19780</v>
      </c>
      <c r="H421" t="str">
        <f>TEXT(sales_data[[#This Row],[Date]],"mmm")</f>
        <v>Jun</v>
      </c>
      <c r="I421">
        <f>YEAR(sales_data[[#This Row],[Date]])</f>
        <v>2024</v>
      </c>
    </row>
    <row r="422" spans="1:9" hidden="1" x14ac:dyDescent="0.25">
      <c r="A422" s="3">
        <v>45352</v>
      </c>
      <c r="B422" t="s">
        <v>22</v>
      </c>
      <c r="C422" t="s">
        <v>8</v>
      </c>
      <c r="D422" t="s">
        <v>16</v>
      </c>
      <c r="E422">
        <v>48</v>
      </c>
      <c r="F422">
        <v>782</v>
      </c>
      <c r="G422" s="5">
        <v>37536</v>
      </c>
      <c r="H422" t="str">
        <f>TEXT(sales_data[[#This Row],[Date]],"mmm")</f>
        <v>Mar</v>
      </c>
      <c r="I422">
        <f>YEAR(sales_data[[#This Row],[Date]])</f>
        <v>2024</v>
      </c>
    </row>
    <row r="423" spans="1:9" hidden="1" x14ac:dyDescent="0.25">
      <c r="A423" s="3">
        <v>45495</v>
      </c>
      <c r="B423" t="s">
        <v>22</v>
      </c>
      <c r="C423" t="s">
        <v>14</v>
      </c>
      <c r="D423" t="s">
        <v>15</v>
      </c>
      <c r="E423">
        <v>16</v>
      </c>
      <c r="F423">
        <v>575</v>
      </c>
      <c r="G423" s="5">
        <v>9200</v>
      </c>
      <c r="H423" t="str">
        <f>TEXT(sales_data[[#This Row],[Date]],"mmm")</f>
        <v>Jul</v>
      </c>
      <c r="I423">
        <f>YEAR(sales_data[[#This Row],[Date]])</f>
        <v>2024</v>
      </c>
    </row>
    <row r="424" spans="1:9" hidden="1" x14ac:dyDescent="0.25">
      <c r="A424" s="3">
        <v>45530</v>
      </c>
      <c r="B424" t="s">
        <v>10</v>
      </c>
      <c r="C424" t="s">
        <v>18</v>
      </c>
      <c r="D424" t="s">
        <v>19</v>
      </c>
      <c r="E424">
        <v>35</v>
      </c>
      <c r="F424">
        <v>674</v>
      </c>
      <c r="G424" s="5">
        <v>23590</v>
      </c>
      <c r="H424" t="str">
        <f>TEXT(sales_data[[#This Row],[Date]],"mmm")</f>
        <v>Aug</v>
      </c>
      <c r="I424">
        <f>YEAR(sales_data[[#This Row],[Date]])</f>
        <v>2024</v>
      </c>
    </row>
    <row r="425" spans="1:9" x14ac:dyDescent="0.25">
      <c r="A425" s="3">
        <v>45476</v>
      </c>
      <c r="B425" t="s">
        <v>7</v>
      </c>
      <c r="C425" t="s">
        <v>18</v>
      </c>
      <c r="D425" t="s">
        <v>19</v>
      </c>
      <c r="E425">
        <v>33</v>
      </c>
      <c r="F425">
        <v>913</v>
      </c>
      <c r="G425" s="5">
        <v>30129</v>
      </c>
      <c r="H425" t="str">
        <f>TEXT(sales_data[[#This Row],[Date]],"mmm")</f>
        <v>Jul</v>
      </c>
      <c r="I425">
        <f>YEAR(sales_data[[#This Row],[Date]])</f>
        <v>2024</v>
      </c>
    </row>
    <row r="426" spans="1:9" hidden="1" x14ac:dyDescent="0.25">
      <c r="A426" s="3">
        <v>45532</v>
      </c>
      <c r="B426" t="s">
        <v>11</v>
      </c>
      <c r="C426" t="s">
        <v>14</v>
      </c>
      <c r="D426" t="s">
        <v>30</v>
      </c>
      <c r="E426">
        <v>49</v>
      </c>
      <c r="F426">
        <v>869</v>
      </c>
      <c r="G426" s="5">
        <v>42581</v>
      </c>
      <c r="H426" t="str">
        <f>TEXT(sales_data[[#This Row],[Date]],"mmm")</f>
        <v>Aug</v>
      </c>
      <c r="I426">
        <f>YEAR(sales_data[[#This Row],[Date]])</f>
        <v>2024</v>
      </c>
    </row>
    <row r="427" spans="1:9" x14ac:dyDescent="0.25">
      <c r="A427" s="3">
        <v>45452</v>
      </c>
      <c r="B427" t="s">
        <v>7</v>
      </c>
      <c r="C427" t="s">
        <v>18</v>
      </c>
      <c r="D427" t="s">
        <v>21</v>
      </c>
      <c r="E427">
        <v>27</v>
      </c>
      <c r="F427">
        <v>56</v>
      </c>
      <c r="G427" s="5">
        <v>1512</v>
      </c>
      <c r="H427" t="str">
        <f>TEXT(sales_data[[#This Row],[Date]],"mmm")</f>
        <v>Jun</v>
      </c>
      <c r="I427">
        <f>YEAR(sales_data[[#This Row],[Date]])</f>
        <v>2024</v>
      </c>
    </row>
    <row r="428" spans="1:9" hidden="1" x14ac:dyDescent="0.25">
      <c r="A428" s="3">
        <v>45425</v>
      </c>
      <c r="B428" t="s">
        <v>11</v>
      </c>
      <c r="C428" t="s">
        <v>12</v>
      </c>
      <c r="D428" t="s">
        <v>13</v>
      </c>
      <c r="E428">
        <v>36</v>
      </c>
      <c r="F428">
        <v>967</v>
      </c>
      <c r="G428" s="5">
        <v>34812</v>
      </c>
      <c r="H428" t="str">
        <f>TEXT(sales_data[[#This Row],[Date]],"mmm")</f>
        <v>May</v>
      </c>
      <c r="I428">
        <f>YEAR(sales_data[[#This Row],[Date]])</f>
        <v>2024</v>
      </c>
    </row>
    <row r="429" spans="1:9" hidden="1" x14ac:dyDescent="0.25">
      <c r="A429" s="3">
        <v>45392</v>
      </c>
      <c r="B429" t="s">
        <v>22</v>
      </c>
      <c r="C429" t="s">
        <v>14</v>
      </c>
      <c r="D429" t="s">
        <v>24</v>
      </c>
      <c r="E429">
        <v>22</v>
      </c>
      <c r="F429">
        <v>245</v>
      </c>
      <c r="G429" s="5">
        <v>5390</v>
      </c>
      <c r="H429" t="str">
        <f>TEXT(sales_data[[#This Row],[Date]],"mmm")</f>
        <v>Apr</v>
      </c>
      <c r="I429">
        <f>YEAR(sales_data[[#This Row],[Date]])</f>
        <v>2024</v>
      </c>
    </row>
    <row r="430" spans="1:9" hidden="1" x14ac:dyDescent="0.25">
      <c r="A430" s="3">
        <v>45573</v>
      </c>
      <c r="B430" t="s">
        <v>10</v>
      </c>
      <c r="C430" t="s">
        <v>14</v>
      </c>
      <c r="D430" t="s">
        <v>15</v>
      </c>
      <c r="E430">
        <v>42</v>
      </c>
      <c r="F430">
        <v>976</v>
      </c>
      <c r="G430" s="5">
        <v>40992</v>
      </c>
      <c r="H430" t="str">
        <f>TEXT(sales_data[[#This Row],[Date]],"mmm")</f>
        <v>Oct</v>
      </c>
      <c r="I430">
        <f>YEAR(sales_data[[#This Row],[Date]])</f>
        <v>2024</v>
      </c>
    </row>
    <row r="431" spans="1:9" hidden="1" x14ac:dyDescent="0.25">
      <c r="A431" s="3">
        <v>45620</v>
      </c>
      <c r="B431" t="s">
        <v>10</v>
      </c>
      <c r="C431" t="s">
        <v>18</v>
      </c>
      <c r="D431" t="s">
        <v>19</v>
      </c>
      <c r="E431">
        <v>48</v>
      </c>
      <c r="F431">
        <v>512</v>
      </c>
      <c r="G431" s="5">
        <v>24576</v>
      </c>
      <c r="H431" t="str">
        <f>TEXT(sales_data[[#This Row],[Date]],"mmm")</f>
        <v>Nov</v>
      </c>
      <c r="I431">
        <f>YEAR(sales_data[[#This Row],[Date]])</f>
        <v>2024</v>
      </c>
    </row>
    <row r="432" spans="1:9" x14ac:dyDescent="0.25">
      <c r="A432" s="3">
        <v>45378</v>
      </c>
      <c r="B432" t="s">
        <v>7</v>
      </c>
      <c r="C432" t="s">
        <v>14</v>
      </c>
      <c r="D432" t="s">
        <v>15</v>
      </c>
      <c r="E432">
        <v>9</v>
      </c>
      <c r="F432">
        <v>747</v>
      </c>
      <c r="G432" s="5">
        <v>6723</v>
      </c>
      <c r="H432" t="str">
        <f>TEXT(sales_data[[#This Row],[Date]],"mmm")</f>
        <v>Mar</v>
      </c>
      <c r="I432">
        <f>YEAR(sales_data[[#This Row],[Date]])</f>
        <v>2024</v>
      </c>
    </row>
    <row r="433" spans="1:9" hidden="1" x14ac:dyDescent="0.25">
      <c r="A433" s="3">
        <v>45560</v>
      </c>
      <c r="B433" t="s">
        <v>11</v>
      </c>
      <c r="C433" t="s">
        <v>14</v>
      </c>
      <c r="D433" t="s">
        <v>15</v>
      </c>
      <c r="E433">
        <v>3</v>
      </c>
      <c r="F433">
        <v>869</v>
      </c>
      <c r="G433" s="5">
        <v>2607</v>
      </c>
      <c r="H433" t="str">
        <f>TEXT(sales_data[[#This Row],[Date]],"mmm")</f>
        <v>Sep</v>
      </c>
      <c r="I433">
        <f>YEAR(sales_data[[#This Row],[Date]])</f>
        <v>2024</v>
      </c>
    </row>
    <row r="434" spans="1:9" hidden="1" x14ac:dyDescent="0.25">
      <c r="A434" s="3">
        <v>45503</v>
      </c>
      <c r="B434" t="s">
        <v>11</v>
      </c>
      <c r="C434" t="s">
        <v>8</v>
      </c>
      <c r="D434" t="s">
        <v>9</v>
      </c>
      <c r="E434">
        <v>9</v>
      </c>
      <c r="F434">
        <v>872</v>
      </c>
      <c r="G434" s="5">
        <v>7848</v>
      </c>
      <c r="H434" t="str">
        <f>TEXT(sales_data[[#This Row],[Date]],"mmm")</f>
        <v>Jul</v>
      </c>
      <c r="I434">
        <f>YEAR(sales_data[[#This Row],[Date]])</f>
        <v>2024</v>
      </c>
    </row>
    <row r="435" spans="1:9" hidden="1" x14ac:dyDescent="0.25">
      <c r="A435" s="3">
        <v>45296</v>
      </c>
      <c r="B435" t="s">
        <v>22</v>
      </c>
      <c r="C435" t="s">
        <v>12</v>
      </c>
      <c r="D435" t="s">
        <v>29</v>
      </c>
      <c r="E435">
        <v>14</v>
      </c>
      <c r="F435">
        <v>527</v>
      </c>
      <c r="G435" s="5">
        <v>7378</v>
      </c>
      <c r="H435" t="str">
        <f>TEXT(sales_data[[#This Row],[Date]],"mmm")</f>
        <v>Jan</v>
      </c>
      <c r="I435">
        <f>YEAR(sales_data[[#This Row],[Date]])</f>
        <v>2024</v>
      </c>
    </row>
    <row r="436" spans="1:9" hidden="1" x14ac:dyDescent="0.25">
      <c r="A436" s="3">
        <v>45608</v>
      </c>
      <c r="B436" t="s">
        <v>11</v>
      </c>
      <c r="C436" t="s">
        <v>14</v>
      </c>
      <c r="D436" t="s">
        <v>24</v>
      </c>
      <c r="E436">
        <v>41</v>
      </c>
      <c r="F436">
        <v>692</v>
      </c>
      <c r="G436" s="5">
        <v>28372</v>
      </c>
      <c r="H436" t="str">
        <f>TEXT(sales_data[[#This Row],[Date]],"mmm")</f>
        <v>Nov</v>
      </c>
      <c r="I436">
        <f>YEAR(sales_data[[#This Row],[Date]])</f>
        <v>2024</v>
      </c>
    </row>
    <row r="437" spans="1:9" hidden="1" x14ac:dyDescent="0.25">
      <c r="A437" s="3">
        <v>45295</v>
      </c>
      <c r="B437" t="s">
        <v>11</v>
      </c>
      <c r="C437" t="s">
        <v>14</v>
      </c>
      <c r="D437" t="s">
        <v>30</v>
      </c>
      <c r="E437">
        <v>35</v>
      </c>
      <c r="F437">
        <v>574</v>
      </c>
      <c r="G437" s="5">
        <v>20090</v>
      </c>
      <c r="H437" t="str">
        <f>TEXT(sales_data[[#This Row],[Date]],"mmm")</f>
        <v>Jan</v>
      </c>
      <c r="I437">
        <f>YEAR(sales_data[[#This Row],[Date]])</f>
        <v>2024</v>
      </c>
    </row>
    <row r="438" spans="1:9" hidden="1" x14ac:dyDescent="0.25">
      <c r="A438" s="3">
        <v>45563</v>
      </c>
      <c r="B438" t="s">
        <v>11</v>
      </c>
      <c r="C438" t="s">
        <v>14</v>
      </c>
      <c r="D438" t="s">
        <v>27</v>
      </c>
      <c r="E438">
        <v>47</v>
      </c>
      <c r="F438">
        <v>291</v>
      </c>
      <c r="G438" s="5">
        <v>13677</v>
      </c>
      <c r="H438" t="str">
        <f>TEXT(sales_data[[#This Row],[Date]],"mmm")</f>
        <v>Sep</v>
      </c>
      <c r="I438">
        <f>YEAR(sales_data[[#This Row],[Date]])</f>
        <v>2024</v>
      </c>
    </row>
    <row r="439" spans="1:9" hidden="1" x14ac:dyDescent="0.25">
      <c r="A439" s="3">
        <v>45383</v>
      </c>
      <c r="B439" t="s">
        <v>10</v>
      </c>
      <c r="C439" t="s">
        <v>18</v>
      </c>
      <c r="D439" t="s">
        <v>23</v>
      </c>
      <c r="E439">
        <v>7</v>
      </c>
      <c r="F439">
        <v>950</v>
      </c>
      <c r="G439" s="5">
        <v>6650</v>
      </c>
      <c r="H439" t="str">
        <f>TEXT(sales_data[[#This Row],[Date]],"mmm")</f>
        <v>Apr</v>
      </c>
      <c r="I439">
        <f>YEAR(sales_data[[#This Row],[Date]])</f>
        <v>2024</v>
      </c>
    </row>
    <row r="440" spans="1:9" hidden="1" x14ac:dyDescent="0.25">
      <c r="A440" s="3">
        <v>45390</v>
      </c>
      <c r="B440" t="s">
        <v>22</v>
      </c>
      <c r="C440" t="s">
        <v>8</v>
      </c>
      <c r="D440" t="s">
        <v>16</v>
      </c>
      <c r="E440">
        <v>40</v>
      </c>
      <c r="F440">
        <v>549</v>
      </c>
      <c r="G440" s="5">
        <v>21960</v>
      </c>
      <c r="H440" t="str">
        <f>TEXT(sales_data[[#This Row],[Date]],"mmm")</f>
        <v>Apr</v>
      </c>
      <c r="I440">
        <f>YEAR(sales_data[[#This Row],[Date]])</f>
        <v>2024</v>
      </c>
    </row>
    <row r="441" spans="1:9" x14ac:dyDescent="0.25">
      <c r="A441" s="3">
        <v>45495</v>
      </c>
      <c r="B441" t="s">
        <v>7</v>
      </c>
      <c r="C441" t="s">
        <v>18</v>
      </c>
      <c r="D441" t="s">
        <v>19</v>
      </c>
      <c r="E441">
        <v>6</v>
      </c>
      <c r="F441">
        <v>392</v>
      </c>
      <c r="G441" s="5">
        <v>2352</v>
      </c>
      <c r="H441" t="str">
        <f>TEXT(sales_data[[#This Row],[Date]],"mmm")</f>
        <v>Jul</v>
      </c>
      <c r="I441">
        <f>YEAR(sales_data[[#This Row],[Date]])</f>
        <v>2024</v>
      </c>
    </row>
    <row r="442" spans="1:9" hidden="1" x14ac:dyDescent="0.25">
      <c r="A442" s="3">
        <v>45648</v>
      </c>
      <c r="B442" t="s">
        <v>22</v>
      </c>
      <c r="C442" t="s">
        <v>14</v>
      </c>
      <c r="D442" t="s">
        <v>30</v>
      </c>
      <c r="E442">
        <v>15</v>
      </c>
      <c r="F442">
        <v>317</v>
      </c>
      <c r="G442" s="5">
        <v>4755</v>
      </c>
      <c r="H442" t="str">
        <f>TEXT(sales_data[[#This Row],[Date]],"mmm")</f>
        <v>Dec</v>
      </c>
      <c r="I442">
        <f>YEAR(sales_data[[#This Row],[Date]])</f>
        <v>2024</v>
      </c>
    </row>
    <row r="443" spans="1:9" hidden="1" x14ac:dyDescent="0.25">
      <c r="A443" s="3">
        <v>45499</v>
      </c>
      <c r="B443" t="s">
        <v>11</v>
      </c>
      <c r="C443" t="s">
        <v>8</v>
      </c>
      <c r="D443" t="s">
        <v>9</v>
      </c>
      <c r="E443">
        <v>25</v>
      </c>
      <c r="F443">
        <v>396</v>
      </c>
      <c r="G443" s="5">
        <v>9900</v>
      </c>
      <c r="H443" t="str">
        <f>TEXT(sales_data[[#This Row],[Date]],"mmm")</f>
        <v>Jul</v>
      </c>
      <c r="I443">
        <f>YEAR(sales_data[[#This Row],[Date]])</f>
        <v>2024</v>
      </c>
    </row>
    <row r="444" spans="1:9" hidden="1" x14ac:dyDescent="0.25">
      <c r="A444" s="3">
        <v>45651</v>
      </c>
      <c r="B444" t="s">
        <v>11</v>
      </c>
      <c r="C444" t="s">
        <v>14</v>
      </c>
      <c r="D444" t="s">
        <v>27</v>
      </c>
      <c r="E444">
        <v>11</v>
      </c>
      <c r="F444">
        <v>94</v>
      </c>
      <c r="G444" s="5">
        <v>1034</v>
      </c>
      <c r="H444" t="str">
        <f>TEXT(sales_data[[#This Row],[Date]],"mmm")</f>
        <v>Dec</v>
      </c>
      <c r="I444">
        <f>YEAR(sales_data[[#This Row],[Date]])</f>
        <v>2024</v>
      </c>
    </row>
    <row r="445" spans="1:9" x14ac:dyDescent="0.25">
      <c r="A445" s="3">
        <v>45581</v>
      </c>
      <c r="B445" t="s">
        <v>7</v>
      </c>
      <c r="C445" t="s">
        <v>14</v>
      </c>
      <c r="D445" t="s">
        <v>30</v>
      </c>
      <c r="E445">
        <v>7</v>
      </c>
      <c r="F445">
        <v>926</v>
      </c>
      <c r="G445" s="5">
        <v>6482</v>
      </c>
      <c r="H445" t="str">
        <f>TEXT(sales_data[[#This Row],[Date]],"mmm")</f>
        <v>Oct</v>
      </c>
      <c r="I445">
        <f>YEAR(sales_data[[#This Row],[Date]])</f>
        <v>2024</v>
      </c>
    </row>
    <row r="446" spans="1:9" hidden="1" x14ac:dyDescent="0.25">
      <c r="A446" s="3">
        <v>45646</v>
      </c>
      <c r="B446" t="s">
        <v>22</v>
      </c>
      <c r="C446" t="s">
        <v>8</v>
      </c>
      <c r="D446" t="s">
        <v>16</v>
      </c>
      <c r="E446">
        <v>37</v>
      </c>
      <c r="F446">
        <v>496</v>
      </c>
      <c r="G446" s="5">
        <v>18352</v>
      </c>
      <c r="H446" t="str">
        <f>TEXT(sales_data[[#This Row],[Date]],"mmm")</f>
        <v>Dec</v>
      </c>
      <c r="I446">
        <f>YEAR(sales_data[[#This Row],[Date]])</f>
        <v>2024</v>
      </c>
    </row>
    <row r="447" spans="1:9" hidden="1" x14ac:dyDescent="0.25">
      <c r="A447" s="3">
        <v>45642</v>
      </c>
      <c r="B447" t="s">
        <v>11</v>
      </c>
      <c r="C447" t="s">
        <v>18</v>
      </c>
      <c r="D447" t="s">
        <v>23</v>
      </c>
      <c r="E447">
        <v>18</v>
      </c>
      <c r="F447">
        <v>930</v>
      </c>
      <c r="G447" s="5">
        <v>16740</v>
      </c>
      <c r="H447" t="str">
        <f>TEXT(sales_data[[#This Row],[Date]],"mmm")</f>
        <v>Dec</v>
      </c>
      <c r="I447">
        <f>YEAR(sales_data[[#This Row],[Date]])</f>
        <v>2024</v>
      </c>
    </row>
    <row r="448" spans="1:9" x14ac:dyDescent="0.25">
      <c r="A448" s="3">
        <v>45300</v>
      </c>
      <c r="B448" t="s">
        <v>7</v>
      </c>
      <c r="C448" t="s">
        <v>8</v>
      </c>
      <c r="D448" t="s">
        <v>16</v>
      </c>
      <c r="E448">
        <v>14</v>
      </c>
      <c r="F448">
        <v>611</v>
      </c>
      <c r="G448" s="5">
        <v>8554</v>
      </c>
      <c r="H448" t="str">
        <f>TEXT(sales_data[[#This Row],[Date]],"mmm")</f>
        <v>Jan</v>
      </c>
      <c r="I448">
        <f>YEAR(sales_data[[#This Row],[Date]])</f>
        <v>2024</v>
      </c>
    </row>
    <row r="449" spans="1:9" hidden="1" x14ac:dyDescent="0.25">
      <c r="A449" s="3">
        <v>45445</v>
      </c>
      <c r="B449" t="s">
        <v>11</v>
      </c>
      <c r="C449" t="s">
        <v>12</v>
      </c>
      <c r="D449" t="s">
        <v>25</v>
      </c>
      <c r="E449">
        <v>11</v>
      </c>
      <c r="F449">
        <v>587</v>
      </c>
      <c r="G449" s="5">
        <v>6457</v>
      </c>
      <c r="H449" t="str">
        <f>TEXT(sales_data[[#This Row],[Date]],"mmm")</f>
        <v>Jun</v>
      </c>
      <c r="I449">
        <f>YEAR(sales_data[[#This Row],[Date]])</f>
        <v>2024</v>
      </c>
    </row>
    <row r="450" spans="1:9" hidden="1" x14ac:dyDescent="0.25">
      <c r="A450" s="3">
        <v>45488</v>
      </c>
      <c r="B450" t="s">
        <v>7</v>
      </c>
      <c r="C450" t="s">
        <v>12</v>
      </c>
      <c r="D450" t="s">
        <v>25</v>
      </c>
      <c r="E450">
        <v>49</v>
      </c>
      <c r="F450">
        <v>767</v>
      </c>
      <c r="G450" s="5">
        <v>37583</v>
      </c>
      <c r="H450" t="str">
        <f>TEXT(sales_data[[#This Row],[Date]],"mmm")</f>
        <v>Jul</v>
      </c>
      <c r="I450">
        <f>YEAR(sales_data[[#This Row],[Date]])</f>
        <v>2024</v>
      </c>
    </row>
    <row r="451" spans="1:9" hidden="1" x14ac:dyDescent="0.25">
      <c r="A451" s="3">
        <v>45319</v>
      </c>
      <c r="B451" t="s">
        <v>7</v>
      </c>
      <c r="C451" t="s">
        <v>12</v>
      </c>
      <c r="D451" t="s">
        <v>29</v>
      </c>
      <c r="E451">
        <v>7</v>
      </c>
      <c r="F451">
        <v>457</v>
      </c>
      <c r="G451" s="5">
        <v>3199</v>
      </c>
      <c r="H451" t="str">
        <f>TEXT(sales_data[[#This Row],[Date]],"mmm")</f>
        <v>Jan</v>
      </c>
      <c r="I451">
        <f>YEAR(sales_data[[#This Row],[Date]])</f>
        <v>2024</v>
      </c>
    </row>
    <row r="452" spans="1:9" hidden="1" x14ac:dyDescent="0.25">
      <c r="A452" s="3">
        <v>45601</v>
      </c>
      <c r="B452" t="s">
        <v>7</v>
      </c>
      <c r="C452" t="s">
        <v>12</v>
      </c>
      <c r="D452" t="s">
        <v>29</v>
      </c>
      <c r="E452">
        <v>50</v>
      </c>
      <c r="F452">
        <v>638</v>
      </c>
      <c r="G452" s="5">
        <v>31900</v>
      </c>
      <c r="H452" t="str">
        <f>TEXT(sales_data[[#This Row],[Date]],"mmm")</f>
        <v>Nov</v>
      </c>
      <c r="I452">
        <f>YEAR(sales_data[[#This Row],[Date]])</f>
        <v>2024</v>
      </c>
    </row>
    <row r="453" spans="1:9" hidden="1" x14ac:dyDescent="0.25">
      <c r="A453" s="3">
        <v>45616</v>
      </c>
      <c r="B453" t="s">
        <v>11</v>
      </c>
      <c r="C453" t="s">
        <v>14</v>
      </c>
      <c r="D453" t="s">
        <v>24</v>
      </c>
      <c r="E453">
        <v>18</v>
      </c>
      <c r="F453">
        <v>812</v>
      </c>
      <c r="G453" s="5">
        <v>14616</v>
      </c>
      <c r="H453" t="str">
        <f>TEXT(sales_data[[#This Row],[Date]],"mmm")</f>
        <v>Nov</v>
      </c>
      <c r="I453">
        <f>YEAR(sales_data[[#This Row],[Date]])</f>
        <v>2024</v>
      </c>
    </row>
    <row r="454" spans="1:9" hidden="1" x14ac:dyDescent="0.25">
      <c r="A454" s="3">
        <v>45474</v>
      </c>
      <c r="B454" t="s">
        <v>22</v>
      </c>
      <c r="C454" t="s">
        <v>14</v>
      </c>
      <c r="D454" t="s">
        <v>30</v>
      </c>
      <c r="E454">
        <v>36</v>
      </c>
      <c r="F454">
        <v>973</v>
      </c>
      <c r="G454" s="5">
        <v>35028</v>
      </c>
      <c r="H454" t="str">
        <f>TEXT(sales_data[[#This Row],[Date]],"mmm")</f>
        <v>Jul</v>
      </c>
      <c r="I454">
        <f>YEAR(sales_data[[#This Row],[Date]])</f>
        <v>2024</v>
      </c>
    </row>
    <row r="455" spans="1:9" hidden="1" x14ac:dyDescent="0.25">
      <c r="A455" s="3">
        <v>45640</v>
      </c>
      <c r="B455" t="s">
        <v>22</v>
      </c>
      <c r="C455" t="s">
        <v>14</v>
      </c>
      <c r="D455" t="s">
        <v>30</v>
      </c>
      <c r="E455">
        <v>38</v>
      </c>
      <c r="F455">
        <v>686</v>
      </c>
      <c r="G455" s="5">
        <v>26068</v>
      </c>
      <c r="H455" t="str">
        <f>TEXT(sales_data[[#This Row],[Date]],"mmm")</f>
        <v>Dec</v>
      </c>
      <c r="I455">
        <f>YEAR(sales_data[[#This Row],[Date]])</f>
        <v>2024</v>
      </c>
    </row>
    <row r="456" spans="1:9" x14ac:dyDescent="0.25">
      <c r="A456" s="3">
        <v>45418</v>
      </c>
      <c r="B456" t="s">
        <v>7</v>
      </c>
      <c r="C456" t="s">
        <v>14</v>
      </c>
      <c r="D456" t="s">
        <v>27</v>
      </c>
      <c r="E456">
        <v>46</v>
      </c>
      <c r="F456">
        <v>85</v>
      </c>
      <c r="G456" s="5">
        <v>3910</v>
      </c>
      <c r="H456" t="str">
        <f>TEXT(sales_data[[#This Row],[Date]],"mmm")</f>
        <v>May</v>
      </c>
      <c r="I456">
        <f>YEAR(sales_data[[#This Row],[Date]])</f>
        <v>2024</v>
      </c>
    </row>
    <row r="457" spans="1:9" hidden="1" x14ac:dyDescent="0.25">
      <c r="A457" s="3">
        <v>45486</v>
      </c>
      <c r="B457" t="s">
        <v>22</v>
      </c>
      <c r="C457" t="s">
        <v>8</v>
      </c>
      <c r="D457" t="s">
        <v>28</v>
      </c>
      <c r="E457">
        <v>46</v>
      </c>
      <c r="F457">
        <v>812</v>
      </c>
      <c r="G457" s="5">
        <v>37352</v>
      </c>
      <c r="H457" t="str">
        <f>TEXT(sales_data[[#This Row],[Date]],"mmm")</f>
        <v>Jul</v>
      </c>
      <c r="I457">
        <f>YEAR(sales_data[[#This Row],[Date]])</f>
        <v>2024</v>
      </c>
    </row>
    <row r="458" spans="1:9" hidden="1" x14ac:dyDescent="0.25">
      <c r="A458" s="3">
        <v>45476</v>
      </c>
      <c r="B458" t="s">
        <v>7</v>
      </c>
      <c r="C458" t="s">
        <v>12</v>
      </c>
      <c r="D458" t="s">
        <v>25</v>
      </c>
      <c r="E458">
        <v>7</v>
      </c>
      <c r="F458">
        <v>103</v>
      </c>
      <c r="G458" s="5">
        <v>721</v>
      </c>
      <c r="H458" t="str">
        <f>TEXT(sales_data[[#This Row],[Date]],"mmm")</f>
        <v>Jul</v>
      </c>
      <c r="I458">
        <f>YEAR(sales_data[[#This Row],[Date]])</f>
        <v>2024</v>
      </c>
    </row>
    <row r="459" spans="1:9" hidden="1" x14ac:dyDescent="0.25">
      <c r="A459" s="3">
        <v>45476</v>
      </c>
      <c r="B459" t="s">
        <v>10</v>
      </c>
      <c r="C459" t="s">
        <v>8</v>
      </c>
      <c r="D459" t="s">
        <v>28</v>
      </c>
      <c r="E459">
        <v>49</v>
      </c>
      <c r="F459">
        <v>286</v>
      </c>
      <c r="G459" s="5">
        <v>14014</v>
      </c>
      <c r="H459" t="str">
        <f>TEXT(sales_data[[#This Row],[Date]],"mmm")</f>
        <v>Jul</v>
      </c>
      <c r="I459">
        <f>YEAR(sales_data[[#This Row],[Date]])</f>
        <v>2024</v>
      </c>
    </row>
    <row r="460" spans="1:9" hidden="1" x14ac:dyDescent="0.25">
      <c r="A460" s="3">
        <v>45387</v>
      </c>
      <c r="B460" t="s">
        <v>11</v>
      </c>
      <c r="C460" t="s">
        <v>8</v>
      </c>
      <c r="D460" t="s">
        <v>16</v>
      </c>
      <c r="E460">
        <v>28</v>
      </c>
      <c r="F460">
        <v>469</v>
      </c>
      <c r="G460" s="5">
        <v>13132</v>
      </c>
      <c r="H460" t="str">
        <f>TEXT(sales_data[[#This Row],[Date]],"mmm")</f>
        <v>Apr</v>
      </c>
      <c r="I460">
        <f>YEAR(sales_data[[#This Row],[Date]])</f>
        <v>2024</v>
      </c>
    </row>
    <row r="461" spans="1:9" hidden="1" x14ac:dyDescent="0.25">
      <c r="A461" s="3">
        <v>45337</v>
      </c>
      <c r="B461" t="s">
        <v>11</v>
      </c>
      <c r="C461" t="s">
        <v>14</v>
      </c>
      <c r="D461" t="s">
        <v>27</v>
      </c>
      <c r="E461">
        <v>23</v>
      </c>
      <c r="F461">
        <v>577</v>
      </c>
      <c r="G461" s="5">
        <v>13271</v>
      </c>
      <c r="H461" t="str">
        <f>TEXT(sales_data[[#This Row],[Date]],"mmm")</f>
        <v>Feb</v>
      </c>
      <c r="I461">
        <f>YEAR(sales_data[[#This Row],[Date]])</f>
        <v>2024</v>
      </c>
    </row>
    <row r="462" spans="1:9" hidden="1" x14ac:dyDescent="0.25">
      <c r="A462" s="3">
        <v>45298</v>
      </c>
      <c r="B462" t="s">
        <v>10</v>
      </c>
      <c r="C462" t="s">
        <v>8</v>
      </c>
      <c r="D462" t="s">
        <v>28</v>
      </c>
      <c r="E462">
        <v>19</v>
      </c>
      <c r="F462">
        <v>433</v>
      </c>
      <c r="G462" s="5">
        <v>8227</v>
      </c>
      <c r="H462" t="str">
        <f>TEXT(sales_data[[#This Row],[Date]],"mmm")</f>
        <v>Jan</v>
      </c>
      <c r="I462">
        <f>YEAR(sales_data[[#This Row],[Date]])</f>
        <v>2024</v>
      </c>
    </row>
    <row r="463" spans="1:9" hidden="1" x14ac:dyDescent="0.25">
      <c r="A463" s="3">
        <v>45584</v>
      </c>
      <c r="B463" t="s">
        <v>22</v>
      </c>
      <c r="C463" t="s">
        <v>14</v>
      </c>
      <c r="D463" t="s">
        <v>27</v>
      </c>
      <c r="E463">
        <v>34</v>
      </c>
      <c r="F463">
        <v>183</v>
      </c>
      <c r="G463" s="5">
        <v>6222</v>
      </c>
      <c r="H463" t="str">
        <f>TEXT(sales_data[[#This Row],[Date]],"mmm")</f>
        <v>Oct</v>
      </c>
      <c r="I463">
        <f>YEAR(sales_data[[#This Row],[Date]])</f>
        <v>2024</v>
      </c>
    </row>
    <row r="464" spans="1:9" hidden="1" x14ac:dyDescent="0.25">
      <c r="A464" s="3">
        <v>45429</v>
      </c>
      <c r="B464" t="s">
        <v>22</v>
      </c>
      <c r="C464" t="s">
        <v>14</v>
      </c>
      <c r="D464" t="s">
        <v>15</v>
      </c>
      <c r="E464">
        <v>20</v>
      </c>
      <c r="F464">
        <v>284</v>
      </c>
      <c r="G464" s="5">
        <v>5680</v>
      </c>
      <c r="H464" t="str">
        <f>TEXT(sales_data[[#This Row],[Date]],"mmm")</f>
        <v>May</v>
      </c>
      <c r="I464">
        <f>YEAR(sales_data[[#This Row],[Date]])</f>
        <v>2024</v>
      </c>
    </row>
    <row r="465" spans="1:9" hidden="1" x14ac:dyDescent="0.25">
      <c r="A465" s="3">
        <v>45377</v>
      </c>
      <c r="B465" t="s">
        <v>11</v>
      </c>
      <c r="C465" t="s">
        <v>14</v>
      </c>
      <c r="D465" t="s">
        <v>15</v>
      </c>
      <c r="E465">
        <v>28</v>
      </c>
      <c r="F465">
        <v>292</v>
      </c>
      <c r="G465" s="5">
        <v>8176</v>
      </c>
      <c r="H465" t="str">
        <f>TEXT(sales_data[[#This Row],[Date]],"mmm")</f>
        <v>Mar</v>
      </c>
      <c r="I465">
        <f>YEAR(sales_data[[#This Row],[Date]])</f>
        <v>2024</v>
      </c>
    </row>
    <row r="466" spans="1:9" hidden="1" x14ac:dyDescent="0.25">
      <c r="A466" s="3">
        <v>45331</v>
      </c>
      <c r="B466" t="s">
        <v>10</v>
      </c>
      <c r="C466" t="s">
        <v>14</v>
      </c>
      <c r="D466" t="s">
        <v>24</v>
      </c>
      <c r="E466">
        <v>24</v>
      </c>
      <c r="F466">
        <v>267</v>
      </c>
      <c r="G466" s="5">
        <v>6408</v>
      </c>
      <c r="H466" t="str">
        <f>TEXT(sales_data[[#This Row],[Date]],"mmm")</f>
        <v>Feb</v>
      </c>
      <c r="I466">
        <f>YEAR(sales_data[[#This Row],[Date]])</f>
        <v>2024</v>
      </c>
    </row>
    <row r="467" spans="1:9" hidden="1" x14ac:dyDescent="0.25">
      <c r="A467" s="3">
        <v>45526</v>
      </c>
      <c r="B467" t="s">
        <v>22</v>
      </c>
      <c r="C467" t="s">
        <v>12</v>
      </c>
      <c r="D467" t="s">
        <v>25</v>
      </c>
      <c r="E467">
        <v>7</v>
      </c>
      <c r="F467">
        <v>148</v>
      </c>
      <c r="G467" s="5">
        <v>1036</v>
      </c>
      <c r="H467" t="str">
        <f>TEXT(sales_data[[#This Row],[Date]],"mmm")</f>
        <v>Aug</v>
      </c>
      <c r="I467">
        <f>YEAR(sales_data[[#This Row],[Date]])</f>
        <v>2024</v>
      </c>
    </row>
    <row r="468" spans="1:9" hidden="1" x14ac:dyDescent="0.25">
      <c r="A468" s="3">
        <v>45462</v>
      </c>
      <c r="B468" t="s">
        <v>10</v>
      </c>
      <c r="C468" t="s">
        <v>18</v>
      </c>
      <c r="D468" t="s">
        <v>23</v>
      </c>
      <c r="E468">
        <v>40</v>
      </c>
      <c r="F468">
        <v>399</v>
      </c>
      <c r="G468" s="5">
        <v>15960</v>
      </c>
      <c r="H468" t="str">
        <f>TEXT(sales_data[[#This Row],[Date]],"mmm")</f>
        <v>Jun</v>
      </c>
      <c r="I468">
        <f>YEAR(sales_data[[#This Row],[Date]])</f>
        <v>2024</v>
      </c>
    </row>
    <row r="469" spans="1:9" x14ac:dyDescent="0.25">
      <c r="A469" s="3">
        <v>45512</v>
      </c>
      <c r="B469" t="s">
        <v>7</v>
      </c>
      <c r="C469" t="s">
        <v>18</v>
      </c>
      <c r="D469" t="s">
        <v>26</v>
      </c>
      <c r="E469">
        <v>42</v>
      </c>
      <c r="F469">
        <v>618</v>
      </c>
      <c r="G469" s="5">
        <v>25956</v>
      </c>
      <c r="H469" t="str">
        <f>TEXT(sales_data[[#This Row],[Date]],"mmm")</f>
        <v>Aug</v>
      </c>
      <c r="I469">
        <f>YEAR(sales_data[[#This Row],[Date]])</f>
        <v>2024</v>
      </c>
    </row>
    <row r="470" spans="1:9" hidden="1" x14ac:dyDescent="0.25">
      <c r="A470" s="3">
        <v>45600</v>
      </c>
      <c r="B470" t="s">
        <v>7</v>
      </c>
      <c r="C470" t="s">
        <v>12</v>
      </c>
      <c r="D470" t="s">
        <v>17</v>
      </c>
      <c r="E470">
        <v>45</v>
      </c>
      <c r="F470">
        <v>215</v>
      </c>
      <c r="G470" s="5">
        <v>9675</v>
      </c>
      <c r="H470" t="str">
        <f>TEXT(sales_data[[#This Row],[Date]],"mmm")</f>
        <v>Nov</v>
      </c>
      <c r="I470">
        <f>YEAR(sales_data[[#This Row],[Date]])</f>
        <v>2024</v>
      </c>
    </row>
    <row r="471" spans="1:9" hidden="1" x14ac:dyDescent="0.25">
      <c r="A471" s="3">
        <v>45495</v>
      </c>
      <c r="B471" t="s">
        <v>22</v>
      </c>
      <c r="C471" t="s">
        <v>14</v>
      </c>
      <c r="D471" t="s">
        <v>24</v>
      </c>
      <c r="E471">
        <v>21</v>
      </c>
      <c r="F471">
        <v>308</v>
      </c>
      <c r="G471" s="5">
        <v>6468</v>
      </c>
      <c r="H471" t="str">
        <f>TEXT(sales_data[[#This Row],[Date]],"mmm")</f>
        <v>Jul</v>
      </c>
      <c r="I471">
        <f>YEAR(sales_data[[#This Row],[Date]])</f>
        <v>2024</v>
      </c>
    </row>
    <row r="472" spans="1:9" x14ac:dyDescent="0.25">
      <c r="A472" s="3">
        <v>45484</v>
      </c>
      <c r="B472" t="s">
        <v>7</v>
      </c>
      <c r="C472" t="s">
        <v>14</v>
      </c>
      <c r="D472" t="s">
        <v>15</v>
      </c>
      <c r="E472">
        <v>18</v>
      </c>
      <c r="F472">
        <v>846</v>
      </c>
      <c r="G472" s="5">
        <v>15228</v>
      </c>
      <c r="H472" t="str">
        <f>TEXT(sales_data[[#This Row],[Date]],"mmm")</f>
        <v>Jul</v>
      </c>
      <c r="I472">
        <f>YEAR(sales_data[[#This Row],[Date]])</f>
        <v>2024</v>
      </c>
    </row>
    <row r="473" spans="1:9" hidden="1" x14ac:dyDescent="0.25">
      <c r="A473" s="3">
        <v>45580</v>
      </c>
      <c r="B473" t="s">
        <v>11</v>
      </c>
      <c r="C473" t="s">
        <v>14</v>
      </c>
      <c r="D473" t="s">
        <v>24</v>
      </c>
      <c r="E473">
        <v>13</v>
      </c>
      <c r="F473">
        <v>616</v>
      </c>
      <c r="G473" s="5">
        <v>8008</v>
      </c>
      <c r="H473" t="str">
        <f>TEXT(sales_data[[#This Row],[Date]],"mmm")</f>
        <v>Oct</v>
      </c>
      <c r="I473">
        <f>YEAR(sales_data[[#This Row],[Date]])</f>
        <v>2024</v>
      </c>
    </row>
    <row r="474" spans="1:9" hidden="1" x14ac:dyDescent="0.25">
      <c r="A474" s="3">
        <v>45654</v>
      </c>
      <c r="B474" t="s">
        <v>10</v>
      </c>
      <c r="C474" t="s">
        <v>12</v>
      </c>
      <c r="D474" t="s">
        <v>29</v>
      </c>
      <c r="E474">
        <v>14</v>
      </c>
      <c r="F474">
        <v>458</v>
      </c>
      <c r="G474" s="5">
        <v>6412</v>
      </c>
      <c r="H474" t="str">
        <f>TEXT(sales_data[[#This Row],[Date]],"mmm")</f>
        <v>Dec</v>
      </c>
      <c r="I474">
        <f>YEAR(sales_data[[#This Row],[Date]])</f>
        <v>2024</v>
      </c>
    </row>
    <row r="475" spans="1:9" hidden="1" x14ac:dyDescent="0.25">
      <c r="A475" s="3">
        <v>45636</v>
      </c>
      <c r="B475" t="s">
        <v>10</v>
      </c>
      <c r="C475" t="s">
        <v>18</v>
      </c>
      <c r="D475" t="s">
        <v>23</v>
      </c>
      <c r="E475">
        <v>32</v>
      </c>
      <c r="F475">
        <v>152</v>
      </c>
      <c r="G475" s="5">
        <v>4864</v>
      </c>
      <c r="H475" t="str">
        <f>TEXT(sales_data[[#This Row],[Date]],"mmm")</f>
        <v>Dec</v>
      </c>
      <c r="I475">
        <f>YEAR(sales_data[[#This Row],[Date]])</f>
        <v>2024</v>
      </c>
    </row>
    <row r="476" spans="1:9" x14ac:dyDescent="0.25">
      <c r="A476" s="3">
        <v>45629</v>
      </c>
      <c r="B476" t="s">
        <v>7</v>
      </c>
      <c r="C476" t="s">
        <v>18</v>
      </c>
      <c r="D476" t="s">
        <v>21</v>
      </c>
      <c r="E476">
        <v>10</v>
      </c>
      <c r="F476">
        <v>742</v>
      </c>
      <c r="G476" s="5">
        <v>7420</v>
      </c>
      <c r="H476" t="str">
        <f>TEXT(sales_data[[#This Row],[Date]],"mmm")</f>
        <v>Dec</v>
      </c>
      <c r="I476">
        <f>YEAR(sales_data[[#This Row],[Date]])</f>
        <v>2024</v>
      </c>
    </row>
    <row r="477" spans="1:9" hidden="1" x14ac:dyDescent="0.25">
      <c r="A477" s="3">
        <v>45521</v>
      </c>
      <c r="B477" t="s">
        <v>11</v>
      </c>
      <c r="C477" t="s">
        <v>14</v>
      </c>
      <c r="D477" t="s">
        <v>30</v>
      </c>
      <c r="E477">
        <v>39</v>
      </c>
      <c r="F477">
        <v>500</v>
      </c>
      <c r="G477" s="5">
        <v>19500</v>
      </c>
      <c r="H477" t="str">
        <f>TEXT(sales_data[[#This Row],[Date]],"mmm")</f>
        <v>Aug</v>
      </c>
      <c r="I477">
        <f>YEAR(sales_data[[#This Row],[Date]])</f>
        <v>2024</v>
      </c>
    </row>
    <row r="478" spans="1:9" hidden="1" x14ac:dyDescent="0.25">
      <c r="A478" s="3">
        <v>45476</v>
      </c>
      <c r="B478" t="s">
        <v>11</v>
      </c>
      <c r="C478" t="s">
        <v>14</v>
      </c>
      <c r="D478" t="s">
        <v>30</v>
      </c>
      <c r="E478">
        <v>45</v>
      </c>
      <c r="F478">
        <v>926</v>
      </c>
      <c r="G478" s="5">
        <v>41670</v>
      </c>
      <c r="H478" t="str">
        <f>TEXT(sales_data[[#This Row],[Date]],"mmm")</f>
        <v>Jul</v>
      </c>
      <c r="I478">
        <f>YEAR(sales_data[[#This Row],[Date]])</f>
        <v>2024</v>
      </c>
    </row>
    <row r="479" spans="1:9" hidden="1" x14ac:dyDescent="0.25">
      <c r="A479" s="3">
        <v>45628</v>
      </c>
      <c r="B479" t="s">
        <v>22</v>
      </c>
      <c r="C479" t="s">
        <v>8</v>
      </c>
      <c r="D479" t="s">
        <v>9</v>
      </c>
      <c r="E479">
        <v>43</v>
      </c>
      <c r="F479">
        <v>373</v>
      </c>
      <c r="G479" s="5">
        <v>16039</v>
      </c>
      <c r="H479" t="str">
        <f>TEXT(sales_data[[#This Row],[Date]],"mmm")</f>
        <v>Dec</v>
      </c>
      <c r="I479">
        <f>YEAR(sales_data[[#This Row],[Date]])</f>
        <v>2024</v>
      </c>
    </row>
    <row r="480" spans="1:9" hidden="1" x14ac:dyDescent="0.25">
      <c r="A480" s="3">
        <v>45461</v>
      </c>
      <c r="B480" t="s">
        <v>10</v>
      </c>
      <c r="C480" t="s">
        <v>12</v>
      </c>
      <c r="D480" t="s">
        <v>29</v>
      </c>
      <c r="E480">
        <v>28</v>
      </c>
      <c r="F480">
        <v>118</v>
      </c>
      <c r="G480" s="5">
        <v>3304</v>
      </c>
      <c r="H480" t="str">
        <f>TEXT(sales_data[[#This Row],[Date]],"mmm")</f>
        <v>Jun</v>
      </c>
      <c r="I480">
        <f>YEAR(sales_data[[#This Row],[Date]])</f>
        <v>2024</v>
      </c>
    </row>
    <row r="481" spans="1:9" x14ac:dyDescent="0.25">
      <c r="A481" s="3">
        <v>45405</v>
      </c>
      <c r="B481" t="s">
        <v>7</v>
      </c>
      <c r="C481" t="s">
        <v>8</v>
      </c>
      <c r="D481" t="s">
        <v>9</v>
      </c>
      <c r="E481">
        <v>33</v>
      </c>
      <c r="F481">
        <v>774</v>
      </c>
      <c r="G481" s="5">
        <v>25542</v>
      </c>
      <c r="H481" t="str">
        <f>TEXT(sales_data[[#This Row],[Date]],"mmm")</f>
        <v>Apr</v>
      </c>
      <c r="I481">
        <f>YEAR(sales_data[[#This Row],[Date]])</f>
        <v>2024</v>
      </c>
    </row>
    <row r="482" spans="1:9" hidden="1" x14ac:dyDescent="0.25">
      <c r="A482" s="3">
        <v>45492</v>
      </c>
      <c r="B482" t="s">
        <v>7</v>
      </c>
      <c r="C482" t="s">
        <v>12</v>
      </c>
      <c r="D482" t="s">
        <v>25</v>
      </c>
      <c r="E482">
        <v>30</v>
      </c>
      <c r="F482">
        <v>800</v>
      </c>
      <c r="G482" s="5">
        <v>24000</v>
      </c>
      <c r="H482" t="str">
        <f>TEXT(sales_data[[#This Row],[Date]],"mmm")</f>
        <v>Jul</v>
      </c>
      <c r="I482">
        <f>YEAR(sales_data[[#This Row],[Date]])</f>
        <v>2024</v>
      </c>
    </row>
    <row r="483" spans="1:9" hidden="1" x14ac:dyDescent="0.25">
      <c r="A483" s="3">
        <v>45539</v>
      </c>
      <c r="B483" t="s">
        <v>11</v>
      </c>
      <c r="C483" t="s">
        <v>12</v>
      </c>
      <c r="D483" t="s">
        <v>17</v>
      </c>
      <c r="E483">
        <v>7</v>
      </c>
      <c r="F483">
        <v>312</v>
      </c>
      <c r="G483" s="5">
        <v>2184</v>
      </c>
      <c r="H483" t="str">
        <f>TEXT(sales_data[[#This Row],[Date]],"mmm")</f>
        <v>Sep</v>
      </c>
      <c r="I483">
        <f>YEAR(sales_data[[#This Row],[Date]])</f>
        <v>2024</v>
      </c>
    </row>
    <row r="484" spans="1:9" hidden="1" x14ac:dyDescent="0.25">
      <c r="A484" s="3">
        <v>45364</v>
      </c>
      <c r="B484" t="s">
        <v>11</v>
      </c>
      <c r="C484" t="s">
        <v>14</v>
      </c>
      <c r="D484" t="s">
        <v>27</v>
      </c>
      <c r="E484">
        <v>23</v>
      </c>
      <c r="F484">
        <v>329</v>
      </c>
      <c r="G484" s="5">
        <v>7567</v>
      </c>
      <c r="H484" t="str">
        <f>TEXT(sales_data[[#This Row],[Date]],"mmm")</f>
        <v>Mar</v>
      </c>
      <c r="I484">
        <f>YEAR(sales_data[[#This Row],[Date]])</f>
        <v>2024</v>
      </c>
    </row>
    <row r="485" spans="1:9" hidden="1" x14ac:dyDescent="0.25">
      <c r="A485" s="3">
        <v>45558</v>
      </c>
      <c r="B485" t="s">
        <v>22</v>
      </c>
      <c r="C485" t="s">
        <v>18</v>
      </c>
      <c r="D485" t="s">
        <v>26</v>
      </c>
      <c r="E485">
        <v>31</v>
      </c>
      <c r="F485">
        <v>366</v>
      </c>
      <c r="G485" s="5">
        <v>11346</v>
      </c>
      <c r="H485" t="str">
        <f>TEXT(sales_data[[#This Row],[Date]],"mmm")</f>
        <v>Sep</v>
      </c>
      <c r="I485">
        <f>YEAR(sales_data[[#This Row],[Date]])</f>
        <v>2024</v>
      </c>
    </row>
    <row r="486" spans="1:9" hidden="1" x14ac:dyDescent="0.25">
      <c r="A486" s="3">
        <v>45648</v>
      </c>
      <c r="B486" t="s">
        <v>10</v>
      </c>
      <c r="C486" t="s">
        <v>14</v>
      </c>
      <c r="D486" t="s">
        <v>27</v>
      </c>
      <c r="E486">
        <v>29</v>
      </c>
      <c r="F486">
        <v>336</v>
      </c>
      <c r="G486" s="5">
        <v>9744</v>
      </c>
      <c r="H486" t="str">
        <f>TEXT(sales_data[[#This Row],[Date]],"mmm")</f>
        <v>Dec</v>
      </c>
      <c r="I486">
        <f>YEAR(sales_data[[#This Row],[Date]])</f>
        <v>2024</v>
      </c>
    </row>
    <row r="487" spans="1:9" hidden="1" x14ac:dyDescent="0.25">
      <c r="A487" s="3">
        <v>45655</v>
      </c>
      <c r="B487" t="s">
        <v>11</v>
      </c>
      <c r="C487" t="s">
        <v>8</v>
      </c>
      <c r="D487" t="s">
        <v>28</v>
      </c>
      <c r="E487">
        <v>8</v>
      </c>
      <c r="F487">
        <v>33</v>
      </c>
      <c r="G487" s="5">
        <v>264</v>
      </c>
      <c r="H487" t="str">
        <f>TEXT(sales_data[[#This Row],[Date]],"mmm")</f>
        <v>Dec</v>
      </c>
      <c r="I487">
        <f>YEAR(sales_data[[#This Row],[Date]])</f>
        <v>2024</v>
      </c>
    </row>
    <row r="488" spans="1:9" hidden="1" x14ac:dyDescent="0.25">
      <c r="A488" s="3">
        <v>45416</v>
      </c>
      <c r="B488" t="s">
        <v>22</v>
      </c>
      <c r="C488" t="s">
        <v>18</v>
      </c>
      <c r="D488" t="s">
        <v>23</v>
      </c>
      <c r="E488">
        <v>34</v>
      </c>
      <c r="F488">
        <v>188</v>
      </c>
      <c r="G488" s="5">
        <v>6392</v>
      </c>
      <c r="H488" t="str">
        <f>TEXT(sales_data[[#This Row],[Date]],"mmm")</f>
        <v>May</v>
      </c>
      <c r="I488">
        <f>YEAR(sales_data[[#This Row],[Date]])</f>
        <v>2024</v>
      </c>
    </row>
    <row r="489" spans="1:9" hidden="1" x14ac:dyDescent="0.25">
      <c r="A489" s="3">
        <v>45528</v>
      </c>
      <c r="B489" t="s">
        <v>10</v>
      </c>
      <c r="C489" t="s">
        <v>12</v>
      </c>
      <c r="D489" t="s">
        <v>17</v>
      </c>
      <c r="E489">
        <v>15</v>
      </c>
      <c r="F489">
        <v>826</v>
      </c>
      <c r="G489" s="5">
        <v>12390</v>
      </c>
      <c r="H489" t="str">
        <f>TEXT(sales_data[[#This Row],[Date]],"mmm")</f>
        <v>Aug</v>
      </c>
      <c r="I489">
        <f>YEAR(sales_data[[#This Row],[Date]])</f>
        <v>2024</v>
      </c>
    </row>
    <row r="490" spans="1:9" hidden="1" x14ac:dyDescent="0.25">
      <c r="A490" s="3">
        <v>45619</v>
      </c>
      <c r="B490" t="s">
        <v>22</v>
      </c>
      <c r="C490" t="s">
        <v>14</v>
      </c>
      <c r="D490" t="s">
        <v>15</v>
      </c>
      <c r="E490">
        <v>43</v>
      </c>
      <c r="F490">
        <v>452</v>
      </c>
      <c r="G490" s="5">
        <v>19436</v>
      </c>
      <c r="H490" t="str">
        <f>TEXT(sales_data[[#This Row],[Date]],"mmm")</f>
        <v>Nov</v>
      </c>
      <c r="I490">
        <f>YEAR(sales_data[[#This Row],[Date]])</f>
        <v>2024</v>
      </c>
    </row>
    <row r="491" spans="1:9" hidden="1" x14ac:dyDescent="0.25">
      <c r="A491" s="3">
        <v>45522</v>
      </c>
      <c r="B491" t="s">
        <v>22</v>
      </c>
      <c r="C491" t="s">
        <v>14</v>
      </c>
      <c r="D491" t="s">
        <v>27</v>
      </c>
      <c r="E491">
        <v>38</v>
      </c>
      <c r="F491">
        <v>449</v>
      </c>
      <c r="G491" s="5">
        <v>17062</v>
      </c>
      <c r="H491" t="str">
        <f>TEXT(sales_data[[#This Row],[Date]],"mmm")</f>
        <v>Aug</v>
      </c>
      <c r="I491">
        <f>YEAR(sales_data[[#This Row],[Date]])</f>
        <v>2024</v>
      </c>
    </row>
    <row r="492" spans="1:9" hidden="1" x14ac:dyDescent="0.25">
      <c r="A492" s="3">
        <v>45397</v>
      </c>
      <c r="B492" t="s">
        <v>22</v>
      </c>
      <c r="C492" t="s">
        <v>14</v>
      </c>
      <c r="D492" t="s">
        <v>27</v>
      </c>
      <c r="E492">
        <v>18</v>
      </c>
      <c r="F492">
        <v>780</v>
      </c>
      <c r="G492" s="5">
        <v>14040</v>
      </c>
      <c r="H492" t="str">
        <f>TEXT(sales_data[[#This Row],[Date]],"mmm")</f>
        <v>Apr</v>
      </c>
      <c r="I492">
        <f>YEAR(sales_data[[#This Row],[Date]])</f>
        <v>2024</v>
      </c>
    </row>
    <row r="493" spans="1:9" hidden="1" x14ac:dyDescent="0.25">
      <c r="A493" s="3">
        <v>45479</v>
      </c>
      <c r="B493" t="s">
        <v>22</v>
      </c>
      <c r="C493" t="s">
        <v>8</v>
      </c>
      <c r="D493" t="s">
        <v>9</v>
      </c>
      <c r="E493">
        <v>21</v>
      </c>
      <c r="F493">
        <v>211</v>
      </c>
      <c r="G493" s="5">
        <v>4431</v>
      </c>
      <c r="H493" t="str">
        <f>TEXT(sales_data[[#This Row],[Date]],"mmm")</f>
        <v>Jul</v>
      </c>
      <c r="I493">
        <f>YEAR(sales_data[[#This Row],[Date]])</f>
        <v>2024</v>
      </c>
    </row>
    <row r="494" spans="1:9" x14ac:dyDescent="0.25">
      <c r="A494" s="3">
        <v>45635</v>
      </c>
      <c r="B494" t="s">
        <v>7</v>
      </c>
      <c r="C494" t="s">
        <v>14</v>
      </c>
      <c r="D494" t="s">
        <v>27</v>
      </c>
      <c r="E494">
        <v>32</v>
      </c>
      <c r="F494">
        <v>550</v>
      </c>
      <c r="G494" s="5">
        <v>17600</v>
      </c>
      <c r="H494" t="str">
        <f>TEXT(sales_data[[#This Row],[Date]],"mmm")</f>
        <v>Dec</v>
      </c>
      <c r="I494">
        <f>YEAR(sales_data[[#This Row],[Date]])</f>
        <v>2024</v>
      </c>
    </row>
    <row r="495" spans="1:9" hidden="1" x14ac:dyDescent="0.25">
      <c r="A495" s="3">
        <v>45592</v>
      </c>
      <c r="B495" t="s">
        <v>10</v>
      </c>
      <c r="C495" t="s">
        <v>18</v>
      </c>
      <c r="D495" t="s">
        <v>26</v>
      </c>
      <c r="E495">
        <v>8</v>
      </c>
      <c r="F495">
        <v>366</v>
      </c>
      <c r="G495" s="5">
        <v>2928</v>
      </c>
      <c r="H495" t="str">
        <f>TEXT(sales_data[[#This Row],[Date]],"mmm")</f>
        <v>Oct</v>
      </c>
      <c r="I495">
        <f>YEAR(sales_data[[#This Row],[Date]])</f>
        <v>2024</v>
      </c>
    </row>
    <row r="496" spans="1:9" hidden="1" x14ac:dyDescent="0.25">
      <c r="A496" s="3">
        <v>45636</v>
      </c>
      <c r="B496" t="s">
        <v>22</v>
      </c>
      <c r="C496" t="s">
        <v>18</v>
      </c>
      <c r="D496" t="s">
        <v>26</v>
      </c>
      <c r="E496">
        <v>46</v>
      </c>
      <c r="F496">
        <v>829</v>
      </c>
      <c r="G496" s="5">
        <v>38134</v>
      </c>
      <c r="H496" t="str">
        <f>TEXT(sales_data[[#This Row],[Date]],"mmm")</f>
        <v>Dec</v>
      </c>
      <c r="I496">
        <f>YEAR(sales_data[[#This Row],[Date]])</f>
        <v>2024</v>
      </c>
    </row>
    <row r="497" spans="1:9" hidden="1" x14ac:dyDescent="0.25">
      <c r="A497" s="3">
        <v>45452</v>
      </c>
      <c r="B497" t="s">
        <v>22</v>
      </c>
      <c r="C497" t="s">
        <v>18</v>
      </c>
      <c r="D497" t="s">
        <v>23</v>
      </c>
      <c r="E497">
        <v>8</v>
      </c>
      <c r="F497">
        <v>254</v>
      </c>
      <c r="G497" s="5">
        <v>2032</v>
      </c>
      <c r="H497" t="str">
        <f>TEXT(sales_data[[#This Row],[Date]],"mmm")</f>
        <v>Jun</v>
      </c>
      <c r="I497">
        <f>YEAR(sales_data[[#This Row],[Date]])</f>
        <v>2024</v>
      </c>
    </row>
    <row r="498" spans="1:9" hidden="1" x14ac:dyDescent="0.25">
      <c r="A498" s="3">
        <v>45483</v>
      </c>
      <c r="B498" t="s">
        <v>22</v>
      </c>
      <c r="C498" t="s">
        <v>18</v>
      </c>
      <c r="D498" t="s">
        <v>23</v>
      </c>
      <c r="E498">
        <v>45</v>
      </c>
      <c r="F498">
        <v>154</v>
      </c>
      <c r="G498" s="5">
        <v>6930</v>
      </c>
      <c r="H498" t="str">
        <f>TEXT(sales_data[[#This Row],[Date]],"mmm")</f>
        <v>Jul</v>
      </c>
      <c r="I498">
        <f>YEAR(sales_data[[#This Row],[Date]])</f>
        <v>2024</v>
      </c>
    </row>
    <row r="499" spans="1:9" hidden="1" x14ac:dyDescent="0.25">
      <c r="A499" s="3">
        <v>45586</v>
      </c>
      <c r="B499" t="s">
        <v>22</v>
      </c>
      <c r="C499" t="s">
        <v>14</v>
      </c>
      <c r="D499" t="s">
        <v>30</v>
      </c>
      <c r="E499">
        <v>25</v>
      </c>
      <c r="F499">
        <v>443</v>
      </c>
      <c r="G499" s="5">
        <v>11075</v>
      </c>
      <c r="H499" t="str">
        <f>TEXT(sales_data[[#This Row],[Date]],"mmm")</f>
        <v>Oct</v>
      </c>
      <c r="I499">
        <f>YEAR(sales_data[[#This Row],[Date]])</f>
        <v>2024</v>
      </c>
    </row>
    <row r="500" spans="1:9" hidden="1" x14ac:dyDescent="0.25">
      <c r="A500" s="3">
        <v>45576</v>
      </c>
      <c r="B500" t="s">
        <v>22</v>
      </c>
      <c r="C500" t="s">
        <v>12</v>
      </c>
      <c r="D500" t="s">
        <v>25</v>
      </c>
      <c r="E500">
        <v>11</v>
      </c>
      <c r="F500">
        <v>511</v>
      </c>
      <c r="G500" s="5">
        <v>5621</v>
      </c>
      <c r="H500" t="str">
        <f>TEXT(sales_data[[#This Row],[Date]],"mmm")</f>
        <v>Oct</v>
      </c>
      <c r="I500">
        <f>YEAR(sales_data[[#This Row],[Date]])</f>
        <v>2024</v>
      </c>
    </row>
    <row r="501" spans="1:9" hidden="1" x14ac:dyDescent="0.25">
      <c r="A501" s="3">
        <v>45453</v>
      </c>
      <c r="B501" t="s">
        <v>22</v>
      </c>
      <c r="C501" t="s">
        <v>18</v>
      </c>
      <c r="D501" t="s">
        <v>21</v>
      </c>
      <c r="E501">
        <v>29</v>
      </c>
      <c r="F501">
        <v>644</v>
      </c>
      <c r="G501" s="5">
        <v>18676</v>
      </c>
      <c r="H501" t="str">
        <f>TEXT(sales_data[[#This Row],[Date]],"mmm")</f>
        <v>Jun</v>
      </c>
      <c r="I501">
        <f>YEAR(sales_data[[#This Row],[Date]])</f>
        <v>2024</v>
      </c>
    </row>
    <row r="502" spans="1:9" hidden="1" x14ac:dyDescent="0.25">
      <c r="A502" s="3">
        <v>45540</v>
      </c>
      <c r="B502" t="s">
        <v>11</v>
      </c>
      <c r="C502" t="s">
        <v>8</v>
      </c>
      <c r="D502" t="s">
        <v>28</v>
      </c>
      <c r="E502">
        <v>9</v>
      </c>
      <c r="F502">
        <v>209</v>
      </c>
      <c r="G502" s="5">
        <v>1881</v>
      </c>
      <c r="H502" t="str">
        <f>TEXT(sales_data[[#This Row],[Date]],"mmm")</f>
        <v>Sep</v>
      </c>
      <c r="I502">
        <f>YEAR(sales_data[[#This Row],[Date]])</f>
        <v>2024</v>
      </c>
    </row>
    <row r="503" spans="1:9" hidden="1" x14ac:dyDescent="0.25">
      <c r="A503" s="3">
        <v>45642</v>
      </c>
      <c r="B503" t="s">
        <v>10</v>
      </c>
      <c r="C503" t="s">
        <v>14</v>
      </c>
      <c r="D503" t="s">
        <v>30</v>
      </c>
      <c r="E503">
        <v>32</v>
      </c>
      <c r="F503">
        <v>435</v>
      </c>
      <c r="G503" s="5">
        <v>13920</v>
      </c>
      <c r="H503" t="str">
        <f>TEXT(sales_data[[#This Row],[Date]],"mmm")</f>
        <v>Dec</v>
      </c>
      <c r="I503">
        <f>YEAR(sales_data[[#This Row],[Date]])</f>
        <v>2024</v>
      </c>
    </row>
    <row r="504" spans="1:9" hidden="1" x14ac:dyDescent="0.25">
      <c r="A504" s="3">
        <v>45334</v>
      </c>
      <c r="B504" t="s">
        <v>22</v>
      </c>
      <c r="C504" t="s">
        <v>14</v>
      </c>
      <c r="D504" t="s">
        <v>30</v>
      </c>
      <c r="E504">
        <v>37</v>
      </c>
      <c r="F504">
        <v>41</v>
      </c>
      <c r="G504" s="5">
        <v>1517</v>
      </c>
      <c r="H504" t="str">
        <f>TEXT(sales_data[[#This Row],[Date]],"mmm")</f>
        <v>Feb</v>
      </c>
      <c r="I504">
        <f>YEAR(sales_data[[#This Row],[Date]])</f>
        <v>2024</v>
      </c>
    </row>
    <row r="505" spans="1:9" hidden="1" x14ac:dyDescent="0.25">
      <c r="A505" s="3">
        <v>45432</v>
      </c>
      <c r="B505" t="s">
        <v>11</v>
      </c>
      <c r="C505" t="s">
        <v>12</v>
      </c>
      <c r="D505" t="s">
        <v>17</v>
      </c>
      <c r="E505">
        <v>15</v>
      </c>
      <c r="F505">
        <v>560</v>
      </c>
      <c r="G505" s="5">
        <v>8400</v>
      </c>
      <c r="H505" t="str">
        <f>TEXT(sales_data[[#This Row],[Date]],"mmm")</f>
        <v>May</v>
      </c>
      <c r="I505">
        <f>YEAR(sales_data[[#This Row],[Date]])</f>
        <v>2024</v>
      </c>
    </row>
    <row r="506" spans="1:9" hidden="1" x14ac:dyDescent="0.25">
      <c r="A506" s="3">
        <v>45581</v>
      </c>
      <c r="B506" t="s">
        <v>10</v>
      </c>
      <c r="C506" t="s">
        <v>18</v>
      </c>
      <c r="D506" t="s">
        <v>21</v>
      </c>
      <c r="E506">
        <v>48</v>
      </c>
      <c r="F506">
        <v>801</v>
      </c>
      <c r="G506" s="5">
        <v>38448</v>
      </c>
      <c r="H506" t="str">
        <f>TEXT(sales_data[[#This Row],[Date]],"mmm")</f>
        <v>Oct</v>
      </c>
      <c r="I506">
        <f>YEAR(sales_data[[#This Row],[Date]])</f>
        <v>2024</v>
      </c>
    </row>
    <row r="507" spans="1:9" hidden="1" x14ac:dyDescent="0.25">
      <c r="A507" s="3">
        <v>45429</v>
      </c>
      <c r="B507" t="s">
        <v>11</v>
      </c>
      <c r="C507" t="s">
        <v>14</v>
      </c>
      <c r="D507" t="s">
        <v>27</v>
      </c>
      <c r="E507">
        <v>50</v>
      </c>
      <c r="F507">
        <v>566</v>
      </c>
      <c r="G507" s="5">
        <v>28300</v>
      </c>
      <c r="H507" t="str">
        <f>TEXT(sales_data[[#This Row],[Date]],"mmm")</f>
        <v>May</v>
      </c>
      <c r="I507">
        <f>YEAR(sales_data[[#This Row],[Date]])</f>
        <v>2024</v>
      </c>
    </row>
    <row r="508" spans="1:9" hidden="1" x14ac:dyDescent="0.25">
      <c r="A508" s="3">
        <v>45571</v>
      </c>
      <c r="B508" t="s">
        <v>10</v>
      </c>
      <c r="C508" t="s">
        <v>18</v>
      </c>
      <c r="D508" t="s">
        <v>23</v>
      </c>
      <c r="E508">
        <v>14</v>
      </c>
      <c r="F508">
        <v>445</v>
      </c>
      <c r="G508" s="5">
        <v>6230</v>
      </c>
      <c r="H508" t="str">
        <f>TEXT(sales_data[[#This Row],[Date]],"mmm")</f>
        <v>Oct</v>
      </c>
      <c r="I508">
        <f>YEAR(sales_data[[#This Row],[Date]])</f>
        <v>2024</v>
      </c>
    </row>
    <row r="509" spans="1:9" x14ac:dyDescent="0.25">
      <c r="A509" s="3">
        <v>45308</v>
      </c>
      <c r="B509" t="s">
        <v>7</v>
      </c>
      <c r="C509" t="s">
        <v>8</v>
      </c>
      <c r="D509" t="s">
        <v>16</v>
      </c>
      <c r="E509">
        <v>29</v>
      </c>
      <c r="F509">
        <v>279</v>
      </c>
      <c r="G509" s="5">
        <v>8091</v>
      </c>
      <c r="H509" t="str">
        <f>TEXT(sales_data[[#This Row],[Date]],"mmm")</f>
        <v>Jan</v>
      </c>
      <c r="I509">
        <f>YEAR(sales_data[[#This Row],[Date]])</f>
        <v>2024</v>
      </c>
    </row>
    <row r="510" spans="1:9" hidden="1" x14ac:dyDescent="0.25">
      <c r="A510" s="3">
        <v>45352</v>
      </c>
      <c r="B510" t="s">
        <v>10</v>
      </c>
      <c r="C510" t="s">
        <v>18</v>
      </c>
      <c r="D510" t="s">
        <v>23</v>
      </c>
      <c r="E510">
        <v>50</v>
      </c>
      <c r="F510">
        <v>841</v>
      </c>
      <c r="G510" s="5">
        <v>42050</v>
      </c>
      <c r="H510" t="str">
        <f>TEXT(sales_data[[#This Row],[Date]],"mmm")</f>
        <v>Mar</v>
      </c>
      <c r="I510">
        <f>YEAR(sales_data[[#This Row],[Date]])</f>
        <v>2024</v>
      </c>
    </row>
    <row r="511" spans="1:9" hidden="1" x14ac:dyDescent="0.25">
      <c r="A511" s="3">
        <v>45655</v>
      </c>
      <c r="B511" t="s">
        <v>7</v>
      </c>
      <c r="C511" t="s">
        <v>12</v>
      </c>
      <c r="D511" t="s">
        <v>13</v>
      </c>
      <c r="E511">
        <v>40</v>
      </c>
      <c r="F511">
        <v>657</v>
      </c>
      <c r="G511" s="5">
        <v>26280</v>
      </c>
      <c r="H511" t="str">
        <f>TEXT(sales_data[[#This Row],[Date]],"mmm")</f>
        <v>Dec</v>
      </c>
      <c r="I511">
        <f>YEAR(sales_data[[#This Row],[Date]])</f>
        <v>2024</v>
      </c>
    </row>
    <row r="512" spans="1:9" hidden="1" x14ac:dyDescent="0.25">
      <c r="A512" s="3">
        <v>45397</v>
      </c>
      <c r="B512" t="s">
        <v>22</v>
      </c>
      <c r="C512" t="s">
        <v>14</v>
      </c>
      <c r="D512" t="s">
        <v>15</v>
      </c>
      <c r="E512">
        <v>14</v>
      </c>
      <c r="F512">
        <v>834</v>
      </c>
      <c r="G512" s="5">
        <v>11676</v>
      </c>
      <c r="H512" t="str">
        <f>TEXT(sales_data[[#This Row],[Date]],"mmm")</f>
        <v>Apr</v>
      </c>
      <c r="I512">
        <f>YEAR(sales_data[[#This Row],[Date]])</f>
        <v>2024</v>
      </c>
    </row>
    <row r="513" spans="1:9" x14ac:dyDescent="0.25">
      <c r="A513" s="3">
        <v>45597</v>
      </c>
      <c r="B513" t="s">
        <v>7</v>
      </c>
      <c r="C513" t="s">
        <v>8</v>
      </c>
      <c r="D513" t="s">
        <v>28</v>
      </c>
      <c r="E513">
        <v>35</v>
      </c>
      <c r="F513">
        <v>182</v>
      </c>
      <c r="G513" s="5">
        <v>6370</v>
      </c>
      <c r="H513" t="str">
        <f>TEXT(sales_data[[#This Row],[Date]],"mmm")</f>
        <v>Nov</v>
      </c>
      <c r="I513">
        <f>YEAR(sales_data[[#This Row],[Date]])</f>
        <v>2024</v>
      </c>
    </row>
    <row r="514" spans="1:9" x14ac:dyDescent="0.25">
      <c r="A514" s="3">
        <v>45585</v>
      </c>
      <c r="B514" t="s">
        <v>7</v>
      </c>
      <c r="C514" t="s">
        <v>18</v>
      </c>
      <c r="D514" t="s">
        <v>19</v>
      </c>
      <c r="E514">
        <v>18</v>
      </c>
      <c r="F514">
        <v>985</v>
      </c>
      <c r="G514" s="5">
        <v>17730</v>
      </c>
      <c r="H514" t="str">
        <f>TEXT(sales_data[[#This Row],[Date]],"mmm")</f>
        <v>Oct</v>
      </c>
      <c r="I514">
        <f>YEAR(sales_data[[#This Row],[Date]])</f>
        <v>2024</v>
      </c>
    </row>
    <row r="515" spans="1:9" hidden="1" x14ac:dyDescent="0.25">
      <c r="A515" s="3">
        <v>45322</v>
      </c>
      <c r="B515" t="s">
        <v>10</v>
      </c>
      <c r="C515" t="s">
        <v>8</v>
      </c>
      <c r="D515" t="s">
        <v>16</v>
      </c>
      <c r="E515">
        <v>18</v>
      </c>
      <c r="F515">
        <v>897</v>
      </c>
      <c r="G515" s="5">
        <v>16146</v>
      </c>
      <c r="H515" t="str">
        <f>TEXT(sales_data[[#This Row],[Date]],"mmm")</f>
        <v>Jan</v>
      </c>
      <c r="I515">
        <f>YEAR(sales_data[[#This Row],[Date]])</f>
        <v>2024</v>
      </c>
    </row>
    <row r="516" spans="1:9" hidden="1" x14ac:dyDescent="0.25">
      <c r="A516" s="3">
        <v>45366</v>
      </c>
      <c r="B516" t="s">
        <v>22</v>
      </c>
      <c r="C516" t="s">
        <v>12</v>
      </c>
      <c r="D516" t="s">
        <v>13</v>
      </c>
      <c r="E516">
        <v>46</v>
      </c>
      <c r="F516">
        <v>339</v>
      </c>
      <c r="G516" s="5">
        <v>15594</v>
      </c>
      <c r="H516" t="str">
        <f>TEXT(sales_data[[#This Row],[Date]],"mmm")</f>
        <v>Mar</v>
      </c>
      <c r="I516">
        <f>YEAR(sales_data[[#This Row],[Date]])</f>
        <v>2024</v>
      </c>
    </row>
    <row r="517" spans="1:9" hidden="1" x14ac:dyDescent="0.25">
      <c r="A517" s="3">
        <v>45364</v>
      </c>
      <c r="B517" t="s">
        <v>10</v>
      </c>
      <c r="C517" t="s">
        <v>12</v>
      </c>
      <c r="D517" t="s">
        <v>25</v>
      </c>
      <c r="E517">
        <v>37</v>
      </c>
      <c r="F517">
        <v>657</v>
      </c>
      <c r="G517" s="5">
        <v>24309</v>
      </c>
      <c r="H517" t="str">
        <f>TEXT(sales_data[[#This Row],[Date]],"mmm")</f>
        <v>Mar</v>
      </c>
      <c r="I517">
        <f>YEAR(sales_data[[#This Row],[Date]])</f>
        <v>2024</v>
      </c>
    </row>
    <row r="518" spans="1:9" hidden="1" x14ac:dyDescent="0.25">
      <c r="A518" s="3">
        <v>45523</v>
      </c>
      <c r="B518" t="s">
        <v>10</v>
      </c>
      <c r="C518" t="s">
        <v>18</v>
      </c>
      <c r="D518" t="s">
        <v>26</v>
      </c>
      <c r="E518">
        <v>5</v>
      </c>
      <c r="F518">
        <v>658</v>
      </c>
      <c r="G518" s="5">
        <v>3290</v>
      </c>
      <c r="H518" t="str">
        <f>TEXT(sales_data[[#This Row],[Date]],"mmm")</f>
        <v>Aug</v>
      </c>
      <c r="I518">
        <f>YEAR(sales_data[[#This Row],[Date]])</f>
        <v>2024</v>
      </c>
    </row>
    <row r="519" spans="1:9" x14ac:dyDescent="0.25">
      <c r="A519" s="3">
        <v>45647</v>
      </c>
      <c r="B519" t="s">
        <v>7</v>
      </c>
      <c r="C519" t="s">
        <v>8</v>
      </c>
      <c r="D519" t="s">
        <v>20</v>
      </c>
      <c r="E519">
        <v>24</v>
      </c>
      <c r="F519">
        <v>475</v>
      </c>
      <c r="G519" s="5">
        <v>11400</v>
      </c>
      <c r="H519" t="str">
        <f>TEXT(sales_data[[#This Row],[Date]],"mmm")</f>
        <v>Dec</v>
      </c>
      <c r="I519">
        <f>YEAR(sales_data[[#This Row],[Date]])</f>
        <v>2024</v>
      </c>
    </row>
    <row r="520" spans="1:9" hidden="1" x14ac:dyDescent="0.25">
      <c r="A520" s="3">
        <v>45339</v>
      </c>
      <c r="B520" t="s">
        <v>11</v>
      </c>
      <c r="C520" t="s">
        <v>14</v>
      </c>
      <c r="D520" t="s">
        <v>24</v>
      </c>
      <c r="E520">
        <v>47</v>
      </c>
      <c r="F520">
        <v>479</v>
      </c>
      <c r="G520" s="5">
        <v>22513</v>
      </c>
      <c r="H520" t="str">
        <f>TEXT(sales_data[[#This Row],[Date]],"mmm")</f>
        <v>Feb</v>
      </c>
      <c r="I520">
        <f>YEAR(sales_data[[#This Row],[Date]])</f>
        <v>2024</v>
      </c>
    </row>
    <row r="521" spans="1:9" hidden="1" x14ac:dyDescent="0.25">
      <c r="A521" s="3">
        <v>45403</v>
      </c>
      <c r="B521" t="s">
        <v>10</v>
      </c>
      <c r="C521" t="s">
        <v>18</v>
      </c>
      <c r="D521" t="s">
        <v>23</v>
      </c>
      <c r="E521">
        <v>28</v>
      </c>
      <c r="F521">
        <v>854</v>
      </c>
      <c r="G521" s="5">
        <v>23912</v>
      </c>
      <c r="H521" t="str">
        <f>TEXT(sales_data[[#This Row],[Date]],"mmm")</f>
        <v>Apr</v>
      </c>
      <c r="I521">
        <f>YEAR(sales_data[[#This Row],[Date]])</f>
        <v>2024</v>
      </c>
    </row>
    <row r="522" spans="1:9" hidden="1" x14ac:dyDescent="0.25">
      <c r="A522" s="3">
        <v>45457</v>
      </c>
      <c r="B522" t="s">
        <v>7</v>
      </c>
      <c r="C522" t="s">
        <v>12</v>
      </c>
      <c r="D522" t="s">
        <v>25</v>
      </c>
      <c r="E522">
        <v>19</v>
      </c>
      <c r="F522">
        <v>355</v>
      </c>
      <c r="G522" s="5">
        <v>6745</v>
      </c>
      <c r="H522" t="str">
        <f>TEXT(sales_data[[#This Row],[Date]],"mmm")</f>
        <v>Jun</v>
      </c>
      <c r="I522">
        <f>YEAR(sales_data[[#This Row],[Date]])</f>
        <v>2024</v>
      </c>
    </row>
    <row r="523" spans="1:9" hidden="1" x14ac:dyDescent="0.25">
      <c r="A523" s="3">
        <v>45641</v>
      </c>
      <c r="B523" t="s">
        <v>7</v>
      </c>
      <c r="C523" t="s">
        <v>12</v>
      </c>
      <c r="D523" t="s">
        <v>25</v>
      </c>
      <c r="E523">
        <v>49</v>
      </c>
      <c r="F523">
        <v>59</v>
      </c>
      <c r="G523" s="5">
        <v>2891</v>
      </c>
      <c r="H523" t="str">
        <f>TEXT(sales_data[[#This Row],[Date]],"mmm")</f>
        <v>Dec</v>
      </c>
      <c r="I523">
        <f>YEAR(sales_data[[#This Row],[Date]])</f>
        <v>2024</v>
      </c>
    </row>
    <row r="524" spans="1:9" hidden="1" x14ac:dyDescent="0.25">
      <c r="A524" s="3">
        <v>45300</v>
      </c>
      <c r="B524" t="s">
        <v>10</v>
      </c>
      <c r="C524" t="s">
        <v>8</v>
      </c>
      <c r="D524" t="s">
        <v>9</v>
      </c>
      <c r="E524">
        <v>8</v>
      </c>
      <c r="F524">
        <v>961</v>
      </c>
      <c r="G524" s="5">
        <v>7688</v>
      </c>
      <c r="H524" t="str">
        <f>TEXT(sales_data[[#This Row],[Date]],"mmm")</f>
        <v>Jan</v>
      </c>
      <c r="I524">
        <f>YEAR(sales_data[[#This Row],[Date]])</f>
        <v>2024</v>
      </c>
    </row>
    <row r="525" spans="1:9" hidden="1" x14ac:dyDescent="0.25">
      <c r="A525" s="3">
        <v>45292</v>
      </c>
      <c r="B525" t="s">
        <v>10</v>
      </c>
      <c r="C525" t="s">
        <v>12</v>
      </c>
      <c r="D525" t="s">
        <v>25</v>
      </c>
      <c r="E525">
        <v>28</v>
      </c>
      <c r="F525">
        <v>217</v>
      </c>
      <c r="G525" s="5">
        <v>6076</v>
      </c>
      <c r="H525" t="str">
        <f>TEXT(sales_data[[#This Row],[Date]],"mmm")</f>
        <v>Jan</v>
      </c>
      <c r="I525">
        <f>YEAR(sales_data[[#This Row],[Date]])</f>
        <v>2024</v>
      </c>
    </row>
    <row r="526" spans="1:9" hidden="1" x14ac:dyDescent="0.25">
      <c r="A526" s="3">
        <v>45432</v>
      </c>
      <c r="B526" t="s">
        <v>22</v>
      </c>
      <c r="C526" t="s">
        <v>12</v>
      </c>
      <c r="D526" t="s">
        <v>17</v>
      </c>
      <c r="E526">
        <v>6</v>
      </c>
      <c r="F526">
        <v>680</v>
      </c>
      <c r="G526" s="5">
        <v>4080</v>
      </c>
      <c r="H526" t="str">
        <f>TEXT(sales_data[[#This Row],[Date]],"mmm")</f>
        <v>May</v>
      </c>
      <c r="I526">
        <f>YEAR(sales_data[[#This Row],[Date]])</f>
        <v>2024</v>
      </c>
    </row>
    <row r="527" spans="1:9" hidden="1" x14ac:dyDescent="0.25">
      <c r="A527" s="3">
        <v>45482</v>
      </c>
      <c r="B527" t="s">
        <v>11</v>
      </c>
      <c r="C527" t="s">
        <v>18</v>
      </c>
      <c r="D527" t="s">
        <v>19</v>
      </c>
      <c r="E527">
        <v>43</v>
      </c>
      <c r="F527">
        <v>935</v>
      </c>
      <c r="G527" s="5">
        <v>40205</v>
      </c>
      <c r="H527" t="str">
        <f>TEXT(sales_data[[#This Row],[Date]],"mmm")</f>
        <v>Jul</v>
      </c>
      <c r="I527">
        <f>YEAR(sales_data[[#This Row],[Date]])</f>
        <v>2024</v>
      </c>
    </row>
    <row r="528" spans="1:9" hidden="1" x14ac:dyDescent="0.25">
      <c r="A528" s="3">
        <v>45612</v>
      </c>
      <c r="B528" t="s">
        <v>10</v>
      </c>
      <c r="C528" t="s">
        <v>12</v>
      </c>
      <c r="D528" t="s">
        <v>29</v>
      </c>
      <c r="E528">
        <v>20</v>
      </c>
      <c r="F528">
        <v>753</v>
      </c>
      <c r="G528" s="5">
        <v>15060</v>
      </c>
      <c r="H528" t="str">
        <f>TEXT(sales_data[[#This Row],[Date]],"mmm")</f>
        <v>Nov</v>
      </c>
      <c r="I528">
        <f>YEAR(sales_data[[#This Row],[Date]])</f>
        <v>2024</v>
      </c>
    </row>
    <row r="529" spans="1:9" hidden="1" x14ac:dyDescent="0.25">
      <c r="A529" s="3">
        <v>45652</v>
      </c>
      <c r="B529" t="s">
        <v>11</v>
      </c>
      <c r="C529" t="s">
        <v>12</v>
      </c>
      <c r="D529" t="s">
        <v>25</v>
      </c>
      <c r="E529">
        <v>7</v>
      </c>
      <c r="F529">
        <v>11</v>
      </c>
      <c r="G529" s="5">
        <v>77</v>
      </c>
      <c r="H529" t="str">
        <f>TEXT(sales_data[[#This Row],[Date]],"mmm")</f>
        <v>Dec</v>
      </c>
      <c r="I529">
        <f>YEAR(sales_data[[#This Row],[Date]])</f>
        <v>2024</v>
      </c>
    </row>
    <row r="530" spans="1:9" hidden="1" x14ac:dyDescent="0.25">
      <c r="A530" s="3">
        <v>45359</v>
      </c>
      <c r="B530" t="s">
        <v>11</v>
      </c>
      <c r="C530" t="s">
        <v>12</v>
      </c>
      <c r="D530" t="s">
        <v>25</v>
      </c>
      <c r="E530">
        <v>38</v>
      </c>
      <c r="F530">
        <v>241</v>
      </c>
      <c r="G530" s="5">
        <v>9158</v>
      </c>
      <c r="H530" t="str">
        <f>TEXT(sales_data[[#This Row],[Date]],"mmm")</f>
        <v>Mar</v>
      </c>
      <c r="I530">
        <f>YEAR(sales_data[[#This Row],[Date]])</f>
        <v>2024</v>
      </c>
    </row>
    <row r="531" spans="1:9" hidden="1" x14ac:dyDescent="0.25">
      <c r="A531" s="3">
        <v>45648</v>
      </c>
      <c r="B531" t="s">
        <v>11</v>
      </c>
      <c r="C531" t="s">
        <v>14</v>
      </c>
      <c r="D531" t="s">
        <v>27</v>
      </c>
      <c r="E531">
        <v>22</v>
      </c>
      <c r="F531">
        <v>846</v>
      </c>
      <c r="G531" s="5">
        <v>18612</v>
      </c>
      <c r="H531" t="str">
        <f>TEXT(sales_data[[#This Row],[Date]],"mmm")</f>
        <v>Dec</v>
      </c>
      <c r="I531">
        <f>YEAR(sales_data[[#This Row],[Date]])</f>
        <v>2024</v>
      </c>
    </row>
    <row r="532" spans="1:9" hidden="1" x14ac:dyDescent="0.25">
      <c r="A532" s="3">
        <v>45536</v>
      </c>
      <c r="B532" t="s">
        <v>22</v>
      </c>
      <c r="C532" t="s">
        <v>8</v>
      </c>
      <c r="D532" t="s">
        <v>20</v>
      </c>
      <c r="E532">
        <v>5</v>
      </c>
      <c r="F532">
        <v>244</v>
      </c>
      <c r="G532" s="5">
        <v>1220</v>
      </c>
      <c r="H532" t="str">
        <f>TEXT(sales_data[[#This Row],[Date]],"mmm")</f>
        <v>Sep</v>
      </c>
      <c r="I532">
        <f>YEAR(sales_data[[#This Row],[Date]])</f>
        <v>2024</v>
      </c>
    </row>
    <row r="533" spans="1:9" hidden="1" x14ac:dyDescent="0.25">
      <c r="A533" s="3">
        <v>45344</v>
      </c>
      <c r="B533" t="s">
        <v>11</v>
      </c>
      <c r="C533" t="s">
        <v>14</v>
      </c>
      <c r="D533" t="s">
        <v>27</v>
      </c>
      <c r="E533">
        <v>21</v>
      </c>
      <c r="F533">
        <v>386</v>
      </c>
      <c r="G533" s="5">
        <v>8106</v>
      </c>
      <c r="H533" t="str">
        <f>TEXT(sales_data[[#This Row],[Date]],"mmm")</f>
        <v>Feb</v>
      </c>
      <c r="I533">
        <f>YEAR(sales_data[[#This Row],[Date]])</f>
        <v>2024</v>
      </c>
    </row>
    <row r="534" spans="1:9" hidden="1" x14ac:dyDescent="0.25">
      <c r="A534" s="3">
        <v>45360</v>
      </c>
      <c r="B534" t="s">
        <v>10</v>
      </c>
      <c r="C534" t="s">
        <v>18</v>
      </c>
      <c r="D534" t="s">
        <v>21</v>
      </c>
      <c r="E534">
        <v>42</v>
      </c>
      <c r="F534">
        <v>703</v>
      </c>
      <c r="G534" s="5">
        <v>29526</v>
      </c>
      <c r="H534" t="str">
        <f>TEXT(sales_data[[#This Row],[Date]],"mmm")</f>
        <v>Mar</v>
      </c>
      <c r="I534">
        <f>YEAR(sales_data[[#This Row],[Date]])</f>
        <v>2024</v>
      </c>
    </row>
    <row r="535" spans="1:9" hidden="1" x14ac:dyDescent="0.25">
      <c r="A535" s="3">
        <v>45604</v>
      </c>
      <c r="B535" t="s">
        <v>11</v>
      </c>
      <c r="C535" t="s">
        <v>12</v>
      </c>
      <c r="D535" t="s">
        <v>29</v>
      </c>
      <c r="E535">
        <v>42</v>
      </c>
      <c r="F535">
        <v>178</v>
      </c>
      <c r="G535" s="5">
        <v>7476</v>
      </c>
      <c r="H535" t="str">
        <f>TEXT(sales_data[[#This Row],[Date]],"mmm")</f>
        <v>Nov</v>
      </c>
      <c r="I535">
        <f>YEAR(sales_data[[#This Row],[Date]])</f>
        <v>2024</v>
      </c>
    </row>
    <row r="536" spans="1:9" hidden="1" x14ac:dyDescent="0.25">
      <c r="A536" s="3">
        <v>45613</v>
      </c>
      <c r="B536" t="s">
        <v>22</v>
      </c>
      <c r="C536" t="s">
        <v>14</v>
      </c>
      <c r="D536" t="s">
        <v>24</v>
      </c>
      <c r="E536">
        <v>48</v>
      </c>
      <c r="F536">
        <v>165</v>
      </c>
      <c r="G536" s="5">
        <v>7920</v>
      </c>
      <c r="H536" t="str">
        <f>TEXT(sales_data[[#This Row],[Date]],"mmm")</f>
        <v>Nov</v>
      </c>
      <c r="I536">
        <f>YEAR(sales_data[[#This Row],[Date]])</f>
        <v>2024</v>
      </c>
    </row>
    <row r="537" spans="1:9" hidden="1" x14ac:dyDescent="0.25">
      <c r="A537" s="3">
        <v>45336</v>
      </c>
      <c r="B537" t="s">
        <v>22</v>
      </c>
      <c r="C537" t="s">
        <v>14</v>
      </c>
      <c r="D537" t="s">
        <v>30</v>
      </c>
      <c r="E537">
        <v>7</v>
      </c>
      <c r="F537">
        <v>153</v>
      </c>
      <c r="G537" s="5">
        <v>1071</v>
      </c>
      <c r="H537" t="str">
        <f>TEXT(sales_data[[#This Row],[Date]],"mmm")</f>
        <v>Feb</v>
      </c>
      <c r="I537">
        <f>YEAR(sales_data[[#This Row],[Date]])</f>
        <v>2024</v>
      </c>
    </row>
    <row r="538" spans="1:9" x14ac:dyDescent="0.25">
      <c r="A538" s="3">
        <v>45511</v>
      </c>
      <c r="B538" t="s">
        <v>7</v>
      </c>
      <c r="C538" t="s">
        <v>8</v>
      </c>
      <c r="D538" t="s">
        <v>20</v>
      </c>
      <c r="E538">
        <v>21</v>
      </c>
      <c r="F538">
        <v>820</v>
      </c>
      <c r="G538" s="5">
        <v>17220</v>
      </c>
      <c r="H538" t="str">
        <f>TEXT(sales_data[[#This Row],[Date]],"mmm")</f>
        <v>Aug</v>
      </c>
      <c r="I538">
        <f>YEAR(sales_data[[#This Row],[Date]])</f>
        <v>2024</v>
      </c>
    </row>
    <row r="539" spans="1:9" hidden="1" x14ac:dyDescent="0.25">
      <c r="A539" s="3">
        <v>45622</v>
      </c>
      <c r="B539" t="s">
        <v>7</v>
      </c>
      <c r="C539" t="s">
        <v>12</v>
      </c>
      <c r="D539" t="s">
        <v>13</v>
      </c>
      <c r="E539">
        <v>6</v>
      </c>
      <c r="F539">
        <v>264</v>
      </c>
      <c r="G539" s="5">
        <v>1584</v>
      </c>
      <c r="H539" t="str">
        <f>TEXT(sales_data[[#This Row],[Date]],"mmm")</f>
        <v>Nov</v>
      </c>
      <c r="I539">
        <f>YEAR(sales_data[[#This Row],[Date]])</f>
        <v>2024</v>
      </c>
    </row>
    <row r="540" spans="1:9" x14ac:dyDescent="0.25">
      <c r="A540" s="3">
        <v>45397</v>
      </c>
      <c r="B540" t="s">
        <v>7</v>
      </c>
      <c r="C540" t="s">
        <v>18</v>
      </c>
      <c r="D540" t="s">
        <v>23</v>
      </c>
      <c r="E540">
        <v>34</v>
      </c>
      <c r="F540">
        <v>631</v>
      </c>
      <c r="G540" s="5">
        <v>21454</v>
      </c>
      <c r="H540" t="str">
        <f>TEXT(sales_data[[#This Row],[Date]],"mmm")</f>
        <v>Apr</v>
      </c>
      <c r="I540">
        <f>YEAR(sales_data[[#This Row],[Date]])</f>
        <v>2024</v>
      </c>
    </row>
    <row r="541" spans="1:9" hidden="1" x14ac:dyDescent="0.25">
      <c r="A541" s="3">
        <v>45622</v>
      </c>
      <c r="B541" t="s">
        <v>7</v>
      </c>
      <c r="C541" t="s">
        <v>12</v>
      </c>
      <c r="D541" t="s">
        <v>25</v>
      </c>
      <c r="E541">
        <v>4</v>
      </c>
      <c r="F541">
        <v>812</v>
      </c>
      <c r="G541" s="5">
        <v>3248</v>
      </c>
      <c r="H541" t="str">
        <f>TEXT(sales_data[[#This Row],[Date]],"mmm")</f>
        <v>Nov</v>
      </c>
      <c r="I541">
        <f>YEAR(sales_data[[#This Row],[Date]])</f>
        <v>2024</v>
      </c>
    </row>
    <row r="542" spans="1:9" hidden="1" x14ac:dyDescent="0.25">
      <c r="A542" s="3">
        <v>45349</v>
      </c>
      <c r="B542" t="s">
        <v>10</v>
      </c>
      <c r="C542" t="s">
        <v>12</v>
      </c>
      <c r="D542" t="s">
        <v>25</v>
      </c>
      <c r="E542">
        <v>16</v>
      </c>
      <c r="F542">
        <v>521</v>
      </c>
      <c r="G542" s="5">
        <v>8336</v>
      </c>
      <c r="H542" t="str">
        <f>TEXT(sales_data[[#This Row],[Date]],"mmm")</f>
        <v>Feb</v>
      </c>
      <c r="I542">
        <f>YEAR(sales_data[[#This Row],[Date]])</f>
        <v>2024</v>
      </c>
    </row>
    <row r="543" spans="1:9" x14ac:dyDescent="0.25">
      <c r="A543" s="3">
        <v>45454</v>
      </c>
      <c r="B543" t="s">
        <v>7</v>
      </c>
      <c r="C543" t="s">
        <v>8</v>
      </c>
      <c r="D543" t="s">
        <v>9</v>
      </c>
      <c r="E543">
        <v>9</v>
      </c>
      <c r="F543">
        <v>406</v>
      </c>
      <c r="G543" s="5">
        <v>3654</v>
      </c>
      <c r="H543" t="str">
        <f>TEXT(sales_data[[#This Row],[Date]],"mmm")</f>
        <v>Jun</v>
      </c>
      <c r="I543">
        <f>YEAR(sales_data[[#This Row],[Date]])</f>
        <v>2024</v>
      </c>
    </row>
    <row r="544" spans="1:9" hidden="1" x14ac:dyDescent="0.25">
      <c r="A544" s="3">
        <v>45533</v>
      </c>
      <c r="B544" t="s">
        <v>22</v>
      </c>
      <c r="C544" t="s">
        <v>14</v>
      </c>
      <c r="D544" t="s">
        <v>24</v>
      </c>
      <c r="E544">
        <v>50</v>
      </c>
      <c r="F544">
        <v>84</v>
      </c>
      <c r="G544" s="5">
        <v>4200</v>
      </c>
      <c r="H544" t="str">
        <f>TEXT(sales_data[[#This Row],[Date]],"mmm")</f>
        <v>Aug</v>
      </c>
      <c r="I544">
        <f>YEAR(sales_data[[#This Row],[Date]])</f>
        <v>2024</v>
      </c>
    </row>
    <row r="545" spans="1:9" hidden="1" x14ac:dyDescent="0.25">
      <c r="A545" s="3">
        <v>45426</v>
      </c>
      <c r="B545" t="s">
        <v>11</v>
      </c>
      <c r="C545" t="s">
        <v>8</v>
      </c>
      <c r="D545" t="s">
        <v>9</v>
      </c>
      <c r="E545">
        <v>14</v>
      </c>
      <c r="F545">
        <v>50</v>
      </c>
      <c r="G545" s="5">
        <v>700</v>
      </c>
      <c r="H545" t="str">
        <f>TEXT(sales_data[[#This Row],[Date]],"mmm")</f>
        <v>May</v>
      </c>
      <c r="I545">
        <f>YEAR(sales_data[[#This Row],[Date]])</f>
        <v>2024</v>
      </c>
    </row>
    <row r="546" spans="1:9" x14ac:dyDescent="0.25">
      <c r="A546" s="3">
        <v>45613</v>
      </c>
      <c r="B546" t="s">
        <v>7</v>
      </c>
      <c r="C546" t="s">
        <v>8</v>
      </c>
      <c r="D546" t="s">
        <v>20</v>
      </c>
      <c r="E546">
        <v>46</v>
      </c>
      <c r="F546">
        <v>523</v>
      </c>
      <c r="G546" s="5">
        <v>24058</v>
      </c>
      <c r="H546" t="str">
        <f>TEXT(sales_data[[#This Row],[Date]],"mmm")</f>
        <v>Nov</v>
      </c>
      <c r="I546">
        <f>YEAR(sales_data[[#This Row],[Date]])</f>
        <v>2024</v>
      </c>
    </row>
    <row r="547" spans="1:9" hidden="1" x14ac:dyDescent="0.25">
      <c r="A547" s="3">
        <v>45334</v>
      </c>
      <c r="B547" t="s">
        <v>10</v>
      </c>
      <c r="C547" t="s">
        <v>14</v>
      </c>
      <c r="D547" t="s">
        <v>30</v>
      </c>
      <c r="E547">
        <v>41</v>
      </c>
      <c r="F547">
        <v>559</v>
      </c>
      <c r="G547" s="5">
        <v>22919</v>
      </c>
      <c r="H547" t="str">
        <f>TEXT(sales_data[[#This Row],[Date]],"mmm")</f>
        <v>Feb</v>
      </c>
      <c r="I547">
        <f>YEAR(sales_data[[#This Row],[Date]])</f>
        <v>2024</v>
      </c>
    </row>
    <row r="548" spans="1:9" hidden="1" x14ac:dyDescent="0.25">
      <c r="A548" s="3">
        <v>45450</v>
      </c>
      <c r="B548" t="s">
        <v>11</v>
      </c>
      <c r="C548" t="s">
        <v>12</v>
      </c>
      <c r="D548" t="s">
        <v>17</v>
      </c>
      <c r="E548">
        <v>6</v>
      </c>
      <c r="F548">
        <v>533</v>
      </c>
      <c r="G548" s="5">
        <v>3198</v>
      </c>
      <c r="H548" t="str">
        <f>TEXT(sales_data[[#This Row],[Date]],"mmm")</f>
        <v>Jun</v>
      </c>
      <c r="I548">
        <f>YEAR(sales_data[[#This Row],[Date]])</f>
        <v>2024</v>
      </c>
    </row>
    <row r="549" spans="1:9" hidden="1" x14ac:dyDescent="0.25">
      <c r="A549" s="3">
        <v>45492</v>
      </c>
      <c r="B549" t="s">
        <v>7</v>
      </c>
      <c r="C549" t="s">
        <v>12</v>
      </c>
      <c r="D549" t="s">
        <v>13</v>
      </c>
      <c r="E549">
        <v>38</v>
      </c>
      <c r="F549">
        <v>659</v>
      </c>
      <c r="G549" s="5">
        <v>25042</v>
      </c>
      <c r="H549" t="str">
        <f>TEXT(sales_data[[#This Row],[Date]],"mmm")</f>
        <v>Jul</v>
      </c>
      <c r="I549">
        <f>YEAR(sales_data[[#This Row],[Date]])</f>
        <v>2024</v>
      </c>
    </row>
    <row r="550" spans="1:9" hidden="1" x14ac:dyDescent="0.25">
      <c r="A550" s="3">
        <v>45414</v>
      </c>
      <c r="B550" t="s">
        <v>10</v>
      </c>
      <c r="C550" t="s">
        <v>8</v>
      </c>
      <c r="D550" t="s">
        <v>28</v>
      </c>
      <c r="E550">
        <v>4</v>
      </c>
      <c r="F550">
        <v>260</v>
      </c>
      <c r="G550" s="5">
        <v>1040</v>
      </c>
      <c r="H550" t="str">
        <f>TEXT(sales_data[[#This Row],[Date]],"mmm")</f>
        <v>May</v>
      </c>
      <c r="I550">
        <f>YEAR(sales_data[[#This Row],[Date]])</f>
        <v>2024</v>
      </c>
    </row>
    <row r="551" spans="1:9" hidden="1" x14ac:dyDescent="0.25">
      <c r="A551" s="3">
        <v>45524</v>
      </c>
      <c r="B551" t="s">
        <v>11</v>
      </c>
      <c r="C551" t="s">
        <v>8</v>
      </c>
      <c r="D551" t="s">
        <v>20</v>
      </c>
      <c r="E551">
        <v>40</v>
      </c>
      <c r="F551">
        <v>633</v>
      </c>
      <c r="G551" s="5">
        <v>25320</v>
      </c>
      <c r="H551" t="str">
        <f>TEXT(sales_data[[#This Row],[Date]],"mmm")</f>
        <v>Aug</v>
      </c>
      <c r="I551">
        <f>YEAR(sales_data[[#This Row],[Date]])</f>
        <v>2024</v>
      </c>
    </row>
    <row r="552" spans="1:9" hidden="1" x14ac:dyDescent="0.25">
      <c r="A552" s="3">
        <v>45353</v>
      </c>
      <c r="B552" t="s">
        <v>22</v>
      </c>
      <c r="C552" t="s">
        <v>8</v>
      </c>
      <c r="D552" t="s">
        <v>28</v>
      </c>
      <c r="E552">
        <v>1</v>
      </c>
      <c r="F552">
        <v>734</v>
      </c>
      <c r="G552" s="5">
        <v>734</v>
      </c>
      <c r="H552" t="str">
        <f>TEXT(sales_data[[#This Row],[Date]],"mmm")</f>
        <v>Mar</v>
      </c>
      <c r="I552">
        <f>YEAR(sales_data[[#This Row],[Date]])</f>
        <v>2024</v>
      </c>
    </row>
    <row r="553" spans="1:9" hidden="1" x14ac:dyDescent="0.25">
      <c r="A553" s="3">
        <v>45546</v>
      </c>
      <c r="B553" t="s">
        <v>22</v>
      </c>
      <c r="C553" t="s">
        <v>12</v>
      </c>
      <c r="D553" t="s">
        <v>29</v>
      </c>
      <c r="E553">
        <v>23</v>
      </c>
      <c r="F553">
        <v>545</v>
      </c>
      <c r="G553" s="5">
        <v>12535</v>
      </c>
      <c r="H553" t="str">
        <f>TEXT(sales_data[[#This Row],[Date]],"mmm")</f>
        <v>Sep</v>
      </c>
      <c r="I553">
        <f>YEAR(sales_data[[#This Row],[Date]])</f>
        <v>2024</v>
      </c>
    </row>
    <row r="554" spans="1:9" x14ac:dyDescent="0.25">
      <c r="A554" s="3">
        <v>45356</v>
      </c>
      <c r="B554" t="s">
        <v>7</v>
      </c>
      <c r="C554" t="s">
        <v>18</v>
      </c>
      <c r="D554" t="s">
        <v>21</v>
      </c>
      <c r="E554">
        <v>48</v>
      </c>
      <c r="F554">
        <v>809</v>
      </c>
      <c r="G554" s="5">
        <v>38832</v>
      </c>
      <c r="H554" t="str">
        <f>TEXT(sales_data[[#This Row],[Date]],"mmm")</f>
        <v>Mar</v>
      </c>
      <c r="I554">
        <f>YEAR(sales_data[[#This Row],[Date]])</f>
        <v>2024</v>
      </c>
    </row>
    <row r="555" spans="1:9" hidden="1" x14ac:dyDescent="0.25">
      <c r="A555" s="3">
        <v>45463</v>
      </c>
      <c r="B555" t="s">
        <v>11</v>
      </c>
      <c r="C555" t="s">
        <v>18</v>
      </c>
      <c r="D555" t="s">
        <v>23</v>
      </c>
      <c r="E555">
        <v>28</v>
      </c>
      <c r="F555">
        <v>288</v>
      </c>
      <c r="G555" s="5">
        <v>8064</v>
      </c>
      <c r="H555" t="str">
        <f>TEXT(sales_data[[#This Row],[Date]],"mmm")</f>
        <v>Jun</v>
      </c>
      <c r="I555">
        <f>YEAR(sales_data[[#This Row],[Date]])</f>
        <v>2024</v>
      </c>
    </row>
    <row r="556" spans="1:9" hidden="1" x14ac:dyDescent="0.25">
      <c r="A556" s="3">
        <v>45546</v>
      </c>
      <c r="B556" t="s">
        <v>11</v>
      </c>
      <c r="C556" t="s">
        <v>8</v>
      </c>
      <c r="D556" t="s">
        <v>28</v>
      </c>
      <c r="E556">
        <v>30</v>
      </c>
      <c r="F556">
        <v>533</v>
      </c>
      <c r="G556" s="5">
        <v>15990</v>
      </c>
      <c r="H556" t="str">
        <f>TEXT(sales_data[[#This Row],[Date]],"mmm")</f>
        <v>Sep</v>
      </c>
      <c r="I556">
        <f>YEAR(sales_data[[#This Row],[Date]])</f>
        <v>2024</v>
      </c>
    </row>
    <row r="557" spans="1:9" hidden="1" x14ac:dyDescent="0.25">
      <c r="A557" s="3">
        <v>45582</v>
      </c>
      <c r="B557" t="s">
        <v>10</v>
      </c>
      <c r="C557" t="s">
        <v>18</v>
      </c>
      <c r="D557" t="s">
        <v>23</v>
      </c>
      <c r="E557">
        <v>11</v>
      </c>
      <c r="F557">
        <v>386</v>
      </c>
      <c r="G557" s="5">
        <v>4246</v>
      </c>
      <c r="H557" t="str">
        <f>TEXT(sales_data[[#This Row],[Date]],"mmm")</f>
        <v>Oct</v>
      </c>
      <c r="I557">
        <f>YEAR(sales_data[[#This Row],[Date]])</f>
        <v>2024</v>
      </c>
    </row>
    <row r="558" spans="1:9" hidden="1" x14ac:dyDescent="0.25">
      <c r="A558" s="3">
        <v>45585</v>
      </c>
      <c r="B558" t="s">
        <v>11</v>
      </c>
      <c r="C558" t="s">
        <v>12</v>
      </c>
      <c r="D558" t="s">
        <v>17</v>
      </c>
      <c r="E558">
        <v>44</v>
      </c>
      <c r="F558">
        <v>750</v>
      </c>
      <c r="G558" s="5">
        <v>33000</v>
      </c>
      <c r="H558" t="str">
        <f>TEXT(sales_data[[#This Row],[Date]],"mmm")</f>
        <v>Oct</v>
      </c>
      <c r="I558">
        <f>YEAR(sales_data[[#This Row],[Date]])</f>
        <v>2024</v>
      </c>
    </row>
    <row r="559" spans="1:9" hidden="1" x14ac:dyDescent="0.25">
      <c r="A559" s="3">
        <v>45314</v>
      </c>
      <c r="B559" t="s">
        <v>11</v>
      </c>
      <c r="C559" t="s">
        <v>8</v>
      </c>
      <c r="D559" t="s">
        <v>16</v>
      </c>
      <c r="E559">
        <v>1</v>
      </c>
      <c r="F559">
        <v>260</v>
      </c>
      <c r="G559" s="5">
        <v>260</v>
      </c>
      <c r="H559" t="str">
        <f>TEXT(sales_data[[#This Row],[Date]],"mmm")</f>
        <v>Jan</v>
      </c>
      <c r="I559">
        <f>YEAR(sales_data[[#This Row],[Date]])</f>
        <v>2024</v>
      </c>
    </row>
    <row r="560" spans="1:9" x14ac:dyDescent="0.25">
      <c r="A560" s="3">
        <v>45488</v>
      </c>
      <c r="B560" t="s">
        <v>7</v>
      </c>
      <c r="C560" t="s">
        <v>8</v>
      </c>
      <c r="D560" t="s">
        <v>20</v>
      </c>
      <c r="E560">
        <v>10</v>
      </c>
      <c r="F560">
        <v>193</v>
      </c>
      <c r="G560" s="5">
        <v>1930</v>
      </c>
      <c r="H560" t="str">
        <f>TEXT(sales_data[[#This Row],[Date]],"mmm")</f>
        <v>Jul</v>
      </c>
      <c r="I560">
        <f>YEAR(sales_data[[#This Row],[Date]])</f>
        <v>2024</v>
      </c>
    </row>
    <row r="561" spans="1:9" hidden="1" x14ac:dyDescent="0.25">
      <c r="A561" s="3">
        <v>45456</v>
      </c>
      <c r="B561" t="s">
        <v>22</v>
      </c>
      <c r="C561" t="s">
        <v>8</v>
      </c>
      <c r="D561" t="s">
        <v>20</v>
      </c>
      <c r="E561">
        <v>16</v>
      </c>
      <c r="F561">
        <v>436</v>
      </c>
      <c r="G561" s="5">
        <v>6976</v>
      </c>
      <c r="H561" t="str">
        <f>TEXT(sales_data[[#This Row],[Date]],"mmm")</f>
        <v>Jun</v>
      </c>
      <c r="I561">
        <f>YEAR(sales_data[[#This Row],[Date]])</f>
        <v>2024</v>
      </c>
    </row>
    <row r="562" spans="1:9" hidden="1" x14ac:dyDescent="0.25">
      <c r="A562" s="3">
        <v>45584</v>
      </c>
      <c r="B562" t="s">
        <v>11</v>
      </c>
      <c r="C562" t="s">
        <v>18</v>
      </c>
      <c r="D562" t="s">
        <v>19</v>
      </c>
      <c r="E562">
        <v>24</v>
      </c>
      <c r="F562">
        <v>132</v>
      </c>
      <c r="G562" s="5">
        <v>3168</v>
      </c>
      <c r="H562" t="str">
        <f>TEXT(sales_data[[#This Row],[Date]],"mmm")</f>
        <v>Oct</v>
      </c>
      <c r="I562">
        <f>YEAR(sales_data[[#This Row],[Date]])</f>
        <v>2024</v>
      </c>
    </row>
    <row r="563" spans="1:9" hidden="1" x14ac:dyDescent="0.25">
      <c r="A563" s="3">
        <v>45556</v>
      </c>
      <c r="B563" t="s">
        <v>22</v>
      </c>
      <c r="C563" t="s">
        <v>8</v>
      </c>
      <c r="D563" t="s">
        <v>16</v>
      </c>
      <c r="E563">
        <v>3</v>
      </c>
      <c r="F563">
        <v>986</v>
      </c>
      <c r="G563" s="5">
        <v>2958</v>
      </c>
      <c r="H563" t="str">
        <f>TEXT(sales_data[[#This Row],[Date]],"mmm")</f>
        <v>Sep</v>
      </c>
      <c r="I563">
        <f>YEAR(sales_data[[#This Row],[Date]])</f>
        <v>2024</v>
      </c>
    </row>
    <row r="564" spans="1:9" hidden="1" x14ac:dyDescent="0.25">
      <c r="A564" s="3">
        <v>45436</v>
      </c>
      <c r="B564" t="s">
        <v>10</v>
      </c>
      <c r="C564" t="s">
        <v>14</v>
      </c>
      <c r="D564" t="s">
        <v>27</v>
      </c>
      <c r="E564">
        <v>50</v>
      </c>
      <c r="F564">
        <v>875</v>
      </c>
      <c r="G564" s="5">
        <v>43750</v>
      </c>
      <c r="H564" t="str">
        <f>TEXT(sales_data[[#This Row],[Date]],"mmm")</f>
        <v>May</v>
      </c>
      <c r="I564">
        <f>YEAR(sales_data[[#This Row],[Date]])</f>
        <v>2024</v>
      </c>
    </row>
    <row r="565" spans="1:9" hidden="1" x14ac:dyDescent="0.25">
      <c r="A565" s="3">
        <v>45575</v>
      </c>
      <c r="B565" t="s">
        <v>11</v>
      </c>
      <c r="C565" t="s">
        <v>18</v>
      </c>
      <c r="D565" t="s">
        <v>19</v>
      </c>
      <c r="E565">
        <v>30</v>
      </c>
      <c r="F565">
        <v>18</v>
      </c>
      <c r="G565" s="5">
        <v>540</v>
      </c>
      <c r="H565" t="str">
        <f>TEXT(sales_data[[#This Row],[Date]],"mmm")</f>
        <v>Oct</v>
      </c>
      <c r="I565">
        <f>YEAR(sales_data[[#This Row],[Date]])</f>
        <v>2024</v>
      </c>
    </row>
    <row r="566" spans="1:9" x14ac:dyDescent="0.25">
      <c r="A566" s="3">
        <v>45580</v>
      </c>
      <c r="B566" t="s">
        <v>7</v>
      </c>
      <c r="C566" t="s">
        <v>18</v>
      </c>
      <c r="D566" t="s">
        <v>21</v>
      </c>
      <c r="E566">
        <v>20</v>
      </c>
      <c r="F566">
        <v>767</v>
      </c>
      <c r="G566" s="5">
        <v>15340</v>
      </c>
      <c r="H566" t="str">
        <f>TEXT(sales_data[[#This Row],[Date]],"mmm")</f>
        <v>Oct</v>
      </c>
      <c r="I566">
        <f>YEAR(sales_data[[#This Row],[Date]])</f>
        <v>2024</v>
      </c>
    </row>
    <row r="567" spans="1:9" hidden="1" x14ac:dyDescent="0.25">
      <c r="A567" s="3">
        <v>45594</v>
      </c>
      <c r="B567" t="s">
        <v>7</v>
      </c>
      <c r="C567" t="s">
        <v>12</v>
      </c>
      <c r="D567" t="s">
        <v>25</v>
      </c>
      <c r="E567">
        <v>32</v>
      </c>
      <c r="F567">
        <v>801</v>
      </c>
      <c r="G567" s="5">
        <v>25632</v>
      </c>
      <c r="H567" t="str">
        <f>TEXT(sales_data[[#This Row],[Date]],"mmm")</f>
        <v>Oct</v>
      </c>
      <c r="I567">
        <f>YEAR(sales_data[[#This Row],[Date]])</f>
        <v>2024</v>
      </c>
    </row>
    <row r="568" spans="1:9" hidden="1" x14ac:dyDescent="0.25">
      <c r="A568" s="3">
        <v>45295</v>
      </c>
      <c r="B568" t="s">
        <v>22</v>
      </c>
      <c r="C568" t="s">
        <v>12</v>
      </c>
      <c r="D568" t="s">
        <v>13</v>
      </c>
      <c r="E568">
        <v>27</v>
      </c>
      <c r="F568">
        <v>34</v>
      </c>
      <c r="G568" s="5">
        <v>918</v>
      </c>
      <c r="H568" t="str">
        <f>TEXT(sales_data[[#This Row],[Date]],"mmm")</f>
        <v>Jan</v>
      </c>
      <c r="I568">
        <f>YEAR(sales_data[[#This Row],[Date]])</f>
        <v>2024</v>
      </c>
    </row>
    <row r="569" spans="1:9" hidden="1" x14ac:dyDescent="0.25">
      <c r="A569" s="3">
        <v>45463</v>
      </c>
      <c r="B569" t="s">
        <v>11</v>
      </c>
      <c r="C569" t="s">
        <v>12</v>
      </c>
      <c r="D569" t="s">
        <v>17</v>
      </c>
      <c r="E569">
        <v>1</v>
      </c>
      <c r="F569">
        <v>787</v>
      </c>
      <c r="G569" s="5">
        <v>787</v>
      </c>
      <c r="H569" t="str">
        <f>TEXT(sales_data[[#This Row],[Date]],"mmm")</f>
        <v>Jun</v>
      </c>
      <c r="I569">
        <f>YEAR(sales_data[[#This Row],[Date]])</f>
        <v>2024</v>
      </c>
    </row>
    <row r="570" spans="1:9" hidden="1" x14ac:dyDescent="0.25">
      <c r="A570" s="3">
        <v>45397</v>
      </c>
      <c r="B570" t="s">
        <v>11</v>
      </c>
      <c r="C570" t="s">
        <v>14</v>
      </c>
      <c r="D570" t="s">
        <v>24</v>
      </c>
      <c r="E570">
        <v>34</v>
      </c>
      <c r="F570">
        <v>253</v>
      </c>
      <c r="G570" s="5">
        <v>8602</v>
      </c>
      <c r="H570" t="str">
        <f>TEXT(sales_data[[#This Row],[Date]],"mmm")</f>
        <v>Apr</v>
      </c>
      <c r="I570">
        <f>YEAR(sales_data[[#This Row],[Date]])</f>
        <v>2024</v>
      </c>
    </row>
    <row r="571" spans="1:9" hidden="1" x14ac:dyDescent="0.25">
      <c r="A571" s="3">
        <v>45364</v>
      </c>
      <c r="B571" t="s">
        <v>11</v>
      </c>
      <c r="C571" t="s">
        <v>14</v>
      </c>
      <c r="D571" t="s">
        <v>30</v>
      </c>
      <c r="E571">
        <v>46</v>
      </c>
      <c r="F571">
        <v>296</v>
      </c>
      <c r="G571" s="5">
        <v>13616</v>
      </c>
      <c r="H571" t="str">
        <f>TEXT(sales_data[[#This Row],[Date]],"mmm")</f>
        <v>Mar</v>
      </c>
      <c r="I571">
        <f>YEAR(sales_data[[#This Row],[Date]])</f>
        <v>2024</v>
      </c>
    </row>
    <row r="572" spans="1:9" hidden="1" x14ac:dyDescent="0.25">
      <c r="A572" s="3">
        <v>45558</v>
      </c>
      <c r="B572" t="s">
        <v>22</v>
      </c>
      <c r="C572" t="s">
        <v>8</v>
      </c>
      <c r="D572" t="s">
        <v>9</v>
      </c>
      <c r="E572">
        <v>27</v>
      </c>
      <c r="F572">
        <v>727</v>
      </c>
      <c r="G572" s="5">
        <v>19629</v>
      </c>
      <c r="H572" t="str">
        <f>TEXT(sales_data[[#This Row],[Date]],"mmm")</f>
        <v>Sep</v>
      </c>
      <c r="I572">
        <f>YEAR(sales_data[[#This Row],[Date]])</f>
        <v>2024</v>
      </c>
    </row>
    <row r="573" spans="1:9" hidden="1" x14ac:dyDescent="0.25">
      <c r="A573" s="3">
        <v>45589</v>
      </c>
      <c r="B573" t="s">
        <v>11</v>
      </c>
      <c r="C573" t="s">
        <v>18</v>
      </c>
      <c r="D573" t="s">
        <v>26</v>
      </c>
      <c r="E573">
        <v>7</v>
      </c>
      <c r="F573">
        <v>527</v>
      </c>
      <c r="G573" s="5">
        <v>3689</v>
      </c>
      <c r="H573" t="str">
        <f>TEXT(sales_data[[#This Row],[Date]],"mmm")</f>
        <v>Oct</v>
      </c>
      <c r="I573">
        <f>YEAR(sales_data[[#This Row],[Date]])</f>
        <v>2024</v>
      </c>
    </row>
    <row r="574" spans="1:9" hidden="1" x14ac:dyDescent="0.25">
      <c r="A574" s="3">
        <v>45595</v>
      </c>
      <c r="B574" t="s">
        <v>11</v>
      </c>
      <c r="C574" t="s">
        <v>12</v>
      </c>
      <c r="D574" t="s">
        <v>25</v>
      </c>
      <c r="E574">
        <v>37</v>
      </c>
      <c r="F574">
        <v>73</v>
      </c>
      <c r="G574" s="5">
        <v>2701</v>
      </c>
      <c r="H574" t="str">
        <f>TEXT(sales_data[[#This Row],[Date]],"mmm")</f>
        <v>Oct</v>
      </c>
      <c r="I574">
        <f>YEAR(sales_data[[#This Row],[Date]])</f>
        <v>2024</v>
      </c>
    </row>
    <row r="575" spans="1:9" hidden="1" x14ac:dyDescent="0.25">
      <c r="A575" s="3">
        <v>45441</v>
      </c>
      <c r="B575" t="s">
        <v>22</v>
      </c>
      <c r="C575" t="s">
        <v>14</v>
      </c>
      <c r="D575" t="s">
        <v>15</v>
      </c>
      <c r="E575">
        <v>17</v>
      </c>
      <c r="F575">
        <v>881</v>
      </c>
      <c r="G575" s="5">
        <v>14977</v>
      </c>
      <c r="H575" t="str">
        <f>TEXT(sales_data[[#This Row],[Date]],"mmm")</f>
        <v>May</v>
      </c>
      <c r="I575">
        <f>YEAR(sales_data[[#This Row],[Date]])</f>
        <v>2024</v>
      </c>
    </row>
    <row r="576" spans="1:9" x14ac:dyDescent="0.25">
      <c r="A576" s="3">
        <v>45454</v>
      </c>
      <c r="B576" t="s">
        <v>7</v>
      </c>
      <c r="C576" t="s">
        <v>18</v>
      </c>
      <c r="D576" t="s">
        <v>26</v>
      </c>
      <c r="E576">
        <v>29</v>
      </c>
      <c r="F576">
        <v>288</v>
      </c>
      <c r="G576" s="5">
        <v>8352</v>
      </c>
      <c r="H576" t="str">
        <f>TEXT(sales_data[[#This Row],[Date]],"mmm")</f>
        <v>Jun</v>
      </c>
      <c r="I576">
        <f>YEAR(sales_data[[#This Row],[Date]])</f>
        <v>2024</v>
      </c>
    </row>
    <row r="577" spans="1:9" hidden="1" x14ac:dyDescent="0.25">
      <c r="A577" s="3">
        <v>45361</v>
      </c>
      <c r="B577" t="s">
        <v>22</v>
      </c>
      <c r="C577" t="s">
        <v>12</v>
      </c>
      <c r="D577" t="s">
        <v>29</v>
      </c>
      <c r="E577">
        <v>50</v>
      </c>
      <c r="F577">
        <v>798</v>
      </c>
      <c r="G577" s="5">
        <v>39900</v>
      </c>
      <c r="H577" t="str">
        <f>TEXT(sales_data[[#This Row],[Date]],"mmm")</f>
        <v>Mar</v>
      </c>
      <c r="I577">
        <f>YEAR(sales_data[[#This Row],[Date]])</f>
        <v>2024</v>
      </c>
    </row>
    <row r="578" spans="1:9" hidden="1" x14ac:dyDescent="0.25">
      <c r="A578" s="3">
        <v>45376</v>
      </c>
      <c r="B578" t="s">
        <v>11</v>
      </c>
      <c r="C578" t="s">
        <v>8</v>
      </c>
      <c r="D578" t="s">
        <v>16</v>
      </c>
      <c r="E578">
        <v>29</v>
      </c>
      <c r="F578">
        <v>487</v>
      </c>
      <c r="G578" s="5">
        <v>14123</v>
      </c>
      <c r="H578" t="str">
        <f>TEXT(sales_data[[#This Row],[Date]],"mmm")</f>
        <v>Mar</v>
      </c>
      <c r="I578">
        <f>YEAR(sales_data[[#This Row],[Date]])</f>
        <v>2024</v>
      </c>
    </row>
    <row r="579" spans="1:9" hidden="1" x14ac:dyDescent="0.25">
      <c r="A579" s="3">
        <v>45566</v>
      </c>
      <c r="B579" t="s">
        <v>11</v>
      </c>
      <c r="C579" t="s">
        <v>18</v>
      </c>
      <c r="D579" t="s">
        <v>26</v>
      </c>
      <c r="E579">
        <v>23</v>
      </c>
      <c r="F579">
        <v>997</v>
      </c>
      <c r="G579" s="5">
        <v>22931</v>
      </c>
      <c r="H579" t="str">
        <f>TEXT(sales_data[[#This Row],[Date]],"mmm")</f>
        <v>Oct</v>
      </c>
      <c r="I579">
        <f>YEAR(sales_data[[#This Row],[Date]])</f>
        <v>2024</v>
      </c>
    </row>
    <row r="580" spans="1:9" hidden="1" x14ac:dyDescent="0.25">
      <c r="A580" s="3">
        <v>45529</v>
      </c>
      <c r="B580" t="s">
        <v>7</v>
      </c>
      <c r="C580" t="s">
        <v>12</v>
      </c>
      <c r="D580" t="s">
        <v>25</v>
      </c>
      <c r="E580">
        <v>17</v>
      </c>
      <c r="F580">
        <v>882</v>
      </c>
      <c r="G580" s="5">
        <v>14994</v>
      </c>
      <c r="H580" t="str">
        <f>TEXT(sales_data[[#This Row],[Date]],"mmm")</f>
        <v>Aug</v>
      </c>
      <c r="I580">
        <f>YEAR(sales_data[[#This Row],[Date]])</f>
        <v>2024</v>
      </c>
    </row>
    <row r="581" spans="1:9" hidden="1" x14ac:dyDescent="0.25">
      <c r="A581" s="3">
        <v>45643</v>
      </c>
      <c r="B581" t="s">
        <v>22</v>
      </c>
      <c r="C581" t="s">
        <v>8</v>
      </c>
      <c r="D581" t="s">
        <v>9</v>
      </c>
      <c r="E581">
        <v>20</v>
      </c>
      <c r="F581">
        <v>856</v>
      </c>
      <c r="G581" s="5">
        <v>17120</v>
      </c>
      <c r="H581" t="str">
        <f>TEXT(sales_data[[#This Row],[Date]],"mmm")</f>
        <v>Dec</v>
      </c>
      <c r="I581">
        <f>YEAR(sales_data[[#This Row],[Date]])</f>
        <v>2024</v>
      </c>
    </row>
    <row r="582" spans="1:9" x14ac:dyDescent="0.25">
      <c r="A582" s="3">
        <v>45367</v>
      </c>
      <c r="B582" t="s">
        <v>7</v>
      </c>
      <c r="C582" t="s">
        <v>8</v>
      </c>
      <c r="D582" t="s">
        <v>16</v>
      </c>
      <c r="E582">
        <v>6</v>
      </c>
      <c r="F582">
        <v>738</v>
      </c>
      <c r="G582" s="5">
        <v>4428</v>
      </c>
      <c r="H582" t="str">
        <f>TEXT(sales_data[[#This Row],[Date]],"mmm")</f>
        <v>Mar</v>
      </c>
      <c r="I582">
        <f>YEAR(sales_data[[#This Row],[Date]])</f>
        <v>2024</v>
      </c>
    </row>
    <row r="583" spans="1:9" hidden="1" x14ac:dyDescent="0.25">
      <c r="A583" s="3">
        <v>45554</v>
      </c>
      <c r="B583" t="s">
        <v>10</v>
      </c>
      <c r="C583" t="s">
        <v>12</v>
      </c>
      <c r="D583" t="s">
        <v>17</v>
      </c>
      <c r="E583">
        <v>4</v>
      </c>
      <c r="F583">
        <v>703</v>
      </c>
      <c r="G583" s="5">
        <v>2812</v>
      </c>
      <c r="H583" t="str">
        <f>TEXT(sales_data[[#This Row],[Date]],"mmm")</f>
        <v>Sep</v>
      </c>
      <c r="I583">
        <f>YEAR(sales_data[[#This Row],[Date]])</f>
        <v>2024</v>
      </c>
    </row>
    <row r="584" spans="1:9" hidden="1" x14ac:dyDescent="0.25">
      <c r="A584" s="3">
        <v>45307</v>
      </c>
      <c r="B584" t="s">
        <v>22</v>
      </c>
      <c r="C584" t="s">
        <v>18</v>
      </c>
      <c r="D584" t="s">
        <v>19</v>
      </c>
      <c r="E584">
        <v>26</v>
      </c>
      <c r="F584">
        <v>885</v>
      </c>
      <c r="G584" s="5">
        <v>23010</v>
      </c>
      <c r="H584" t="str">
        <f>TEXT(sales_data[[#This Row],[Date]],"mmm")</f>
        <v>Jan</v>
      </c>
      <c r="I584">
        <f>YEAR(sales_data[[#This Row],[Date]])</f>
        <v>2024</v>
      </c>
    </row>
    <row r="585" spans="1:9" hidden="1" x14ac:dyDescent="0.25">
      <c r="A585" s="3">
        <v>45528</v>
      </c>
      <c r="B585" t="s">
        <v>11</v>
      </c>
      <c r="C585" t="s">
        <v>14</v>
      </c>
      <c r="D585" t="s">
        <v>15</v>
      </c>
      <c r="E585">
        <v>7</v>
      </c>
      <c r="F585">
        <v>833</v>
      </c>
      <c r="G585" s="5">
        <v>5831</v>
      </c>
      <c r="H585" t="str">
        <f>TEXT(sales_data[[#This Row],[Date]],"mmm")</f>
        <v>Aug</v>
      </c>
      <c r="I585">
        <f>YEAR(sales_data[[#This Row],[Date]])</f>
        <v>2024</v>
      </c>
    </row>
    <row r="586" spans="1:9" hidden="1" x14ac:dyDescent="0.25">
      <c r="A586" s="3">
        <v>45323</v>
      </c>
      <c r="B586" t="s">
        <v>11</v>
      </c>
      <c r="C586" t="s">
        <v>12</v>
      </c>
      <c r="D586" t="s">
        <v>29</v>
      </c>
      <c r="E586">
        <v>50</v>
      </c>
      <c r="F586">
        <v>237</v>
      </c>
      <c r="G586" s="5">
        <v>11850</v>
      </c>
      <c r="H586" t="str">
        <f>TEXT(sales_data[[#This Row],[Date]],"mmm")</f>
        <v>Feb</v>
      </c>
      <c r="I586">
        <f>YEAR(sales_data[[#This Row],[Date]])</f>
        <v>2024</v>
      </c>
    </row>
    <row r="587" spans="1:9" hidden="1" x14ac:dyDescent="0.25">
      <c r="A587" s="3">
        <v>45482</v>
      </c>
      <c r="B587" t="s">
        <v>10</v>
      </c>
      <c r="C587" t="s">
        <v>12</v>
      </c>
      <c r="D587" t="s">
        <v>13</v>
      </c>
      <c r="E587">
        <v>44</v>
      </c>
      <c r="F587">
        <v>655</v>
      </c>
      <c r="G587" s="5">
        <v>28820</v>
      </c>
      <c r="H587" t="str">
        <f>TEXT(sales_data[[#This Row],[Date]],"mmm")</f>
        <v>Jul</v>
      </c>
      <c r="I587">
        <f>YEAR(sales_data[[#This Row],[Date]])</f>
        <v>2024</v>
      </c>
    </row>
    <row r="588" spans="1:9" hidden="1" x14ac:dyDescent="0.25">
      <c r="A588" s="3">
        <v>45303</v>
      </c>
      <c r="B588" t="s">
        <v>11</v>
      </c>
      <c r="C588" t="s">
        <v>8</v>
      </c>
      <c r="D588" t="s">
        <v>28</v>
      </c>
      <c r="E588">
        <v>5</v>
      </c>
      <c r="F588">
        <v>212</v>
      </c>
      <c r="G588" s="5">
        <v>1060</v>
      </c>
      <c r="H588" t="str">
        <f>TEXT(sales_data[[#This Row],[Date]],"mmm")</f>
        <v>Jan</v>
      </c>
      <c r="I588">
        <f>YEAR(sales_data[[#This Row],[Date]])</f>
        <v>2024</v>
      </c>
    </row>
    <row r="589" spans="1:9" hidden="1" x14ac:dyDescent="0.25">
      <c r="A589" s="3">
        <v>45461</v>
      </c>
      <c r="B589" t="s">
        <v>11</v>
      </c>
      <c r="C589" t="s">
        <v>14</v>
      </c>
      <c r="D589" t="s">
        <v>15</v>
      </c>
      <c r="E589">
        <v>8</v>
      </c>
      <c r="F589">
        <v>53</v>
      </c>
      <c r="G589" s="5">
        <v>424</v>
      </c>
      <c r="H589" t="str">
        <f>TEXT(sales_data[[#This Row],[Date]],"mmm")</f>
        <v>Jun</v>
      </c>
      <c r="I589">
        <f>YEAR(sales_data[[#This Row],[Date]])</f>
        <v>2024</v>
      </c>
    </row>
    <row r="590" spans="1:9" hidden="1" x14ac:dyDescent="0.25">
      <c r="A590" s="3">
        <v>45585</v>
      </c>
      <c r="B590" t="s">
        <v>22</v>
      </c>
      <c r="C590" t="s">
        <v>14</v>
      </c>
      <c r="D590" t="s">
        <v>27</v>
      </c>
      <c r="E590">
        <v>28</v>
      </c>
      <c r="F590">
        <v>851</v>
      </c>
      <c r="G590" s="5">
        <v>23828</v>
      </c>
      <c r="H590" t="str">
        <f>TEXT(sales_data[[#This Row],[Date]],"mmm")</f>
        <v>Oct</v>
      </c>
      <c r="I590">
        <f>YEAR(sales_data[[#This Row],[Date]])</f>
        <v>2024</v>
      </c>
    </row>
    <row r="591" spans="1:9" hidden="1" x14ac:dyDescent="0.25">
      <c r="A591" s="3">
        <v>45487</v>
      </c>
      <c r="B591" t="s">
        <v>11</v>
      </c>
      <c r="C591" t="s">
        <v>14</v>
      </c>
      <c r="D591" t="s">
        <v>30</v>
      </c>
      <c r="E591">
        <v>44</v>
      </c>
      <c r="F591">
        <v>446</v>
      </c>
      <c r="G591" s="5">
        <v>19624</v>
      </c>
      <c r="H591" t="str">
        <f>TEXT(sales_data[[#This Row],[Date]],"mmm")</f>
        <v>Jul</v>
      </c>
      <c r="I591">
        <f>YEAR(sales_data[[#This Row],[Date]])</f>
        <v>2024</v>
      </c>
    </row>
    <row r="592" spans="1:9" hidden="1" x14ac:dyDescent="0.25">
      <c r="A592" s="3">
        <v>45387</v>
      </c>
      <c r="B592" t="s">
        <v>22</v>
      </c>
      <c r="C592" t="s">
        <v>12</v>
      </c>
      <c r="D592" t="s">
        <v>17</v>
      </c>
      <c r="E592">
        <v>18</v>
      </c>
      <c r="F592">
        <v>296</v>
      </c>
      <c r="G592" s="5">
        <v>5328</v>
      </c>
      <c r="H592" t="str">
        <f>TEXT(sales_data[[#This Row],[Date]],"mmm")</f>
        <v>Apr</v>
      </c>
      <c r="I592">
        <f>YEAR(sales_data[[#This Row],[Date]])</f>
        <v>2024</v>
      </c>
    </row>
    <row r="593" spans="1:9" hidden="1" x14ac:dyDescent="0.25">
      <c r="A593" s="3">
        <v>45606</v>
      </c>
      <c r="B593" t="s">
        <v>11</v>
      </c>
      <c r="C593" t="s">
        <v>14</v>
      </c>
      <c r="D593" t="s">
        <v>15</v>
      </c>
      <c r="E593">
        <v>40</v>
      </c>
      <c r="F593">
        <v>641</v>
      </c>
      <c r="G593" s="5">
        <v>25640</v>
      </c>
      <c r="H593" t="str">
        <f>TEXT(sales_data[[#This Row],[Date]],"mmm")</f>
        <v>Nov</v>
      </c>
      <c r="I593">
        <f>YEAR(sales_data[[#This Row],[Date]])</f>
        <v>2024</v>
      </c>
    </row>
    <row r="594" spans="1:9" hidden="1" x14ac:dyDescent="0.25">
      <c r="A594" s="3">
        <v>45502</v>
      </c>
      <c r="B594" t="s">
        <v>10</v>
      </c>
      <c r="C594" t="s">
        <v>12</v>
      </c>
      <c r="D594" t="s">
        <v>17</v>
      </c>
      <c r="E594">
        <v>36</v>
      </c>
      <c r="F594">
        <v>500</v>
      </c>
      <c r="G594" s="5">
        <v>18000</v>
      </c>
      <c r="H594" t="str">
        <f>TEXT(sales_data[[#This Row],[Date]],"mmm")</f>
        <v>Jul</v>
      </c>
      <c r="I594">
        <f>YEAR(sales_data[[#This Row],[Date]])</f>
        <v>2024</v>
      </c>
    </row>
    <row r="595" spans="1:9" x14ac:dyDescent="0.25">
      <c r="A595" s="3">
        <v>45488</v>
      </c>
      <c r="B595" t="s">
        <v>7</v>
      </c>
      <c r="C595" t="s">
        <v>8</v>
      </c>
      <c r="D595" t="s">
        <v>9</v>
      </c>
      <c r="E595">
        <v>9</v>
      </c>
      <c r="F595">
        <v>439</v>
      </c>
      <c r="G595" s="5">
        <v>3951</v>
      </c>
      <c r="H595" t="str">
        <f>TEXT(sales_data[[#This Row],[Date]],"mmm")</f>
        <v>Jul</v>
      </c>
      <c r="I595">
        <f>YEAR(sales_data[[#This Row],[Date]])</f>
        <v>2024</v>
      </c>
    </row>
    <row r="596" spans="1:9" hidden="1" x14ac:dyDescent="0.25">
      <c r="A596" s="3">
        <v>45487</v>
      </c>
      <c r="B596" t="s">
        <v>11</v>
      </c>
      <c r="C596" t="s">
        <v>12</v>
      </c>
      <c r="D596" t="s">
        <v>13</v>
      </c>
      <c r="E596">
        <v>46</v>
      </c>
      <c r="F596">
        <v>377</v>
      </c>
      <c r="G596" s="5">
        <v>17342</v>
      </c>
      <c r="H596" t="str">
        <f>TEXT(sales_data[[#This Row],[Date]],"mmm")</f>
        <v>Jul</v>
      </c>
      <c r="I596">
        <f>YEAR(sales_data[[#This Row],[Date]])</f>
        <v>2024</v>
      </c>
    </row>
    <row r="597" spans="1:9" x14ac:dyDescent="0.25">
      <c r="A597" s="3">
        <v>45581</v>
      </c>
      <c r="B597" t="s">
        <v>7</v>
      </c>
      <c r="C597" t="s">
        <v>14</v>
      </c>
      <c r="D597" t="s">
        <v>30</v>
      </c>
      <c r="E597">
        <v>33</v>
      </c>
      <c r="F597">
        <v>339</v>
      </c>
      <c r="G597" s="5">
        <v>11187</v>
      </c>
      <c r="H597" t="str">
        <f>TEXT(sales_data[[#This Row],[Date]],"mmm")</f>
        <v>Oct</v>
      </c>
      <c r="I597">
        <f>YEAR(sales_data[[#This Row],[Date]])</f>
        <v>2024</v>
      </c>
    </row>
    <row r="598" spans="1:9" hidden="1" x14ac:dyDescent="0.25">
      <c r="A598" s="3">
        <v>45305</v>
      </c>
      <c r="B598" t="s">
        <v>22</v>
      </c>
      <c r="C598" t="s">
        <v>14</v>
      </c>
      <c r="D598" t="s">
        <v>24</v>
      </c>
      <c r="E598">
        <v>21</v>
      </c>
      <c r="F598">
        <v>621</v>
      </c>
      <c r="G598" s="5">
        <v>13041</v>
      </c>
      <c r="H598" t="str">
        <f>TEXT(sales_data[[#This Row],[Date]],"mmm")</f>
        <v>Jan</v>
      </c>
      <c r="I598">
        <f>YEAR(sales_data[[#This Row],[Date]])</f>
        <v>2024</v>
      </c>
    </row>
    <row r="599" spans="1:9" hidden="1" x14ac:dyDescent="0.25">
      <c r="A599" s="3">
        <v>45321</v>
      </c>
      <c r="B599" t="s">
        <v>7</v>
      </c>
      <c r="C599" t="s">
        <v>12</v>
      </c>
      <c r="D599" t="s">
        <v>29</v>
      </c>
      <c r="E599">
        <v>31</v>
      </c>
      <c r="F599">
        <v>552</v>
      </c>
      <c r="G599" s="5">
        <v>17112</v>
      </c>
      <c r="H599" t="str">
        <f>TEXT(sales_data[[#This Row],[Date]],"mmm")</f>
        <v>Jan</v>
      </c>
      <c r="I599">
        <f>YEAR(sales_data[[#This Row],[Date]])</f>
        <v>2024</v>
      </c>
    </row>
    <row r="600" spans="1:9" hidden="1" x14ac:dyDescent="0.25">
      <c r="A600" s="3">
        <v>45343</v>
      </c>
      <c r="B600" t="s">
        <v>22</v>
      </c>
      <c r="C600" t="s">
        <v>18</v>
      </c>
      <c r="D600" t="s">
        <v>21</v>
      </c>
      <c r="E600">
        <v>16</v>
      </c>
      <c r="F600">
        <v>682</v>
      </c>
      <c r="G600" s="5">
        <v>10912</v>
      </c>
      <c r="H600" t="str">
        <f>TEXT(sales_data[[#This Row],[Date]],"mmm")</f>
        <v>Feb</v>
      </c>
      <c r="I600">
        <f>YEAR(sales_data[[#This Row],[Date]])</f>
        <v>2024</v>
      </c>
    </row>
    <row r="601" spans="1:9" hidden="1" x14ac:dyDescent="0.25">
      <c r="A601" s="3">
        <v>45404</v>
      </c>
      <c r="B601" t="s">
        <v>11</v>
      </c>
      <c r="C601" t="s">
        <v>12</v>
      </c>
      <c r="D601" t="s">
        <v>17</v>
      </c>
      <c r="E601">
        <v>37</v>
      </c>
      <c r="F601">
        <v>876</v>
      </c>
      <c r="G601" s="5">
        <v>32412</v>
      </c>
      <c r="H601" t="str">
        <f>TEXT(sales_data[[#This Row],[Date]],"mmm")</f>
        <v>Apr</v>
      </c>
      <c r="I601">
        <f>YEAR(sales_data[[#This Row],[Date]])</f>
        <v>2024</v>
      </c>
    </row>
    <row r="602" spans="1:9" hidden="1" x14ac:dyDescent="0.25">
      <c r="A602" s="3">
        <v>45382</v>
      </c>
      <c r="B602" t="s">
        <v>22</v>
      </c>
      <c r="C602" t="s">
        <v>14</v>
      </c>
      <c r="D602" t="s">
        <v>24</v>
      </c>
      <c r="E602">
        <v>16</v>
      </c>
      <c r="F602">
        <v>616</v>
      </c>
      <c r="G602" s="5">
        <v>9856</v>
      </c>
      <c r="H602" t="str">
        <f>TEXT(sales_data[[#This Row],[Date]],"mmm")</f>
        <v>Mar</v>
      </c>
      <c r="I602">
        <f>YEAR(sales_data[[#This Row],[Date]])</f>
        <v>2024</v>
      </c>
    </row>
    <row r="603" spans="1:9" hidden="1" x14ac:dyDescent="0.25">
      <c r="A603" s="3">
        <v>45652</v>
      </c>
      <c r="B603" t="s">
        <v>11</v>
      </c>
      <c r="C603" t="s">
        <v>18</v>
      </c>
      <c r="D603" t="s">
        <v>19</v>
      </c>
      <c r="E603">
        <v>45</v>
      </c>
      <c r="F603">
        <v>370</v>
      </c>
      <c r="G603" s="5">
        <v>16650</v>
      </c>
      <c r="H603" t="str">
        <f>TEXT(sales_data[[#This Row],[Date]],"mmm")</f>
        <v>Dec</v>
      </c>
      <c r="I603">
        <f>YEAR(sales_data[[#This Row],[Date]])</f>
        <v>2024</v>
      </c>
    </row>
    <row r="604" spans="1:9" hidden="1" x14ac:dyDescent="0.25">
      <c r="A604" s="3">
        <v>45569</v>
      </c>
      <c r="B604" t="s">
        <v>10</v>
      </c>
      <c r="C604" t="s">
        <v>12</v>
      </c>
      <c r="D604" t="s">
        <v>13</v>
      </c>
      <c r="E604">
        <v>20</v>
      </c>
      <c r="F604">
        <v>189</v>
      </c>
      <c r="G604" s="5">
        <v>3780</v>
      </c>
      <c r="H604" t="str">
        <f>TEXT(sales_data[[#This Row],[Date]],"mmm")</f>
        <v>Oct</v>
      </c>
      <c r="I604">
        <f>YEAR(sales_data[[#This Row],[Date]])</f>
        <v>2024</v>
      </c>
    </row>
    <row r="605" spans="1:9" hidden="1" x14ac:dyDescent="0.25">
      <c r="A605" s="3">
        <v>45320</v>
      </c>
      <c r="B605" t="s">
        <v>11</v>
      </c>
      <c r="C605" t="s">
        <v>14</v>
      </c>
      <c r="D605" t="s">
        <v>27</v>
      </c>
      <c r="E605">
        <v>15</v>
      </c>
      <c r="F605">
        <v>626</v>
      </c>
      <c r="G605" s="5">
        <v>9390</v>
      </c>
      <c r="H605" t="str">
        <f>TEXT(sales_data[[#This Row],[Date]],"mmm")</f>
        <v>Jan</v>
      </c>
      <c r="I605">
        <f>YEAR(sales_data[[#This Row],[Date]])</f>
        <v>2024</v>
      </c>
    </row>
    <row r="606" spans="1:9" hidden="1" x14ac:dyDescent="0.25">
      <c r="A606" s="3">
        <v>45292</v>
      </c>
      <c r="B606" t="s">
        <v>10</v>
      </c>
      <c r="C606" t="s">
        <v>12</v>
      </c>
      <c r="D606" t="s">
        <v>29</v>
      </c>
      <c r="E606">
        <v>22</v>
      </c>
      <c r="F606">
        <v>949</v>
      </c>
      <c r="G606" s="5">
        <v>20878</v>
      </c>
      <c r="H606" t="str">
        <f>TEXT(sales_data[[#This Row],[Date]],"mmm")</f>
        <v>Jan</v>
      </c>
      <c r="I606">
        <f>YEAR(sales_data[[#This Row],[Date]])</f>
        <v>2024</v>
      </c>
    </row>
    <row r="607" spans="1:9" hidden="1" x14ac:dyDescent="0.25">
      <c r="A607" s="3">
        <v>45382</v>
      </c>
      <c r="B607" t="s">
        <v>7</v>
      </c>
      <c r="C607" t="s">
        <v>12</v>
      </c>
      <c r="D607" t="s">
        <v>13</v>
      </c>
      <c r="E607">
        <v>21</v>
      </c>
      <c r="F607">
        <v>70</v>
      </c>
      <c r="G607" s="5">
        <v>1470</v>
      </c>
      <c r="H607" t="str">
        <f>TEXT(sales_data[[#This Row],[Date]],"mmm")</f>
        <v>Mar</v>
      </c>
      <c r="I607">
        <f>YEAR(sales_data[[#This Row],[Date]])</f>
        <v>2024</v>
      </c>
    </row>
    <row r="608" spans="1:9" hidden="1" x14ac:dyDescent="0.25">
      <c r="A608" s="3">
        <v>45348</v>
      </c>
      <c r="B608" t="s">
        <v>22</v>
      </c>
      <c r="C608" t="s">
        <v>8</v>
      </c>
      <c r="D608" t="s">
        <v>16</v>
      </c>
      <c r="E608">
        <v>34</v>
      </c>
      <c r="F608">
        <v>891</v>
      </c>
      <c r="G608" s="5">
        <v>30294</v>
      </c>
      <c r="H608" t="str">
        <f>TEXT(sales_data[[#This Row],[Date]],"mmm")</f>
        <v>Feb</v>
      </c>
      <c r="I608">
        <f>YEAR(sales_data[[#This Row],[Date]])</f>
        <v>2024</v>
      </c>
    </row>
    <row r="609" spans="1:9" x14ac:dyDescent="0.25">
      <c r="A609" s="3">
        <v>45652</v>
      </c>
      <c r="B609" t="s">
        <v>7</v>
      </c>
      <c r="C609" t="s">
        <v>18</v>
      </c>
      <c r="D609" t="s">
        <v>23</v>
      </c>
      <c r="E609">
        <v>43</v>
      </c>
      <c r="F609">
        <v>415</v>
      </c>
      <c r="G609" s="5">
        <v>17845</v>
      </c>
      <c r="H609" t="str">
        <f>TEXT(sales_data[[#This Row],[Date]],"mmm")</f>
        <v>Dec</v>
      </c>
      <c r="I609">
        <f>YEAR(sales_data[[#This Row],[Date]])</f>
        <v>2024</v>
      </c>
    </row>
    <row r="610" spans="1:9" x14ac:dyDescent="0.25">
      <c r="A610" s="3">
        <v>45457</v>
      </c>
      <c r="B610" t="s">
        <v>7</v>
      </c>
      <c r="C610" t="s">
        <v>8</v>
      </c>
      <c r="D610" t="s">
        <v>28</v>
      </c>
      <c r="E610">
        <v>9</v>
      </c>
      <c r="F610">
        <v>171</v>
      </c>
      <c r="G610" s="5">
        <v>1539</v>
      </c>
      <c r="H610" t="str">
        <f>TEXT(sales_data[[#This Row],[Date]],"mmm")</f>
        <v>Jun</v>
      </c>
      <c r="I610">
        <f>YEAR(sales_data[[#This Row],[Date]])</f>
        <v>2024</v>
      </c>
    </row>
    <row r="611" spans="1:9" x14ac:dyDescent="0.25">
      <c r="A611" s="3">
        <v>45381</v>
      </c>
      <c r="B611" t="s">
        <v>7</v>
      </c>
      <c r="C611" t="s">
        <v>14</v>
      </c>
      <c r="D611" t="s">
        <v>30</v>
      </c>
      <c r="E611">
        <v>46</v>
      </c>
      <c r="F611">
        <v>585</v>
      </c>
      <c r="G611" s="5">
        <v>26910</v>
      </c>
      <c r="H611" t="str">
        <f>TEXT(sales_data[[#This Row],[Date]],"mmm")</f>
        <v>Mar</v>
      </c>
      <c r="I611">
        <f>YEAR(sales_data[[#This Row],[Date]])</f>
        <v>2024</v>
      </c>
    </row>
    <row r="612" spans="1:9" hidden="1" x14ac:dyDescent="0.25">
      <c r="A612" s="3">
        <v>45485</v>
      </c>
      <c r="B612" t="s">
        <v>22</v>
      </c>
      <c r="C612" t="s">
        <v>18</v>
      </c>
      <c r="D612" t="s">
        <v>21</v>
      </c>
      <c r="E612">
        <v>20</v>
      </c>
      <c r="F612">
        <v>761</v>
      </c>
      <c r="G612" s="5">
        <v>15220</v>
      </c>
      <c r="H612" t="str">
        <f>TEXT(sales_data[[#This Row],[Date]],"mmm")</f>
        <v>Jul</v>
      </c>
      <c r="I612">
        <f>YEAR(sales_data[[#This Row],[Date]])</f>
        <v>2024</v>
      </c>
    </row>
    <row r="613" spans="1:9" hidden="1" x14ac:dyDescent="0.25">
      <c r="A613" s="3">
        <v>45292</v>
      </c>
      <c r="B613" t="s">
        <v>22</v>
      </c>
      <c r="C613" t="s">
        <v>18</v>
      </c>
      <c r="D613" t="s">
        <v>21</v>
      </c>
      <c r="E613">
        <v>45</v>
      </c>
      <c r="F613">
        <v>981</v>
      </c>
      <c r="G613" s="5">
        <v>44145</v>
      </c>
      <c r="H613" t="str">
        <f>TEXT(sales_data[[#This Row],[Date]],"mmm")</f>
        <v>Jan</v>
      </c>
      <c r="I613">
        <f>YEAR(sales_data[[#This Row],[Date]])</f>
        <v>2024</v>
      </c>
    </row>
    <row r="614" spans="1:9" hidden="1" x14ac:dyDescent="0.25">
      <c r="A614" s="3">
        <v>45600</v>
      </c>
      <c r="B614" t="s">
        <v>22</v>
      </c>
      <c r="C614" t="s">
        <v>14</v>
      </c>
      <c r="D614" t="s">
        <v>27</v>
      </c>
      <c r="E614">
        <v>21</v>
      </c>
      <c r="F614">
        <v>953</v>
      </c>
      <c r="G614" s="5">
        <v>20013</v>
      </c>
      <c r="H614" t="str">
        <f>TEXT(sales_data[[#This Row],[Date]],"mmm")</f>
        <v>Nov</v>
      </c>
      <c r="I614">
        <f>YEAR(sales_data[[#This Row],[Date]])</f>
        <v>2024</v>
      </c>
    </row>
    <row r="615" spans="1:9" hidden="1" x14ac:dyDescent="0.25">
      <c r="A615" s="3">
        <v>45364</v>
      </c>
      <c r="B615" t="s">
        <v>10</v>
      </c>
      <c r="C615" t="s">
        <v>12</v>
      </c>
      <c r="D615" t="s">
        <v>29</v>
      </c>
      <c r="E615">
        <v>22</v>
      </c>
      <c r="F615">
        <v>773</v>
      </c>
      <c r="G615" s="5">
        <v>17006</v>
      </c>
      <c r="H615" t="str">
        <f>TEXT(sales_data[[#This Row],[Date]],"mmm")</f>
        <v>Mar</v>
      </c>
      <c r="I615">
        <f>YEAR(sales_data[[#This Row],[Date]])</f>
        <v>2024</v>
      </c>
    </row>
    <row r="616" spans="1:9" x14ac:dyDescent="0.25">
      <c r="A616" s="3">
        <v>45455</v>
      </c>
      <c r="B616" t="s">
        <v>7</v>
      </c>
      <c r="C616" t="s">
        <v>8</v>
      </c>
      <c r="D616" t="s">
        <v>16</v>
      </c>
      <c r="E616">
        <v>11</v>
      </c>
      <c r="F616">
        <v>661</v>
      </c>
      <c r="G616" s="5">
        <v>7271</v>
      </c>
      <c r="H616" t="str">
        <f>TEXT(sales_data[[#This Row],[Date]],"mmm")</f>
        <v>Jun</v>
      </c>
      <c r="I616">
        <f>YEAR(sales_data[[#This Row],[Date]])</f>
        <v>2024</v>
      </c>
    </row>
    <row r="617" spans="1:9" hidden="1" x14ac:dyDescent="0.25">
      <c r="A617" s="3">
        <v>45297</v>
      </c>
      <c r="B617" t="s">
        <v>10</v>
      </c>
      <c r="C617" t="s">
        <v>8</v>
      </c>
      <c r="D617" t="s">
        <v>28</v>
      </c>
      <c r="E617">
        <v>17</v>
      </c>
      <c r="F617">
        <v>224</v>
      </c>
      <c r="G617" s="5">
        <v>3808</v>
      </c>
      <c r="H617" t="str">
        <f>TEXT(sales_data[[#This Row],[Date]],"mmm")</f>
        <v>Jan</v>
      </c>
      <c r="I617">
        <f>YEAR(sales_data[[#This Row],[Date]])</f>
        <v>2024</v>
      </c>
    </row>
    <row r="618" spans="1:9" hidden="1" x14ac:dyDescent="0.25">
      <c r="A618" s="3">
        <v>45423</v>
      </c>
      <c r="B618" t="s">
        <v>7</v>
      </c>
      <c r="C618" t="s">
        <v>12</v>
      </c>
      <c r="D618" t="s">
        <v>29</v>
      </c>
      <c r="E618">
        <v>7</v>
      </c>
      <c r="F618">
        <v>747</v>
      </c>
      <c r="G618" s="5">
        <v>5229</v>
      </c>
      <c r="H618" t="str">
        <f>TEXT(sales_data[[#This Row],[Date]],"mmm")</f>
        <v>May</v>
      </c>
      <c r="I618">
        <f>YEAR(sales_data[[#This Row],[Date]])</f>
        <v>2024</v>
      </c>
    </row>
    <row r="619" spans="1:9" hidden="1" x14ac:dyDescent="0.25">
      <c r="A619" s="3">
        <v>45516</v>
      </c>
      <c r="B619" t="s">
        <v>10</v>
      </c>
      <c r="C619" t="s">
        <v>8</v>
      </c>
      <c r="D619" t="s">
        <v>9</v>
      </c>
      <c r="E619">
        <v>47</v>
      </c>
      <c r="F619">
        <v>439</v>
      </c>
      <c r="G619" s="5">
        <v>20633</v>
      </c>
      <c r="H619" t="str">
        <f>TEXT(sales_data[[#This Row],[Date]],"mmm")</f>
        <v>Aug</v>
      </c>
      <c r="I619">
        <f>YEAR(sales_data[[#This Row],[Date]])</f>
        <v>2024</v>
      </c>
    </row>
    <row r="620" spans="1:9" hidden="1" x14ac:dyDescent="0.25">
      <c r="A620" s="3">
        <v>45485</v>
      </c>
      <c r="B620" t="s">
        <v>10</v>
      </c>
      <c r="C620" t="s">
        <v>12</v>
      </c>
      <c r="D620" t="s">
        <v>25</v>
      </c>
      <c r="E620">
        <v>23</v>
      </c>
      <c r="F620">
        <v>569</v>
      </c>
      <c r="G620" s="5">
        <v>13087</v>
      </c>
      <c r="H620" t="str">
        <f>TEXT(sales_data[[#This Row],[Date]],"mmm")</f>
        <v>Jul</v>
      </c>
      <c r="I620">
        <f>YEAR(sales_data[[#This Row],[Date]])</f>
        <v>2024</v>
      </c>
    </row>
    <row r="621" spans="1:9" hidden="1" x14ac:dyDescent="0.25">
      <c r="A621" s="3">
        <v>45587</v>
      </c>
      <c r="B621" t="s">
        <v>10</v>
      </c>
      <c r="C621" t="s">
        <v>14</v>
      </c>
      <c r="D621" t="s">
        <v>27</v>
      </c>
      <c r="E621">
        <v>42</v>
      </c>
      <c r="F621">
        <v>786</v>
      </c>
      <c r="G621" s="5">
        <v>33012</v>
      </c>
      <c r="H621" t="str">
        <f>TEXT(sales_data[[#This Row],[Date]],"mmm")</f>
        <v>Oct</v>
      </c>
      <c r="I621">
        <f>YEAR(sales_data[[#This Row],[Date]])</f>
        <v>2024</v>
      </c>
    </row>
    <row r="622" spans="1:9" hidden="1" x14ac:dyDescent="0.25">
      <c r="A622" s="3">
        <v>45329</v>
      </c>
      <c r="B622" t="s">
        <v>10</v>
      </c>
      <c r="C622" t="s">
        <v>12</v>
      </c>
      <c r="D622" t="s">
        <v>13</v>
      </c>
      <c r="E622">
        <v>3</v>
      </c>
      <c r="F622">
        <v>311</v>
      </c>
      <c r="G622" s="5">
        <v>933</v>
      </c>
      <c r="H622" t="str">
        <f>TEXT(sales_data[[#This Row],[Date]],"mmm")</f>
        <v>Feb</v>
      </c>
      <c r="I622">
        <f>YEAR(sales_data[[#This Row],[Date]])</f>
        <v>2024</v>
      </c>
    </row>
    <row r="623" spans="1:9" x14ac:dyDescent="0.25">
      <c r="A623" s="3">
        <v>45345</v>
      </c>
      <c r="B623" t="s">
        <v>7</v>
      </c>
      <c r="C623" t="s">
        <v>8</v>
      </c>
      <c r="D623" t="s">
        <v>28</v>
      </c>
      <c r="E623">
        <v>5</v>
      </c>
      <c r="F623">
        <v>360</v>
      </c>
      <c r="G623" s="5">
        <v>1800</v>
      </c>
      <c r="H623" t="str">
        <f>TEXT(sales_data[[#This Row],[Date]],"mmm")</f>
        <v>Feb</v>
      </c>
      <c r="I623">
        <f>YEAR(sales_data[[#This Row],[Date]])</f>
        <v>2024</v>
      </c>
    </row>
    <row r="624" spans="1:9" hidden="1" x14ac:dyDescent="0.25">
      <c r="A624" s="3">
        <v>45330</v>
      </c>
      <c r="B624" t="s">
        <v>22</v>
      </c>
      <c r="C624" t="s">
        <v>12</v>
      </c>
      <c r="D624" t="s">
        <v>25</v>
      </c>
      <c r="E624">
        <v>36</v>
      </c>
      <c r="F624">
        <v>974</v>
      </c>
      <c r="G624" s="5">
        <v>35064</v>
      </c>
      <c r="H624" t="str">
        <f>TEXT(sales_data[[#This Row],[Date]],"mmm")</f>
        <v>Feb</v>
      </c>
      <c r="I624">
        <f>YEAR(sales_data[[#This Row],[Date]])</f>
        <v>2024</v>
      </c>
    </row>
    <row r="625" spans="1:9" hidden="1" x14ac:dyDescent="0.25">
      <c r="A625" s="3">
        <v>45652</v>
      </c>
      <c r="B625" t="s">
        <v>10</v>
      </c>
      <c r="C625" t="s">
        <v>8</v>
      </c>
      <c r="D625" t="s">
        <v>28</v>
      </c>
      <c r="E625">
        <v>2</v>
      </c>
      <c r="F625">
        <v>451</v>
      </c>
      <c r="G625" s="5">
        <v>902</v>
      </c>
      <c r="H625" t="str">
        <f>TEXT(sales_data[[#This Row],[Date]],"mmm")</f>
        <v>Dec</v>
      </c>
      <c r="I625">
        <f>YEAR(sales_data[[#This Row],[Date]])</f>
        <v>2024</v>
      </c>
    </row>
    <row r="626" spans="1:9" hidden="1" x14ac:dyDescent="0.25">
      <c r="A626" s="3">
        <v>45319</v>
      </c>
      <c r="B626" t="s">
        <v>22</v>
      </c>
      <c r="C626" t="s">
        <v>12</v>
      </c>
      <c r="D626" t="s">
        <v>25</v>
      </c>
      <c r="E626">
        <v>7</v>
      </c>
      <c r="F626">
        <v>349</v>
      </c>
      <c r="G626" s="5">
        <v>2443</v>
      </c>
      <c r="H626" t="str">
        <f>TEXT(sales_data[[#This Row],[Date]],"mmm")</f>
        <v>Jan</v>
      </c>
      <c r="I626">
        <f>YEAR(sales_data[[#This Row],[Date]])</f>
        <v>2024</v>
      </c>
    </row>
    <row r="627" spans="1:9" hidden="1" x14ac:dyDescent="0.25">
      <c r="A627" s="3">
        <v>45648</v>
      </c>
      <c r="B627" t="s">
        <v>10</v>
      </c>
      <c r="C627" t="s">
        <v>12</v>
      </c>
      <c r="D627" t="s">
        <v>13</v>
      </c>
      <c r="E627">
        <v>36</v>
      </c>
      <c r="F627">
        <v>749</v>
      </c>
      <c r="G627" s="5">
        <v>26964</v>
      </c>
      <c r="H627" t="str">
        <f>TEXT(sales_data[[#This Row],[Date]],"mmm")</f>
        <v>Dec</v>
      </c>
      <c r="I627">
        <f>YEAR(sales_data[[#This Row],[Date]])</f>
        <v>2024</v>
      </c>
    </row>
    <row r="628" spans="1:9" x14ac:dyDescent="0.25">
      <c r="A628" s="3">
        <v>45413</v>
      </c>
      <c r="B628" t="s">
        <v>7</v>
      </c>
      <c r="C628" t="s">
        <v>18</v>
      </c>
      <c r="D628" t="s">
        <v>19</v>
      </c>
      <c r="E628">
        <v>7</v>
      </c>
      <c r="F628">
        <v>60</v>
      </c>
      <c r="G628" s="5">
        <v>420</v>
      </c>
      <c r="H628" t="str">
        <f>TEXT(sales_data[[#This Row],[Date]],"mmm")</f>
        <v>May</v>
      </c>
      <c r="I628">
        <f>YEAR(sales_data[[#This Row],[Date]])</f>
        <v>2024</v>
      </c>
    </row>
    <row r="629" spans="1:9" hidden="1" x14ac:dyDescent="0.25">
      <c r="A629" s="3">
        <v>45319</v>
      </c>
      <c r="B629" t="s">
        <v>22</v>
      </c>
      <c r="C629" t="s">
        <v>14</v>
      </c>
      <c r="D629" t="s">
        <v>30</v>
      </c>
      <c r="E629">
        <v>24</v>
      </c>
      <c r="F629">
        <v>13</v>
      </c>
      <c r="G629" s="5">
        <v>312</v>
      </c>
      <c r="H629" t="str">
        <f>TEXT(sales_data[[#This Row],[Date]],"mmm")</f>
        <v>Jan</v>
      </c>
      <c r="I629">
        <f>YEAR(sales_data[[#This Row],[Date]])</f>
        <v>2024</v>
      </c>
    </row>
    <row r="630" spans="1:9" x14ac:dyDescent="0.25">
      <c r="A630" s="3">
        <v>45630</v>
      </c>
      <c r="B630" t="s">
        <v>7</v>
      </c>
      <c r="C630" t="s">
        <v>14</v>
      </c>
      <c r="D630" t="s">
        <v>27</v>
      </c>
      <c r="E630">
        <v>41</v>
      </c>
      <c r="F630">
        <v>624</v>
      </c>
      <c r="G630" s="5">
        <v>25584</v>
      </c>
      <c r="H630" t="str">
        <f>TEXT(sales_data[[#This Row],[Date]],"mmm")</f>
        <v>Dec</v>
      </c>
      <c r="I630">
        <f>YEAR(sales_data[[#This Row],[Date]])</f>
        <v>2024</v>
      </c>
    </row>
    <row r="631" spans="1:9" hidden="1" x14ac:dyDescent="0.25">
      <c r="A631" s="3">
        <v>45305</v>
      </c>
      <c r="B631" t="s">
        <v>11</v>
      </c>
      <c r="C631" t="s">
        <v>14</v>
      </c>
      <c r="D631" t="s">
        <v>15</v>
      </c>
      <c r="E631">
        <v>14</v>
      </c>
      <c r="F631">
        <v>184</v>
      </c>
      <c r="G631" s="5">
        <v>2576</v>
      </c>
      <c r="H631" t="str">
        <f>TEXT(sales_data[[#This Row],[Date]],"mmm")</f>
        <v>Jan</v>
      </c>
      <c r="I631">
        <f>YEAR(sales_data[[#This Row],[Date]])</f>
        <v>2024</v>
      </c>
    </row>
    <row r="632" spans="1:9" hidden="1" x14ac:dyDescent="0.25">
      <c r="A632" s="3">
        <v>45351</v>
      </c>
      <c r="B632" t="s">
        <v>10</v>
      </c>
      <c r="C632" t="s">
        <v>18</v>
      </c>
      <c r="D632" t="s">
        <v>23</v>
      </c>
      <c r="E632">
        <v>20</v>
      </c>
      <c r="F632">
        <v>813</v>
      </c>
      <c r="G632" s="5">
        <v>16260</v>
      </c>
      <c r="H632" t="str">
        <f>TEXT(sales_data[[#This Row],[Date]],"mmm")</f>
        <v>Feb</v>
      </c>
      <c r="I632">
        <f>YEAR(sales_data[[#This Row],[Date]])</f>
        <v>2024</v>
      </c>
    </row>
    <row r="633" spans="1:9" hidden="1" x14ac:dyDescent="0.25">
      <c r="A633" s="3">
        <v>45630</v>
      </c>
      <c r="B633" t="s">
        <v>10</v>
      </c>
      <c r="C633" t="s">
        <v>14</v>
      </c>
      <c r="D633" t="s">
        <v>30</v>
      </c>
      <c r="E633">
        <v>17</v>
      </c>
      <c r="F633">
        <v>103</v>
      </c>
      <c r="G633" s="5">
        <v>1751</v>
      </c>
      <c r="H633" t="str">
        <f>TEXT(sales_data[[#This Row],[Date]],"mmm")</f>
        <v>Dec</v>
      </c>
      <c r="I633">
        <f>YEAR(sales_data[[#This Row],[Date]])</f>
        <v>2024</v>
      </c>
    </row>
    <row r="634" spans="1:9" x14ac:dyDescent="0.25">
      <c r="A634" s="3">
        <v>45487</v>
      </c>
      <c r="B634" t="s">
        <v>7</v>
      </c>
      <c r="C634" t="s">
        <v>14</v>
      </c>
      <c r="D634" t="s">
        <v>15</v>
      </c>
      <c r="E634">
        <v>24</v>
      </c>
      <c r="F634">
        <v>201</v>
      </c>
      <c r="G634" s="5">
        <v>4824</v>
      </c>
      <c r="H634" t="str">
        <f>TEXT(sales_data[[#This Row],[Date]],"mmm")</f>
        <v>Jul</v>
      </c>
      <c r="I634">
        <f>YEAR(sales_data[[#This Row],[Date]])</f>
        <v>2024</v>
      </c>
    </row>
    <row r="635" spans="1:9" x14ac:dyDescent="0.25">
      <c r="A635" s="3">
        <v>45517</v>
      </c>
      <c r="B635" t="s">
        <v>7</v>
      </c>
      <c r="C635" t="s">
        <v>14</v>
      </c>
      <c r="D635" t="s">
        <v>27</v>
      </c>
      <c r="E635">
        <v>30</v>
      </c>
      <c r="F635">
        <v>279</v>
      </c>
      <c r="G635" s="5">
        <v>8370</v>
      </c>
      <c r="H635" t="str">
        <f>TEXT(sales_data[[#This Row],[Date]],"mmm")</f>
        <v>Aug</v>
      </c>
      <c r="I635">
        <f>YEAR(sales_data[[#This Row],[Date]])</f>
        <v>2024</v>
      </c>
    </row>
    <row r="636" spans="1:9" hidden="1" x14ac:dyDescent="0.25">
      <c r="A636" s="3">
        <v>45369</v>
      </c>
      <c r="B636" t="s">
        <v>11</v>
      </c>
      <c r="C636" t="s">
        <v>12</v>
      </c>
      <c r="D636" t="s">
        <v>17</v>
      </c>
      <c r="E636">
        <v>49</v>
      </c>
      <c r="F636">
        <v>723</v>
      </c>
      <c r="G636" s="5">
        <v>35427</v>
      </c>
      <c r="H636" t="str">
        <f>TEXT(sales_data[[#This Row],[Date]],"mmm")</f>
        <v>Mar</v>
      </c>
      <c r="I636">
        <f>YEAR(sales_data[[#This Row],[Date]])</f>
        <v>2024</v>
      </c>
    </row>
    <row r="637" spans="1:9" x14ac:dyDescent="0.25">
      <c r="A637" s="3">
        <v>45569</v>
      </c>
      <c r="B637" t="s">
        <v>7</v>
      </c>
      <c r="C637" t="s">
        <v>8</v>
      </c>
      <c r="D637" t="s">
        <v>9</v>
      </c>
      <c r="E637">
        <v>27</v>
      </c>
      <c r="F637">
        <v>784</v>
      </c>
      <c r="G637" s="5">
        <v>21168</v>
      </c>
      <c r="H637" t="str">
        <f>TEXT(sales_data[[#This Row],[Date]],"mmm")</f>
        <v>Oct</v>
      </c>
      <c r="I637">
        <f>YEAR(sales_data[[#This Row],[Date]])</f>
        <v>2024</v>
      </c>
    </row>
    <row r="638" spans="1:9" hidden="1" x14ac:dyDescent="0.25">
      <c r="A638" s="3">
        <v>45559</v>
      </c>
      <c r="B638" t="s">
        <v>10</v>
      </c>
      <c r="C638" t="s">
        <v>12</v>
      </c>
      <c r="D638" t="s">
        <v>29</v>
      </c>
      <c r="E638">
        <v>27</v>
      </c>
      <c r="F638">
        <v>998</v>
      </c>
      <c r="G638" s="5">
        <v>26946</v>
      </c>
      <c r="H638" t="str">
        <f>TEXT(sales_data[[#This Row],[Date]],"mmm")</f>
        <v>Sep</v>
      </c>
      <c r="I638">
        <f>YEAR(sales_data[[#This Row],[Date]])</f>
        <v>2024</v>
      </c>
    </row>
    <row r="639" spans="1:9" hidden="1" x14ac:dyDescent="0.25">
      <c r="A639" s="3">
        <v>45445</v>
      </c>
      <c r="B639" t="s">
        <v>10</v>
      </c>
      <c r="C639" t="s">
        <v>14</v>
      </c>
      <c r="D639" t="s">
        <v>15</v>
      </c>
      <c r="E639">
        <v>6</v>
      </c>
      <c r="F639">
        <v>414</v>
      </c>
      <c r="G639" s="5">
        <v>2484</v>
      </c>
      <c r="H639" t="str">
        <f>TEXT(sales_data[[#This Row],[Date]],"mmm")</f>
        <v>Jun</v>
      </c>
      <c r="I639">
        <f>YEAR(sales_data[[#This Row],[Date]])</f>
        <v>2024</v>
      </c>
    </row>
    <row r="640" spans="1:9" hidden="1" x14ac:dyDescent="0.25">
      <c r="A640" s="3">
        <v>45521</v>
      </c>
      <c r="B640" t="s">
        <v>11</v>
      </c>
      <c r="C640" t="s">
        <v>8</v>
      </c>
      <c r="D640" t="s">
        <v>16</v>
      </c>
      <c r="E640">
        <v>12</v>
      </c>
      <c r="F640">
        <v>981</v>
      </c>
      <c r="G640" s="5">
        <v>11772</v>
      </c>
      <c r="H640" t="str">
        <f>TEXT(sales_data[[#This Row],[Date]],"mmm")</f>
        <v>Aug</v>
      </c>
      <c r="I640">
        <f>YEAR(sales_data[[#This Row],[Date]])</f>
        <v>2024</v>
      </c>
    </row>
    <row r="641" spans="1:9" hidden="1" x14ac:dyDescent="0.25">
      <c r="A641" s="3">
        <v>45356</v>
      </c>
      <c r="B641" t="s">
        <v>22</v>
      </c>
      <c r="C641" t="s">
        <v>12</v>
      </c>
      <c r="D641" t="s">
        <v>13</v>
      </c>
      <c r="E641">
        <v>3</v>
      </c>
      <c r="F641">
        <v>443</v>
      </c>
      <c r="G641" s="5">
        <v>1329</v>
      </c>
      <c r="H641" t="str">
        <f>TEXT(sales_data[[#This Row],[Date]],"mmm")</f>
        <v>Mar</v>
      </c>
      <c r="I641">
        <f>YEAR(sales_data[[#This Row],[Date]])</f>
        <v>2024</v>
      </c>
    </row>
    <row r="642" spans="1:9" hidden="1" x14ac:dyDescent="0.25">
      <c r="A642" s="3">
        <v>45613</v>
      </c>
      <c r="B642" t="s">
        <v>22</v>
      </c>
      <c r="C642" t="s">
        <v>8</v>
      </c>
      <c r="D642" t="s">
        <v>20</v>
      </c>
      <c r="E642">
        <v>10</v>
      </c>
      <c r="F642">
        <v>864</v>
      </c>
      <c r="G642" s="5">
        <v>8640</v>
      </c>
      <c r="H642" t="str">
        <f>TEXT(sales_data[[#This Row],[Date]],"mmm")</f>
        <v>Nov</v>
      </c>
      <c r="I642">
        <f>YEAR(sales_data[[#This Row],[Date]])</f>
        <v>2024</v>
      </c>
    </row>
    <row r="643" spans="1:9" hidden="1" x14ac:dyDescent="0.25">
      <c r="A643" s="3">
        <v>45336</v>
      </c>
      <c r="B643" t="s">
        <v>11</v>
      </c>
      <c r="C643" t="s">
        <v>18</v>
      </c>
      <c r="D643" t="s">
        <v>19</v>
      </c>
      <c r="E643">
        <v>25</v>
      </c>
      <c r="F643">
        <v>579</v>
      </c>
      <c r="G643" s="5">
        <v>14475</v>
      </c>
      <c r="H643" t="str">
        <f>TEXT(sales_data[[#This Row],[Date]],"mmm")</f>
        <v>Feb</v>
      </c>
      <c r="I643">
        <f>YEAR(sales_data[[#This Row],[Date]])</f>
        <v>2024</v>
      </c>
    </row>
    <row r="644" spans="1:9" x14ac:dyDescent="0.25">
      <c r="A644" s="3">
        <v>45558</v>
      </c>
      <c r="B644" t="s">
        <v>7</v>
      </c>
      <c r="C644" t="s">
        <v>14</v>
      </c>
      <c r="D644" t="s">
        <v>24</v>
      </c>
      <c r="E644">
        <v>30</v>
      </c>
      <c r="F644">
        <v>949</v>
      </c>
      <c r="G644" s="5">
        <v>28470</v>
      </c>
      <c r="H644" t="str">
        <f>TEXT(sales_data[[#This Row],[Date]],"mmm")</f>
        <v>Sep</v>
      </c>
      <c r="I644">
        <f>YEAR(sales_data[[#This Row],[Date]])</f>
        <v>2024</v>
      </c>
    </row>
    <row r="645" spans="1:9" hidden="1" x14ac:dyDescent="0.25">
      <c r="A645" s="3">
        <v>45504</v>
      </c>
      <c r="B645" t="s">
        <v>11</v>
      </c>
      <c r="C645" t="s">
        <v>8</v>
      </c>
      <c r="D645" t="s">
        <v>20</v>
      </c>
      <c r="E645">
        <v>10</v>
      </c>
      <c r="F645">
        <v>161</v>
      </c>
      <c r="G645" s="5">
        <v>1610</v>
      </c>
      <c r="H645" t="str">
        <f>TEXT(sales_data[[#This Row],[Date]],"mmm")</f>
        <v>Jul</v>
      </c>
      <c r="I645">
        <f>YEAR(sales_data[[#This Row],[Date]])</f>
        <v>2024</v>
      </c>
    </row>
    <row r="646" spans="1:9" hidden="1" x14ac:dyDescent="0.25">
      <c r="A646" s="3">
        <v>45438</v>
      </c>
      <c r="B646" t="s">
        <v>11</v>
      </c>
      <c r="C646" t="s">
        <v>8</v>
      </c>
      <c r="D646" t="s">
        <v>9</v>
      </c>
      <c r="E646">
        <v>35</v>
      </c>
      <c r="F646">
        <v>911</v>
      </c>
      <c r="G646" s="5">
        <v>31885</v>
      </c>
      <c r="H646" t="str">
        <f>TEXT(sales_data[[#This Row],[Date]],"mmm")</f>
        <v>May</v>
      </c>
      <c r="I646">
        <f>YEAR(sales_data[[#This Row],[Date]])</f>
        <v>2024</v>
      </c>
    </row>
    <row r="647" spans="1:9" x14ac:dyDescent="0.25">
      <c r="A647" s="3">
        <v>45488</v>
      </c>
      <c r="B647" t="s">
        <v>7</v>
      </c>
      <c r="C647" t="s">
        <v>18</v>
      </c>
      <c r="D647" t="s">
        <v>26</v>
      </c>
      <c r="E647">
        <v>42</v>
      </c>
      <c r="F647">
        <v>507</v>
      </c>
      <c r="G647" s="5">
        <v>21294</v>
      </c>
      <c r="H647" t="str">
        <f>TEXT(sales_data[[#This Row],[Date]],"mmm")</f>
        <v>Jul</v>
      </c>
      <c r="I647">
        <f>YEAR(sales_data[[#This Row],[Date]])</f>
        <v>2024</v>
      </c>
    </row>
    <row r="648" spans="1:9" hidden="1" x14ac:dyDescent="0.25">
      <c r="A648" s="3">
        <v>45433</v>
      </c>
      <c r="B648" t="s">
        <v>22</v>
      </c>
      <c r="C648" t="s">
        <v>14</v>
      </c>
      <c r="D648" t="s">
        <v>27</v>
      </c>
      <c r="E648">
        <v>26</v>
      </c>
      <c r="F648">
        <v>157</v>
      </c>
      <c r="G648" s="5">
        <v>4082</v>
      </c>
      <c r="H648" t="str">
        <f>TEXT(sales_data[[#This Row],[Date]],"mmm")</f>
        <v>May</v>
      </c>
      <c r="I648">
        <f>YEAR(sales_data[[#This Row],[Date]])</f>
        <v>2024</v>
      </c>
    </row>
    <row r="649" spans="1:9" hidden="1" x14ac:dyDescent="0.25">
      <c r="A649" s="3">
        <v>45461</v>
      </c>
      <c r="B649" t="s">
        <v>10</v>
      </c>
      <c r="C649" t="s">
        <v>14</v>
      </c>
      <c r="D649" t="s">
        <v>27</v>
      </c>
      <c r="E649">
        <v>45</v>
      </c>
      <c r="F649">
        <v>253</v>
      </c>
      <c r="G649" s="5">
        <v>11385</v>
      </c>
      <c r="H649" t="str">
        <f>TEXT(sales_data[[#This Row],[Date]],"mmm")</f>
        <v>Jun</v>
      </c>
      <c r="I649">
        <f>YEAR(sales_data[[#This Row],[Date]])</f>
        <v>2024</v>
      </c>
    </row>
    <row r="650" spans="1:9" x14ac:dyDescent="0.25">
      <c r="A650" s="3">
        <v>45482</v>
      </c>
      <c r="B650" t="s">
        <v>7</v>
      </c>
      <c r="C650" t="s">
        <v>8</v>
      </c>
      <c r="D650" t="s">
        <v>20</v>
      </c>
      <c r="E650">
        <v>2</v>
      </c>
      <c r="F650">
        <v>355</v>
      </c>
      <c r="G650" s="5">
        <v>710</v>
      </c>
      <c r="H650" t="str">
        <f>TEXT(sales_data[[#This Row],[Date]],"mmm")</f>
        <v>Jul</v>
      </c>
      <c r="I650">
        <f>YEAR(sales_data[[#This Row],[Date]])</f>
        <v>2024</v>
      </c>
    </row>
    <row r="651" spans="1:9" x14ac:dyDescent="0.25">
      <c r="A651" s="3">
        <v>45543</v>
      </c>
      <c r="B651" t="s">
        <v>7</v>
      </c>
      <c r="C651" t="s">
        <v>18</v>
      </c>
      <c r="D651" t="s">
        <v>19</v>
      </c>
      <c r="E651">
        <v>45</v>
      </c>
      <c r="F651">
        <v>711</v>
      </c>
      <c r="G651" s="5">
        <v>31995</v>
      </c>
      <c r="H651" t="str">
        <f>TEXT(sales_data[[#This Row],[Date]],"mmm")</f>
        <v>Sep</v>
      </c>
      <c r="I651">
        <f>YEAR(sales_data[[#This Row],[Date]])</f>
        <v>2024</v>
      </c>
    </row>
    <row r="652" spans="1:9" hidden="1" x14ac:dyDescent="0.25">
      <c r="A652" s="3">
        <v>45445</v>
      </c>
      <c r="B652" t="s">
        <v>22</v>
      </c>
      <c r="C652" t="s">
        <v>8</v>
      </c>
      <c r="D652" t="s">
        <v>16</v>
      </c>
      <c r="E652">
        <v>48</v>
      </c>
      <c r="F652">
        <v>463</v>
      </c>
      <c r="G652" s="5">
        <v>22224</v>
      </c>
      <c r="H652" t="str">
        <f>TEXT(sales_data[[#This Row],[Date]],"mmm")</f>
        <v>Jun</v>
      </c>
      <c r="I652">
        <f>YEAR(sales_data[[#This Row],[Date]])</f>
        <v>2024</v>
      </c>
    </row>
    <row r="653" spans="1:9" hidden="1" x14ac:dyDescent="0.25">
      <c r="A653" s="3">
        <v>45601</v>
      </c>
      <c r="B653" t="s">
        <v>10</v>
      </c>
      <c r="C653" t="s">
        <v>18</v>
      </c>
      <c r="D653" t="s">
        <v>19</v>
      </c>
      <c r="E653">
        <v>42</v>
      </c>
      <c r="F653">
        <v>101</v>
      </c>
      <c r="G653" s="5">
        <v>4242</v>
      </c>
      <c r="H653" t="str">
        <f>TEXT(sales_data[[#This Row],[Date]],"mmm")</f>
        <v>Nov</v>
      </c>
      <c r="I653">
        <f>YEAR(sales_data[[#This Row],[Date]])</f>
        <v>2024</v>
      </c>
    </row>
    <row r="654" spans="1:9" hidden="1" x14ac:dyDescent="0.25">
      <c r="A654" s="3">
        <v>45500</v>
      </c>
      <c r="B654" t="s">
        <v>22</v>
      </c>
      <c r="C654" t="s">
        <v>12</v>
      </c>
      <c r="D654" t="s">
        <v>25</v>
      </c>
      <c r="E654">
        <v>48</v>
      </c>
      <c r="F654">
        <v>506</v>
      </c>
      <c r="G654" s="5">
        <v>24288</v>
      </c>
      <c r="H654" t="str">
        <f>TEXT(sales_data[[#This Row],[Date]],"mmm")</f>
        <v>Jul</v>
      </c>
      <c r="I654">
        <f>YEAR(sales_data[[#This Row],[Date]])</f>
        <v>2024</v>
      </c>
    </row>
    <row r="655" spans="1:9" hidden="1" x14ac:dyDescent="0.25">
      <c r="A655" s="3">
        <v>45325</v>
      </c>
      <c r="B655" t="s">
        <v>22</v>
      </c>
      <c r="C655" t="s">
        <v>18</v>
      </c>
      <c r="D655" t="s">
        <v>23</v>
      </c>
      <c r="E655">
        <v>20</v>
      </c>
      <c r="F655">
        <v>736</v>
      </c>
      <c r="G655" s="5">
        <v>14720</v>
      </c>
      <c r="H655" t="str">
        <f>TEXT(sales_data[[#This Row],[Date]],"mmm")</f>
        <v>Feb</v>
      </c>
      <c r="I655">
        <f>YEAR(sales_data[[#This Row],[Date]])</f>
        <v>2024</v>
      </c>
    </row>
    <row r="656" spans="1:9" hidden="1" x14ac:dyDescent="0.25">
      <c r="A656" s="3">
        <v>45380</v>
      </c>
      <c r="B656" t="s">
        <v>11</v>
      </c>
      <c r="C656" t="s">
        <v>14</v>
      </c>
      <c r="D656" t="s">
        <v>15</v>
      </c>
      <c r="E656">
        <v>13</v>
      </c>
      <c r="F656">
        <v>906</v>
      </c>
      <c r="G656" s="5">
        <v>11778</v>
      </c>
      <c r="H656" t="str">
        <f>TEXT(sales_data[[#This Row],[Date]],"mmm")</f>
        <v>Mar</v>
      </c>
      <c r="I656">
        <f>YEAR(sales_data[[#This Row],[Date]])</f>
        <v>2024</v>
      </c>
    </row>
    <row r="657" spans="1:9" hidden="1" x14ac:dyDescent="0.25">
      <c r="A657" s="3">
        <v>45308</v>
      </c>
      <c r="B657" t="s">
        <v>22</v>
      </c>
      <c r="C657" t="s">
        <v>12</v>
      </c>
      <c r="D657" t="s">
        <v>29</v>
      </c>
      <c r="E657">
        <v>30</v>
      </c>
      <c r="F657">
        <v>61</v>
      </c>
      <c r="G657" s="5">
        <v>1830</v>
      </c>
      <c r="H657" t="str">
        <f>TEXT(sales_data[[#This Row],[Date]],"mmm")</f>
        <v>Jan</v>
      </c>
      <c r="I657">
        <f>YEAR(sales_data[[#This Row],[Date]])</f>
        <v>2024</v>
      </c>
    </row>
    <row r="658" spans="1:9" x14ac:dyDescent="0.25">
      <c r="A658" s="3">
        <v>45480</v>
      </c>
      <c r="B658" t="s">
        <v>7</v>
      </c>
      <c r="C658" t="s">
        <v>18</v>
      </c>
      <c r="D658" t="s">
        <v>21</v>
      </c>
      <c r="E658">
        <v>30</v>
      </c>
      <c r="F658">
        <v>527</v>
      </c>
      <c r="G658" s="5">
        <v>15810</v>
      </c>
      <c r="H658" t="str">
        <f>TEXT(sales_data[[#This Row],[Date]],"mmm")</f>
        <v>Jul</v>
      </c>
      <c r="I658">
        <f>YEAR(sales_data[[#This Row],[Date]])</f>
        <v>2024</v>
      </c>
    </row>
    <row r="659" spans="1:9" hidden="1" x14ac:dyDescent="0.25">
      <c r="A659" s="3">
        <v>45415</v>
      </c>
      <c r="B659" t="s">
        <v>11</v>
      </c>
      <c r="C659" t="s">
        <v>14</v>
      </c>
      <c r="D659" t="s">
        <v>27</v>
      </c>
      <c r="E659">
        <v>24</v>
      </c>
      <c r="F659">
        <v>510</v>
      </c>
      <c r="G659" s="5">
        <v>12240</v>
      </c>
      <c r="H659" t="str">
        <f>TEXT(sales_data[[#This Row],[Date]],"mmm")</f>
        <v>May</v>
      </c>
      <c r="I659">
        <f>YEAR(sales_data[[#This Row],[Date]])</f>
        <v>2024</v>
      </c>
    </row>
    <row r="660" spans="1:9" hidden="1" x14ac:dyDescent="0.25">
      <c r="A660" s="3">
        <v>45592</v>
      </c>
      <c r="B660" t="s">
        <v>10</v>
      </c>
      <c r="C660" t="s">
        <v>14</v>
      </c>
      <c r="D660" t="s">
        <v>15</v>
      </c>
      <c r="E660">
        <v>36</v>
      </c>
      <c r="F660">
        <v>368</v>
      </c>
      <c r="G660" s="5">
        <v>13248</v>
      </c>
      <c r="H660" t="str">
        <f>TEXT(sales_data[[#This Row],[Date]],"mmm")</f>
        <v>Oct</v>
      </c>
      <c r="I660">
        <f>YEAR(sales_data[[#This Row],[Date]])</f>
        <v>2024</v>
      </c>
    </row>
    <row r="661" spans="1:9" x14ac:dyDescent="0.25">
      <c r="A661" s="3">
        <v>45644</v>
      </c>
      <c r="B661" t="s">
        <v>7</v>
      </c>
      <c r="C661" t="s">
        <v>18</v>
      </c>
      <c r="D661" t="s">
        <v>21</v>
      </c>
      <c r="E661">
        <v>6</v>
      </c>
      <c r="F661">
        <v>301</v>
      </c>
      <c r="G661" s="5">
        <v>1806</v>
      </c>
      <c r="H661" t="str">
        <f>TEXT(sales_data[[#This Row],[Date]],"mmm")</f>
        <v>Dec</v>
      </c>
      <c r="I661">
        <f>YEAR(sales_data[[#This Row],[Date]])</f>
        <v>2024</v>
      </c>
    </row>
    <row r="662" spans="1:9" hidden="1" x14ac:dyDescent="0.25">
      <c r="A662" s="3">
        <v>45375</v>
      </c>
      <c r="B662" t="s">
        <v>11</v>
      </c>
      <c r="C662" t="s">
        <v>8</v>
      </c>
      <c r="D662" t="s">
        <v>20</v>
      </c>
      <c r="E662">
        <v>37</v>
      </c>
      <c r="F662">
        <v>808</v>
      </c>
      <c r="G662" s="5">
        <v>29896</v>
      </c>
      <c r="H662" t="str">
        <f>TEXT(sales_data[[#This Row],[Date]],"mmm")</f>
        <v>Mar</v>
      </c>
      <c r="I662">
        <f>YEAR(sales_data[[#This Row],[Date]])</f>
        <v>2024</v>
      </c>
    </row>
    <row r="663" spans="1:9" hidden="1" x14ac:dyDescent="0.25">
      <c r="A663" s="3">
        <v>45638</v>
      </c>
      <c r="B663" t="s">
        <v>22</v>
      </c>
      <c r="C663" t="s">
        <v>12</v>
      </c>
      <c r="D663" t="s">
        <v>13</v>
      </c>
      <c r="E663">
        <v>14</v>
      </c>
      <c r="F663">
        <v>285</v>
      </c>
      <c r="G663" s="5">
        <v>3990</v>
      </c>
      <c r="H663" t="str">
        <f>TEXT(sales_data[[#This Row],[Date]],"mmm")</f>
        <v>Dec</v>
      </c>
      <c r="I663">
        <f>YEAR(sales_data[[#This Row],[Date]])</f>
        <v>2024</v>
      </c>
    </row>
    <row r="664" spans="1:9" hidden="1" x14ac:dyDescent="0.25">
      <c r="A664" s="3">
        <v>45534</v>
      </c>
      <c r="B664" t="s">
        <v>11</v>
      </c>
      <c r="C664" t="s">
        <v>14</v>
      </c>
      <c r="D664" t="s">
        <v>27</v>
      </c>
      <c r="E664">
        <v>9</v>
      </c>
      <c r="F664">
        <v>672</v>
      </c>
      <c r="G664" s="5">
        <v>6048</v>
      </c>
      <c r="H664" t="str">
        <f>TEXT(sales_data[[#This Row],[Date]],"mmm")</f>
        <v>Aug</v>
      </c>
      <c r="I664">
        <f>YEAR(sales_data[[#This Row],[Date]])</f>
        <v>2024</v>
      </c>
    </row>
    <row r="665" spans="1:9" hidden="1" x14ac:dyDescent="0.25">
      <c r="A665" s="3">
        <v>45421</v>
      </c>
      <c r="B665" t="s">
        <v>22</v>
      </c>
      <c r="C665" t="s">
        <v>12</v>
      </c>
      <c r="D665" t="s">
        <v>29</v>
      </c>
      <c r="E665">
        <v>39</v>
      </c>
      <c r="F665">
        <v>834</v>
      </c>
      <c r="G665" s="5">
        <v>32526</v>
      </c>
      <c r="H665" t="str">
        <f>TEXT(sales_data[[#This Row],[Date]],"mmm")</f>
        <v>May</v>
      </c>
      <c r="I665">
        <f>YEAR(sales_data[[#This Row],[Date]])</f>
        <v>2024</v>
      </c>
    </row>
    <row r="666" spans="1:9" hidden="1" x14ac:dyDescent="0.25">
      <c r="A666" s="3">
        <v>45484</v>
      </c>
      <c r="B666" t="s">
        <v>10</v>
      </c>
      <c r="C666" t="s">
        <v>18</v>
      </c>
      <c r="D666" t="s">
        <v>19</v>
      </c>
      <c r="E666">
        <v>23</v>
      </c>
      <c r="F666">
        <v>480</v>
      </c>
      <c r="G666" s="5">
        <v>11040</v>
      </c>
      <c r="H666" t="str">
        <f>TEXT(sales_data[[#This Row],[Date]],"mmm")</f>
        <v>Jul</v>
      </c>
      <c r="I666">
        <f>YEAR(sales_data[[#This Row],[Date]])</f>
        <v>2024</v>
      </c>
    </row>
    <row r="667" spans="1:9" hidden="1" x14ac:dyDescent="0.25">
      <c r="A667" s="3">
        <v>45446</v>
      </c>
      <c r="B667" t="s">
        <v>10</v>
      </c>
      <c r="C667" t="s">
        <v>18</v>
      </c>
      <c r="D667" t="s">
        <v>21</v>
      </c>
      <c r="E667">
        <v>44</v>
      </c>
      <c r="F667">
        <v>543</v>
      </c>
      <c r="G667" s="5">
        <v>23892</v>
      </c>
      <c r="H667" t="str">
        <f>TEXT(sales_data[[#This Row],[Date]],"mmm")</f>
        <v>Jun</v>
      </c>
      <c r="I667">
        <f>YEAR(sales_data[[#This Row],[Date]])</f>
        <v>2024</v>
      </c>
    </row>
    <row r="668" spans="1:9" hidden="1" x14ac:dyDescent="0.25">
      <c r="A668" s="3">
        <v>45553</v>
      </c>
      <c r="B668" t="s">
        <v>11</v>
      </c>
      <c r="C668" t="s">
        <v>14</v>
      </c>
      <c r="D668" t="s">
        <v>27</v>
      </c>
      <c r="E668">
        <v>43</v>
      </c>
      <c r="F668">
        <v>999</v>
      </c>
      <c r="G668" s="5">
        <v>42957</v>
      </c>
      <c r="H668" t="str">
        <f>TEXT(sales_data[[#This Row],[Date]],"mmm")</f>
        <v>Sep</v>
      </c>
      <c r="I668">
        <f>YEAR(sales_data[[#This Row],[Date]])</f>
        <v>2024</v>
      </c>
    </row>
    <row r="669" spans="1:9" x14ac:dyDescent="0.25">
      <c r="A669" s="3">
        <v>45642</v>
      </c>
      <c r="B669" t="s">
        <v>7</v>
      </c>
      <c r="C669" t="s">
        <v>18</v>
      </c>
      <c r="D669" t="s">
        <v>19</v>
      </c>
      <c r="E669">
        <v>7</v>
      </c>
      <c r="F669">
        <v>503</v>
      </c>
      <c r="G669" s="5">
        <v>3521</v>
      </c>
      <c r="H669" t="str">
        <f>TEXT(sales_data[[#This Row],[Date]],"mmm")</f>
        <v>Dec</v>
      </c>
      <c r="I669">
        <f>YEAR(sales_data[[#This Row],[Date]])</f>
        <v>2024</v>
      </c>
    </row>
    <row r="670" spans="1:9" x14ac:dyDescent="0.25">
      <c r="A670" s="3">
        <v>45619</v>
      </c>
      <c r="B670" t="s">
        <v>7</v>
      </c>
      <c r="C670" t="s">
        <v>8</v>
      </c>
      <c r="D670" t="s">
        <v>28</v>
      </c>
      <c r="E670">
        <v>21</v>
      </c>
      <c r="F670">
        <v>892</v>
      </c>
      <c r="G670" s="5">
        <v>18732</v>
      </c>
      <c r="H670" t="str">
        <f>TEXT(sales_data[[#This Row],[Date]],"mmm")</f>
        <v>Nov</v>
      </c>
      <c r="I670">
        <f>YEAR(sales_data[[#This Row],[Date]])</f>
        <v>2024</v>
      </c>
    </row>
    <row r="671" spans="1:9" x14ac:dyDescent="0.25">
      <c r="A671" s="3">
        <v>45388</v>
      </c>
      <c r="B671" t="s">
        <v>7</v>
      </c>
      <c r="C671" t="s">
        <v>18</v>
      </c>
      <c r="D671" t="s">
        <v>19</v>
      </c>
      <c r="E671">
        <v>10</v>
      </c>
      <c r="F671">
        <v>539</v>
      </c>
      <c r="G671" s="5">
        <v>5390</v>
      </c>
      <c r="H671" t="str">
        <f>TEXT(sales_data[[#This Row],[Date]],"mmm")</f>
        <v>Apr</v>
      </c>
      <c r="I671">
        <f>YEAR(sales_data[[#This Row],[Date]])</f>
        <v>2024</v>
      </c>
    </row>
    <row r="672" spans="1:9" hidden="1" x14ac:dyDescent="0.25">
      <c r="A672" s="3">
        <v>45630</v>
      </c>
      <c r="B672" t="s">
        <v>10</v>
      </c>
      <c r="C672" t="s">
        <v>12</v>
      </c>
      <c r="D672" t="s">
        <v>29</v>
      </c>
      <c r="E672">
        <v>21</v>
      </c>
      <c r="F672">
        <v>707</v>
      </c>
      <c r="G672" s="5">
        <v>14847</v>
      </c>
      <c r="H672" t="str">
        <f>TEXT(sales_data[[#This Row],[Date]],"mmm")</f>
        <v>Dec</v>
      </c>
      <c r="I672">
        <f>YEAR(sales_data[[#This Row],[Date]])</f>
        <v>2024</v>
      </c>
    </row>
    <row r="673" spans="1:9" hidden="1" x14ac:dyDescent="0.25">
      <c r="A673" s="3">
        <v>45443</v>
      </c>
      <c r="B673" t="s">
        <v>10</v>
      </c>
      <c r="C673" t="s">
        <v>12</v>
      </c>
      <c r="D673" t="s">
        <v>29</v>
      </c>
      <c r="E673">
        <v>17</v>
      </c>
      <c r="F673">
        <v>938</v>
      </c>
      <c r="G673" s="5">
        <v>15946</v>
      </c>
      <c r="H673" t="str">
        <f>TEXT(sales_data[[#This Row],[Date]],"mmm")</f>
        <v>May</v>
      </c>
      <c r="I673">
        <f>YEAR(sales_data[[#This Row],[Date]])</f>
        <v>2024</v>
      </c>
    </row>
    <row r="674" spans="1:9" hidden="1" x14ac:dyDescent="0.25">
      <c r="A674" s="3">
        <v>45310</v>
      </c>
      <c r="B674" t="s">
        <v>10</v>
      </c>
      <c r="C674" t="s">
        <v>14</v>
      </c>
      <c r="D674" t="s">
        <v>30</v>
      </c>
      <c r="E674">
        <v>38</v>
      </c>
      <c r="F674">
        <v>735</v>
      </c>
      <c r="G674" s="5">
        <v>27930</v>
      </c>
      <c r="H674" t="str">
        <f>TEXT(sales_data[[#This Row],[Date]],"mmm")</f>
        <v>Jan</v>
      </c>
      <c r="I674">
        <f>YEAR(sales_data[[#This Row],[Date]])</f>
        <v>2024</v>
      </c>
    </row>
    <row r="675" spans="1:9" hidden="1" x14ac:dyDescent="0.25">
      <c r="A675" s="3">
        <v>45643</v>
      </c>
      <c r="B675" t="s">
        <v>22</v>
      </c>
      <c r="C675" t="s">
        <v>12</v>
      </c>
      <c r="D675" t="s">
        <v>17</v>
      </c>
      <c r="E675">
        <v>35</v>
      </c>
      <c r="F675">
        <v>663</v>
      </c>
      <c r="G675" s="5">
        <v>23205</v>
      </c>
      <c r="H675" t="str">
        <f>TEXT(sales_data[[#This Row],[Date]],"mmm")</f>
        <v>Dec</v>
      </c>
      <c r="I675">
        <f>YEAR(sales_data[[#This Row],[Date]])</f>
        <v>2024</v>
      </c>
    </row>
    <row r="676" spans="1:9" x14ac:dyDescent="0.25">
      <c r="A676" s="3">
        <v>45379</v>
      </c>
      <c r="B676" t="s">
        <v>7</v>
      </c>
      <c r="C676" t="s">
        <v>14</v>
      </c>
      <c r="D676" t="s">
        <v>24</v>
      </c>
      <c r="E676">
        <v>43</v>
      </c>
      <c r="F676">
        <v>907</v>
      </c>
      <c r="G676" s="5">
        <v>39001</v>
      </c>
      <c r="H676" t="str">
        <f>TEXT(sales_data[[#This Row],[Date]],"mmm")</f>
        <v>Mar</v>
      </c>
      <c r="I676">
        <f>YEAR(sales_data[[#This Row],[Date]])</f>
        <v>2024</v>
      </c>
    </row>
    <row r="677" spans="1:9" hidden="1" x14ac:dyDescent="0.25">
      <c r="A677" s="3">
        <v>45533</v>
      </c>
      <c r="B677" t="s">
        <v>11</v>
      </c>
      <c r="C677" t="s">
        <v>12</v>
      </c>
      <c r="D677" t="s">
        <v>17</v>
      </c>
      <c r="E677">
        <v>9</v>
      </c>
      <c r="F677">
        <v>768</v>
      </c>
      <c r="G677" s="5">
        <v>6912</v>
      </c>
      <c r="H677" t="str">
        <f>TEXT(sales_data[[#This Row],[Date]],"mmm")</f>
        <v>Aug</v>
      </c>
      <c r="I677">
        <f>YEAR(sales_data[[#This Row],[Date]])</f>
        <v>2024</v>
      </c>
    </row>
    <row r="678" spans="1:9" x14ac:dyDescent="0.25">
      <c r="A678" s="3">
        <v>45627</v>
      </c>
      <c r="B678" t="s">
        <v>7</v>
      </c>
      <c r="C678" t="s">
        <v>18</v>
      </c>
      <c r="D678" t="s">
        <v>21</v>
      </c>
      <c r="E678">
        <v>6</v>
      </c>
      <c r="F678">
        <v>237</v>
      </c>
      <c r="G678" s="5">
        <v>1422</v>
      </c>
      <c r="H678" t="str">
        <f>TEXT(sales_data[[#This Row],[Date]],"mmm")</f>
        <v>Dec</v>
      </c>
      <c r="I678">
        <f>YEAR(sales_data[[#This Row],[Date]])</f>
        <v>2024</v>
      </c>
    </row>
    <row r="679" spans="1:9" x14ac:dyDescent="0.25">
      <c r="A679" s="3">
        <v>45507</v>
      </c>
      <c r="B679" t="s">
        <v>7</v>
      </c>
      <c r="C679" t="s">
        <v>18</v>
      </c>
      <c r="D679" t="s">
        <v>21</v>
      </c>
      <c r="E679">
        <v>22</v>
      </c>
      <c r="F679">
        <v>390</v>
      </c>
      <c r="G679" s="5">
        <v>8580</v>
      </c>
      <c r="H679" t="str">
        <f>TEXT(sales_data[[#This Row],[Date]],"mmm")</f>
        <v>Aug</v>
      </c>
      <c r="I679">
        <f>YEAR(sales_data[[#This Row],[Date]])</f>
        <v>2024</v>
      </c>
    </row>
    <row r="680" spans="1:9" hidden="1" x14ac:dyDescent="0.25">
      <c r="A680" s="3">
        <v>45352</v>
      </c>
      <c r="B680" t="s">
        <v>10</v>
      </c>
      <c r="C680" t="s">
        <v>18</v>
      </c>
      <c r="D680" t="s">
        <v>19</v>
      </c>
      <c r="E680">
        <v>31</v>
      </c>
      <c r="F680">
        <v>64</v>
      </c>
      <c r="G680" s="5">
        <v>1984</v>
      </c>
      <c r="H680" t="str">
        <f>TEXT(sales_data[[#This Row],[Date]],"mmm")</f>
        <v>Mar</v>
      </c>
      <c r="I680">
        <f>YEAR(sales_data[[#This Row],[Date]])</f>
        <v>2024</v>
      </c>
    </row>
    <row r="681" spans="1:9" hidden="1" x14ac:dyDescent="0.25">
      <c r="A681" s="3">
        <v>45548</v>
      </c>
      <c r="B681" t="s">
        <v>22</v>
      </c>
      <c r="C681" t="s">
        <v>8</v>
      </c>
      <c r="D681" t="s">
        <v>20</v>
      </c>
      <c r="E681">
        <v>8</v>
      </c>
      <c r="F681">
        <v>898</v>
      </c>
      <c r="G681" s="5">
        <v>7184</v>
      </c>
      <c r="H681" t="str">
        <f>TEXT(sales_data[[#This Row],[Date]],"mmm")</f>
        <v>Sep</v>
      </c>
      <c r="I681">
        <f>YEAR(sales_data[[#This Row],[Date]])</f>
        <v>2024</v>
      </c>
    </row>
    <row r="682" spans="1:9" hidden="1" x14ac:dyDescent="0.25">
      <c r="A682" s="3">
        <v>45319</v>
      </c>
      <c r="B682" t="s">
        <v>10</v>
      </c>
      <c r="C682" t="s">
        <v>14</v>
      </c>
      <c r="D682" t="s">
        <v>24</v>
      </c>
      <c r="E682">
        <v>10</v>
      </c>
      <c r="F682">
        <v>150</v>
      </c>
      <c r="G682" s="5">
        <v>1500</v>
      </c>
      <c r="H682" t="str">
        <f>TEXT(sales_data[[#This Row],[Date]],"mmm")</f>
        <v>Jan</v>
      </c>
      <c r="I682">
        <f>YEAR(sales_data[[#This Row],[Date]])</f>
        <v>2024</v>
      </c>
    </row>
    <row r="683" spans="1:9" hidden="1" x14ac:dyDescent="0.25">
      <c r="A683" s="3">
        <v>45583</v>
      </c>
      <c r="B683" t="s">
        <v>10</v>
      </c>
      <c r="C683" t="s">
        <v>12</v>
      </c>
      <c r="D683" t="s">
        <v>17</v>
      </c>
      <c r="E683">
        <v>30</v>
      </c>
      <c r="F683">
        <v>156</v>
      </c>
      <c r="G683" s="5">
        <v>4680</v>
      </c>
      <c r="H683" t="str">
        <f>TEXT(sales_data[[#This Row],[Date]],"mmm")</f>
        <v>Oct</v>
      </c>
      <c r="I683">
        <f>YEAR(sales_data[[#This Row],[Date]])</f>
        <v>2024</v>
      </c>
    </row>
    <row r="684" spans="1:9" hidden="1" x14ac:dyDescent="0.25">
      <c r="A684" s="3">
        <v>45541</v>
      </c>
      <c r="B684" t="s">
        <v>11</v>
      </c>
      <c r="C684" t="s">
        <v>18</v>
      </c>
      <c r="D684" t="s">
        <v>21</v>
      </c>
      <c r="E684">
        <v>22</v>
      </c>
      <c r="F684">
        <v>656</v>
      </c>
      <c r="G684" s="5">
        <v>14432</v>
      </c>
      <c r="H684" t="str">
        <f>TEXT(sales_data[[#This Row],[Date]],"mmm")</f>
        <v>Sep</v>
      </c>
      <c r="I684">
        <f>YEAR(sales_data[[#This Row],[Date]])</f>
        <v>2024</v>
      </c>
    </row>
    <row r="685" spans="1:9" hidden="1" x14ac:dyDescent="0.25">
      <c r="A685" s="3">
        <v>45294</v>
      </c>
      <c r="B685" t="s">
        <v>11</v>
      </c>
      <c r="C685" t="s">
        <v>12</v>
      </c>
      <c r="D685" t="s">
        <v>17</v>
      </c>
      <c r="E685">
        <v>29</v>
      </c>
      <c r="F685">
        <v>290</v>
      </c>
      <c r="G685" s="5">
        <v>8410</v>
      </c>
      <c r="H685" t="str">
        <f>TEXT(sales_data[[#This Row],[Date]],"mmm")</f>
        <v>Jan</v>
      </c>
      <c r="I685">
        <f>YEAR(sales_data[[#This Row],[Date]])</f>
        <v>2024</v>
      </c>
    </row>
    <row r="686" spans="1:9" hidden="1" x14ac:dyDescent="0.25">
      <c r="A686" s="3">
        <v>45542</v>
      </c>
      <c r="B686" t="s">
        <v>22</v>
      </c>
      <c r="C686" t="s">
        <v>12</v>
      </c>
      <c r="D686" t="s">
        <v>13</v>
      </c>
      <c r="E686">
        <v>49</v>
      </c>
      <c r="F686">
        <v>808</v>
      </c>
      <c r="G686" s="5">
        <v>39592</v>
      </c>
      <c r="H686" t="str">
        <f>TEXT(sales_data[[#This Row],[Date]],"mmm")</f>
        <v>Sep</v>
      </c>
      <c r="I686">
        <f>YEAR(sales_data[[#This Row],[Date]])</f>
        <v>2024</v>
      </c>
    </row>
    <row r="687" spans="1:9" hidden="1" x14ac:dyDescent="0.25">
      <c r="A687" s="3">
        <v>45616</v>
      </c>
      <c r="B687" t="s">
        <v>10</v>
      </c>
      <c r="C687" t="s">
        <v>8</v>
      </c>
      <c r="D687" t="s">
        <v>16</v>
      </c>
      <c r="E687">
        <v>28</v>
      </c>
      <c r="F687">
        <v>423</v>
      </c>
      <c r="G687" s="5">
        <v>11844</v>
      </c>
      <c r="H687" t="str">
        <f>TEXT(sales_data[[#This Row],[Date]],"mmm")</f>
        <v>Nov</v>
      </c>
      <c r="I687">
        <f>YEAR(sales_data[[#This Row],[Date]])</f>
        <v>2024</v>
      </c>
    </row>
    <row r="688" spans="1:9" hidden="1" x14ac:dyDescent="0.25">
      <c r="A688" s="3">
        <v>45294</v>
      </c>
      <c r="B688" t="s">
        <v>10</v>
      </c>
      <c r="C688" t="s">
        <v>14</v>
      </c>
      <c r="D688" t="s">
        <v>30</v>
      </c>
      <c r="E688">
        <v>3</v>
      </c>
      <c r="F688">
        <v>556</v>
      </c>
      <c r="G688" s="5">
        <v>1668</v>
      </c>
      <c r="H688" t="str">
        <f>TEXT(sales_data[[#This Row],[Date]],"mmm")</f>
        <v>Jan</v>
      </c>
      <c r="I688">
        <f>YEAR(sales_data[[#This Row],[Date]])</f>
        <v>2024</v>
      </c>
    </row>
    <row r="689" spans="1:9" hidden="1" x14ac:dyDescent="0.25">
      <c r="A689" s="3">
        <v>45456</v>
      </c>
      <c r="B689" t="s">
        <v>11</v>
      </c>
      <c r="C689" t="s">
        <v>12</v>
      </c>
      <c r="D689" t="s">
        <v>17</v>
      </c>
      <c r="E689">
        <v>49</v>
      </c>
      <c r="F689">
        <v>863</v>
      </c>
      <c r="G689" s="5">
        <v>42287</v>
      </c>
      <c r="H689" t="str">
        <f>TEXT(sales_data[[#This Row],[Date]],"mmm")</f>
        <v>Jun</v>
      </c>
      <c r="I689">
        <f>YEAR(sales_data[[#This Row],[Date]])</f>
        <v>2024</v>
      </c>
    </row>
    <row r="690" spans="1:9" hidden="1" x14ac:dyDescent="0.25">
      <c r="A690" s="3">
        <v>45612</v>
      </c>
      <c r="B690" t="s">
        <v>11</v>
      </c>
      <c r="C690" t="s">
        <v>12</v>
      </c>
      <c r="D690" t="s">
        <v>29</v>
      </c>
      <c r="E690">
        <v>47</v>
      </c>
      <c r="F690">
        <v>264</v>
      </c>
      <c r="G690" s="5">
        <v>12408</v>
      </c>
      <c r="H690" t="str">
        <f>TEXT(sales_data[[#This Row],[Date]],"mmm")</f>
        <v>Nov</v>
      </c>
      <c r="I690">
        <f>YEAR(sales_data[[#This Row],[Date]])</f>
        <v>2024</v>
      </c>
    </row>
    <row r="691" spans="1:9" hidden="1" x14ac:dyDescent="0.25">
      <c r="A691" s="3">
        <v>45358</v>
      </c>
      <c r="B691" t="s">
        <v>7</v>
      </c>
      <c r="C691" t="s">
        <v>12</v>
      </c>
      <c r="D691" t="s">
        <v>17</v>
      </c>
      <c r="E691">
        <v>7</v>
      </c>
      <c r="F691">
        <v>402</v>
      </c>
      <c r="G691" s="5">
        <v>2814</v>
      </c>
      <c r="H691" t="str">
        <f>TEXT(sales_data[[#This Row],[Date]],"mmm")</f>
        <v>Mar</v>
      </c>
      <c r="I691">
        <f>YEAR(sales_data[[#This Row],[Date]])</f>
        <v>2024</v>
      </c>
    </row>
    <row r="692" spans="1:9" hidden="1" x14ac:dyDescent="0.25">
      <c r="A692" s="3">
        <v>45315</v>
      </c>
      <c r="B692" t="s">
        <v>11</v>
      </c>
      <c r="C692" t="s">
        <v>18</v>
      </c>
      <c r="D692" t="s">
        <v>21</v>
      </c>
      <c r="E692">
        <v>20</v>
      </c>
      <c r="F692">
        <v>981</v>
      </c>
      <c r="G692" s="5">
        <v>19620</v>
      </c>
      <c r="H692" t="str">
        <f>TEXT(sales_data[[#This Row],[Date]],"mmm")</f>
        <v>Jan</v>
      </c>
      <c r="I692">
        <f>YEAR(sales_data[[#This Row],[Date]])</f>
        <v>2024</v>
      </c>
    </row>
    <row r="693" spans="1:9" x14ac:dyDescent="0.25">
      <c r="A693" s="3">
        <v>45514</v>
      </c>
      <c r="B693" t="s">
        <v>7</v>
      </c>
      <c r="C693" t="s">
        <v>18</v>
      </c>
      <c r="D693" t="s">
        <v>26</v>
      </c>
      <c r="E693">
        <v>44</v>
      </c>
      <c r="F693">
        <v>147</v>
      </c>
      <c r="G693" s="5">
        <v>6468</v>
      </c>
      <c r="H693" t="str">
        <f>TEXT(sales_data[[#This Row],[Date]],"mmm")</f>
        <v>Aug</v>
      </c>
      <c r="I693">
        <f>YEAR(sales_data[[#This Row],[Date]])</f>
        <v>2024</v>
      </c>
    </row>
    <row r="694" spans="1:9" x14ac:dyDescent="0.25">
      <c r="A694" s="3">
        <v>45388</v>
      </c>
      <c r="B694" t="s">
        <v>7</v>
      </c>
      <c r="C694" t="s">
        <v>18</v>
      </c>
      <c r="D694" t="s">
        <v>26</v>
      </c>
      <c r="E694">
        <v>11</v>
      </c>
      <c r="F694">
        <v>980</v>
      </c>
      <c r="G694" s="5">
        <v>10780</v>
      </c>
      <c r="H694" t="str">
        <f>TEXT(sales_data[[#This Row],[Date]],"mmm")</f>
        <v>Apr</v>
      </c>
      <c r="I694">
        <f>YEAR(sales_data[[#This Row],[Date]])</f>
        <v>2024</v>
      </c>
    </row>
    <row r="695" spans="1:9" hidden="1" x14ac:dyDescent="0.25">
      <c r="A695" s="3">
        <v>45406</v>
      </c>
      <c r="B695" t="s">
        <v>22</v>
      </c>
      <c r="C695" t="s">
        <v>14</v>
      </c>
      <c r="D695" t="s">
        <v>27</v>
      </c>
      <c r="E695">
        <v>47</v>
      </c>
      <c r="F695">
        <v>144</v>
      </c>
      <c r="G695" s="5">
        <v>6768</v>
      </c>
      <c r="H695" t="str">
        <f>TEXT(sales_data[[#This Row],[Date]],"mmm")</f>
        <v>Apr</v>
      </c>
      <c r="I695">
        <f>YEAR(sales_data[[#This Row],[Date]])</f>
        <v>2024</v>
      </c>
    </row>
    <row r="696" spans="1:9" hidden="1" x14ac:dyDescent="0.25">
      <c r="A696" s="3">
        <v>45355</v>
      </c>
      <c r="B696" t="s">
        <v>22</v>
      </c>
      <c r="C696" t="s">
        <v>12</v>
      </c>
      <c r="D696" t="s">
        <v>29</v>
      </c>
      <c r="E696">
        <v>24</v>
      </c>
      <c r="F696">
        <v>738</v>
      </c>
      <c r="G696" s="5">
        <v>17712</v>
      </c>
      <c r="H696" t="str">
        <f>TEXT(sales_data[[#This Row],[Date]],"mmm")</f>
        <v>Mar</v>
      </c>
      <c r="I696">
        <f>YEAR(sales_data[[#This Row],[Date]])</f>
        <v>2024</v>
      </c>
    </row>
    <row r="697" spans="1:9" x14ac:dyDescent="0.25">
      <c r="A697" s="3">
        <v>45565</v>
      </c>
      <c r="B697" t="s">
        <v>7</v>
      </c>
      <c r="C697" t="s">
        <v>8</v>
      </c>
      <c r="D697" t="s">
        <v>20</v>
      </c>
      <c r="E697">
        <v>40</v>
      </c>
      <c r="F697">
        <v>59</v>
      </c>
      <c r="G697" s="5">
        <v>2360</v>
      </c>
      <c r="H697" t="str">
        <f>TEXT(sales_data[[#This Row],[Date]],"mmm")</f>
        <v>Sep</v>
      </c>
      <c r="I697">
        <f>YEAR(sales_data[[#This Row],[Date]])</f>
        <v>2024</v>
      </c>
    </row>
    <row r="698" spans="1:9" hidden="1" x14ac:dyDescent="0.25">
      <c r="A698" s="3">
        <v>45316</v>
      </c>
      <c r="B698" t="s">
        <v>11</v>
      </c>
      <c r="C698" t="s">
        <v>8</v>
      </c>
      <c r="D698" t="s">
        <v>9</v>
      </c>
      <c r="E698">
        <v>45</v>
      </c>
      <c r="F698">
        <v>128</v>
      </c>
      <c r="G698" s="5">
        <v>5760</v>
      </c>
      <c r="H698" t="str">
        <f>TEXT(sales_data[[#This Row],[Date]],"mmm")</f>
        <v>Jan</v>
      </c>
      <c r="I698">
        <f>YEAR(sales_data[[#This Row],[Date]])</f>
        <v>2024</v>
      </c>
    </row>
    <row r="699" spans="1:9" hidden="1" x14ac:dyDescent="0.25">
      <c r="A699" s="3">
        <v>45355</v>
      </c>
      <c r="B699" t="s">
        <v>10</v>
      </c>
      <c r="C699" t="s">
        <v>14</v>
      </c>
      <c r="D699" t="s">
        <v>30</v>
      </c>
      <c r="E699">
        <v>36</v>
      </c>
      <c r="F699">
        <v>268</v>
      </c>
      <c r="G699" s="5">
        <v>9648</v>
      </c>
      <c r="H699" t="str">
        <f>TEXT(sales_data[[#This Row],[Date]],"mmm")</f>
        <v>Mar</v>
      </c>
      <c r="I699">
        <f>YEAR(sales_data[[#This Row],[Date]])</f>
        <v>2024</v>
      </c>
    </row>
    <row r="700" spans="1:9" hidden="1" x14ac:dyDescent="0.25">
      <c r="A700" s="3">
        <v>45647</v>
      </c>
      <c r="B700" t="s">
        <v>22</v>
      </c>
      <c r="C700" t="s">
        <v>14</v>
      </c>
      <c r="D700" t="s">
        <v>15</v>
      </c>
      <c r="E700">
        <v>44</v>
      </c>
      <c r="F700">
        <v>655</v>
      </c>
      <c r="G700" s="5">
        <v>28820</v>
      </c>
      <c r="H700" t="str">
        <f>TEXT(sales_data[[#This Row],[Date]],"mmm")</f>
        <v>Dec</v>
      </c>
      <c r="I700">
        <f>YEAR(sales_data[[#This Row],[Date]])</f>
        <v>2024</v>
      </c>
    </row>
    <row r="701" spans="1:9" hidden="1" x14ac:dyDescent="0.25">
      <c r="A701" s="3">
        <v>45630</v>
      </c>
      <c r="B701" t="s">
        <v>10</v>
      </c>
      <c r="C701" t="s">
        <v>8</v>
      </c>
      <c r="D701" t="s">
        <v>28</v>
      </c>
      <c r="E701">
        <v>7</v>
      </c>
      <c r="F701">
        <v>688</v>
      </c>
      <c r="G701" s="5">
        <v>4816</v>
      </c>
      <c r="H701" t="str">
        <f>TEXT(sales_data[[#This Row],[Date]],"mmm")</f>
        <v>Dec</v>
      </c>
      <c r="I701">
        <f>YEAR(sales_data[[#This Row],[Date]])</f>
        <v>2024</v>
      </c>
    </row>
    <row r="702" spans="1:9" hidden="1" x14ac:dyDescent="0.25">
      <c r="A702" s="3">
        <v>45345</v>
      </c>
      <c r="B702" t="s">
        <v>10</v>
      </c>
      <c r="C702" t="s">
        <v>18</v>
      </c>
      <c r="D702" t="s">
        <v>21</v>
      </c>
      <c r="E702">
        <v>33</v>
      </c>
      <c r="F702">
        <v>746</v>
      </c>
      <c r="G702" s="5">
        <v>24618</v>
      </c>
      <c r="H702" t="str">
        <f>TEXT(sales_data[[#This Row],[Date]],"mmm")</f>
        <v>Feb</v>
      </c>
      <c r="I702">
        <f>YEAR(sales_data[[#This Row],[Date]])</f>
        <v>2024</v>
      </c>
    </row>
    <row r="703" spans="1:9" hidden="1" x14ac:dyDescent="0.25">
      <c r="A703" s="3">
        <v>45346</v>
      </c>
      <c r="B703" t="s">
        <v>11</v>
      </c>
      <c r="C703" t="s">
        <v>8</v>
      </c>
      <c r="D703" t="s">
        <v>28</v>
      </c>
      <c r="E703">
        <v>32</v>
      </c>
      <c r="F703">
        <v>213</v>
      </c>
      <c r="G703" s="5">
        <v>6816</v>
      </c>
      <c r="H703" t="str">
        <f>TEXT(sales_data[[#This Row],[Date]],"mmm")</f>
        <v>Feb</v>
      </c>
      <c r="I703">
        <f>YEAR(sales_data[[#This Row],[Date]])</f>
        <v>2024</v>
      </c>
    </row>
    <row r="704" spans="1:9" hidden="1" x14ac:dyDescent="0.25">
      <c r="A704" s="3">
        <v>45475</v>
      </c>
      <c r="B704" t="s">
        <v>22</v>
      </c>
      <c r="C704" t="s">
        <v>12</v>
      </c>
      <c r="D704" t="s">
        <v>17</v>
      </c>
      <c r="E704">
        <v>46</v>
      </c>
      <c r="F704">
        <v>429</v>
      </c>
      <c r="G704" s="5">
        <v>19734</v>
      </c>
      <c r="H704" t="str">
        <f>TEXT(sales_data[[#This Row],[Date]],"mmm")</f>
        <v>Jul</v>
      </c>
      <c r="I704">
        <f>YEAR(sales_data[[#This Row],[Date]])</f>
        <v>2024</v>
      </c>
    </row>
    <row r="705" spans="1:9" hidden="1" x14ac:dyDescent="0.25">
      <c r="A705" s="3">
        <v>45572</v>
      </c>
      <c r="B705" t="s">
        <v>11</v>
      </c>
      <c r="C705" t="s">
        <v>18</v>
      </c>
      <c r="D705" t="s">
        <v>21</v>
      </c>
      <c r="E705">
        <v>32</v>
      </c>
      <c r="F705">
        <v>942</v>
      </c>
      <c r="G705" s="5">
        <v>30144</v>
      </c>
      <c r="H705" t="str">
        <f>TEXT(sales_data[[#This Row],[Date]],"mmm")</f>
        <v>Oct</v>
      </c>
      <c r="I705">
        <f>YEAR(sales_data[[#This Row],[Date]])</f>
        <v>2024</v>
      </c>
    </row>
    <row r="706" spans="1:9" hidden="1" x14ac:dyDescent="0.25">
      <c r="A706" s="3">
        <v>45412</v>
      </c>
      <c r="B706" t="s">
        <v>7</v>
      </c>
      <c r="C706" t="s">
        <v>12</v>
      </c>
      <c r="D706" t="s">
        <v>25</v>
      </c>
      <c r="E706">
        <v>1</v>
      </c>
      <c r="F706">
        <v>23</v>
      </c>
      <c r="G706" s="5">
        <v>23</v>
      </c>
      <c r="H706" t="str">
        <f>TEXT(sales_data[[#This Row],[Date]],"mmm")</f>
        <v>Apr</v>
      </c>
      <c r="I706">
        <f>YEAR(sales_data[[#This Row],[Date]])</f>
        <v>2024</v>
      </c>
    </row>
    <row r="707" spans="1:9" hidden="1" x14ac:dyDescent="0.25">
      <c r="A707" s="3">
        <v>45368</v>
      </c>
      <c r="B707" t="s">
        <v>10</v>
      </c>
      <c r="C707" t="s">
        <v>8</v>
      </c>
      <c r="D707" t="s">
        <v>9</v>
      </c>
      <c r="E707">
        <v>6</v>
      </c>
      <c r="F707">
        <v>808</v>
      </c>
      <c r="G707" s="5">
        <v>4848</v>
      </c>
      <c r="H707" t="str">
        <f>TEXT(sales_data[[#This Row],[Date]],"mmm")</f>
        <v>Mar</v>
      </c>
      <c r="I707">
        <f>YEAR(sales_data[[#This Row],[Date]])</f>
        <v>2024</v>
      </c>
    </row>
    <row r="708" spans="1:9" x14ac:dyDescent="0.25">
      <c r="A708" s="3">
        <v>45621</v>
      </c>
      <c r="B708" t="s">
        <v>7</v>
      </c>
      <c r="C708" t="s">
        <v>8</v>
      </c>
      <c r="D708" t="s">
        <v>9</v>
      </c>
      <c r="E708">
        <v>15</v>
      </c>
      <c r="F708">
        <v>477</v>
      </c>
      <c r="G708" s="5">
        <v>7155</v>
      </c>
      <c r="H708" t="str">
        <f>TEXT(sales_data[[#This Row],[Date]],"mmm")</f>
        <v>Nov</v>
      </c>
      <c r="I708">
        <f>YEAR(sales_data[[#This Row],[Date]])</f>
        <v>2024</v>
      </c>
    </row>
    <row r="709" spans="1:9" hidden="1" x14ac:dyDescent="0.25">
      <c r="A709" s="3">
        <v>45317</v>
      </c>
      <c r="B709" t="s">
        <v>10</v>
      </c>
      <c r="C709" t="s">
        <v>18</v>
      </c>
      <c r="D709" t="s">
        <v>19</v>
      </c>
      <c r="E709">
        <v>7</v>
      </c>
      <c r="F709">
        <v>842</v>
      </c>
      <c r="G709" s="5">
        <v>5894</v>
      </c>
      <c r="H709" t="str">
        <f>TEXT(sales_data[[#This Row],[Date]],"mmm")</f>
        <v>Jan</v>
      </c>
      <c r="I709">
        <f>YEAR(sales_data[[#This Row],[Date]])</f>
        <v>2024</v>
      </c>
    </row>
    <row r="710" spans="1:9" hidden="1" x14ac:dyDescent="0.25">
      <c r="A710" s="3">
        <v>45476</v>
      </c>
      <c r="B710" t="s">
        <v>7</v>
      </c>
      <c r="C710" t="s">
        <v>12</v>
      </c>
      <c r="D710" t="s">
        <v>29</v>
      </c>
      <c r="E710">
        <v>44</v>
      </c>
      <c r="F710">
        <v>330</v>
      </c>
      <c r="G710" s="5">
        <v>14520</v>
      </c>
      <c r="H710" t="str">
        <f>TEXT(sales_data[[#This Row],[Date]],"mmm")</f>
        <v>Jul</v>
      </c>
      <c r="I710">
        <f>YEAR(sales_data[[#This Row],[Date]])</f>
        <v>2024</v>
      </c>
    </row>
    <row r="711" spans="1:9" hidden="1" x14ac:dyDescent="0.25">
      <c r="A711" s="3">
        <v>45315</v>
      </c>
      <c r="B711" t="s">
        <v>11</v>
      </c>
      <c r="C711" t="s">
        <v>14</v>
      </c>
      <c r="D711" t="s">
        <v>27</v>
      </c>
      <c r="E711">
        <v>1</v>
      </c>
      <c r="F711">
        <v>882</v>
      </c>
      <c r="G711" s="5">
        <v>882</v>
      </c>
      <c r="H711" t="str">
        <f>TEXT(sales_data[[#This Row],[Date]],"mmm")</f>
        <v>Jan</v>
      </c>
      <c r="I711">
        <f>YEAR(sales_data[[#This Row],[Date]])</f>
        <v>2024</v>
      </c>
    </row>
    <row r="712" spans="1:9" hidden="1" x14ac:dyDescent="0.25">
      <c r="A712" s="3">
        <v>45475</v>
      </c>
      <c r="B712" t="s">
        <v>7</v>
      </c>
      <c r="C712" t="s">
        <v>12</v>
      </c>
      <c r="D712" t="s">
        <v>13</v>
      </c>
      <c r="E712">
        <v>29</v>
      </c>
      <c r="F712">
        <v>988</v>
      </c>
      <c r="G712" s="5">
        <v>28652</v>
      </c>
      <c r="H712" t="str">
        <f>TEXT(sales_data[[#This Row],[Date]],"mmm")</f>
        <v>Jul</v>
      </c>
      <c r="I712">
        <f>YEAR(sales_data[[#This Row],[Date]])</f>
        <v>2024</v>
      </c>
    </row>
    <row r="713" spans="1:9" x14ac:dyDescent="0.25">
      <c r="A713" s="3">
        <v>45467</v>
      </c>
      <c r="B713" t="s">
        <v>7</v>
      </c>
      <c r="C713" t="s">
        <v>18</v>
      </c>
      <c r="D713" t="s">
        <v>23</v>
      </c>
      <c r="E713">
        <v>12</v>
      </c>
      <c r="F713">
        <v>126</v>
      </c>
      <c r="G713" s="5">
        <v>1512</v>
      </c>
      <c r="H713" t="str">
        <f>TEXT(sales_data[[#This Row],[Date]],"mmm")</f>
        <v>Jun</v>
      </c>
      <c r="I713">
        <f>YEAR(sales_data[[#This Row],[Date]])</f>
        <v>2024</v>
      </c>
    </row>
    <row r="714" spans="1:9" hidden="1" x14ac:dyDescent="0.25">
      <c r="A714" s="3">
        <v>45431</v>
      </c>
      <c r="B714" t="s">
        <v>10</v>
      </c>
      <c r="C714" t="s">
        <v>14</v>
      </c>
      <c r="D714" t="s">
        <v>30</v>
      </c>
      <c r="E714">
        <v>25</v>
      </c>
      <c r="F714">
        <v>716</v>
      </c>
      <c r="G714" s="5">
        <v>17900</v>
      </c>
      <c r="H714" t="str">
        <f>TEXT(sales_data[[#This Row],[Date]],"mmm")</f>
        <v>May</v>
      </c>
      <c r="I714">
        <f>YEAR(sales_data[[#This Row],[Date]])</f>
        <v>2024</v>
      </c>
    </row>
    <row r="715" spans="1:9" hidden="1" x14ac:dyDescent="0.25">
      <c r="A715" s="3">
        <v>45349</v>
      </c>
      <c r="B715" t="s">
        <v>22</v>
      </c>
      <c r="C715" t="s">
        <v>14</v>
      </c>
      <c r="D715" t="s">
        <v>30</v>
      </c>
      <c r="E715">
        <v>9</v>
      </c>
      <c r="F715">
        <v>722</v>
      </c>
      <c r="G715" s="5">
        <v>6498</v>
      </c>
      <c r="H715" t="str">
        <f>TEXT(sales_data[[#This Row],[Date]],"mmm")</f>
        <v>Feb</v>
      </c>
      <c r="I715">
        <f>YEAR(sales_data[[#This Row],[Date]])</f>
        <v>2024</v>
      </c>
    </row>
    <row r="716" spans="1:9" hidden="1" x14ac:dyDescent="0.25">
      <c r="A716" s="3">
        <v>45505</v>
      </c>
      <c r="B716" t="s">
        <v>11</v>
      </c>
      <c r="C716" t="s">
        <v>8</v>
      </c>
      <c r="D716" t="s">
        <v>16</v>
      </c>
      <c r="E716">
        <v>38</v>
      </c>
      <c r="F716">
        <v>504</v>
      </c>
      <c r="G716" s="5">
        <v>19152</v>
      </c>
      <c r="H716" t="str">
        <f>TEXT(sales_data[[#This Row],[Date]],"mmm")</f>
        <v>Aug</v>
      </c>
      <c r="I716">
        <f>YEAR(sales_data[[#This Row],[Date]])</f>
        <v>2024</v>
      </c>
    </row>
    <row r="717" spans="1:9" hidden="1" x14ac:dyDescent="0.25">
      <c r="A717" s="3">
        <v>45475</v>
      </c>
      <c r="B717" t="s">
        <v>10</v>
      </c>
      <c r="C717" t="s">
        <v>14</v>
      </c>
      <c r="D717" t="s">
        <v>15</v>
      </c>
      <c r="E717">
        <v>40</v>
      </c>
      <c r="F717">
        <v>39</v>
      </c>
      <c r="G717" s="5">
        <v>1560</v>
      </c>
      <c r="H717" t="str">
        <f>TEXT(sales_data[[#This Row],[Date]],"mmm")</f>
        <v>Jul</v>
      </c>
      <c r="I717">
        <f>YEAR(sales_data[[#This Row],[Date]])</f>
        <v>2024</v>
      </c>
    </row>
    <row r="718" spans="1:9" hidden="1" x14ac:dyDescent="0.25">
      <c r="A718" s="3">
        <v>45349</v>
      </c>
      <c r="B718" t="s">
        <v>10</v>
      </c>
      <c r="C718" t="s">
        <v>12</v>
      </c>
      <c r="D718" t="s">
        <v>25</v>
      </c>
      <c r="E718">
        <v>27</v>
      </c>
      <c r="F718">
        <v>461</v>
      </c>
      <c r="G718" s="5">
        <v>12447</v>
      </c>
      <c r="H718" t="str">
        <f>TEXT(sales_data[[#This Row],[Date]],"mmm")</f>
        <v>Feb</v>
      </c>
      <c r="I718">
        <f>YEAR(sales_data[[#This Row],[Date]])</f>
        <v>2024</v>
      </c>
    </row>
    <row r="719" spans="1:9" x14ac:dyDescent="0.25">
      <c r="A719" s="3">
        <v>45627</v>
      </c>
      <c r="B719" t="s">
        <v>7</v>
      </c>
      <c r="C719" t="s">
        <v>8</v>
      </c>
      <c r="D719" t="s">
        <v>9</v>
      </c>
      <c r="E719">
        <v>21</v>
      </c>
      <c r="F719">
        <v>22</v>
      </c>
      <c r="G719" s="5">
        <v>462</v>
      </c>
      <c r="H719" t="str">
        <f>TEXT(sales_data[[#This Row],[Date]],"mmm")</f>
        <v>Dec</v>
      </c>
      <c r="I719">
        <f>YEAR(sales_data[[#This Row],[Date]])</f>
        <v>2024</v>
      </c>
    </row>
    <row r="720" spans="1:9" hidden="1" x14ac:dyDescent="0.25">
      <c r="A720" s="3">
        <v>45513</v>
      </c>
      <c r="B720" t="s">
        <v>11</v>
      </c>
      <c r="C720" t="s">
        <v>12</v>
      </c>
      <c r="D720" t="s">
        <v>17</v>
      </c>
      <c r="E720">
        <v>43</v>
      </c>
      <c r="F720">
        <v>754</v>
      </c>
      <c r="G720" s="5">
        <v>32422</v>
      </c>
      <c r="H720" t="str">
        <f>TEXT(sales_data[[#This Row],[Date]],"mmm")</f>
        <v>Aug</v>
      </c>
      <c r="I720">
        <f>YEAR(sales_data[[#This Row],[Date]])</f>
        <v>2024</v>
      </c>
    </row>
    <row r="721" spans="1:9" hidden="1" x14ac:dyDescent="0.25">
      <c r="A721" s="3">
        <v>45631</v>
      </c>
      <c r="B721" t="s">
        <v>7</v>
      </c>
      <c r="C721" t="s">
        <v>12</v>
      </c>
      <c r="D721" t="s">
        <v>25</v>
      </c>
      <c r="E721">
        <v>44</v>
      </c>
      <c r="F721">
        <v>666</v>
      </c>
      <c r="G721" s="5">
        <v>29304</v>
      </c>
      <c r="H721" t="str">
        <f>TEXT(sales_data[[#This Row],[Date]],"mmm")</f>
        <v>Dec</v>
      </c>
      <c r="I721">
        <f>YEAR(sales_data[[#This Row],[Date]])</f>
        <v>2024</v>
      </c>
    </row>
    <row r="722" spans="1:9" hidden="1" x14ac:dyDescent="0.25">
      <c r="A722" s="3">
        <v>45297</v>
      </c>
      <c r="B722" t="s">
        <v>11</v>
      </c>
      <c r="C722" t="s">
        <v>14</v>
      </c>
      <c r="D722" t="s">
        <v>15</v>
      </c>
      <c r="E722">
        <v>42</v>
      </c>
      <c r="F722">
        <v>966</v>
      </c>
      <c r="G722" s="5">
        <v>40572</v>
      </c>
      <c r="H722" t="str">
        <f>TEXT(sales_data[[#This Row],[Date]],"mmm")</f>
        <v>Jan</v>
      </c>
      <c r="I722">
        <f>YEAR(sales_data[[#This Row],[Date]])</f>
        <v>2024</v>
      </c>
    </row>
    <row r="723" spans="1:9" hidden="1" x14ac:dyDescent="0.25">
      <c r="A723" s="3">
        <v>45376</v>
      </c>
      <c r="B723" t="s">
        <v>10</v>
      </c>
      <c r="C723" t="s">
        <v>12</v>
      </c>
      <c r="D723" t="s">
        <v>25</v>
      </c>
      <c r="E723">
        <v>5</v>
      </c>
      <c r="F723">
        <v>779</v>
      </c>
      <c r="G723" s="5">
        <v>3895</v>
      </c>
      <c r="H723" t="str">
        <f>TEXT(sales_data[[#This Row],[Date]],"mmm")</f>
        <v>Mar</v>
      </c>
      <c r="I723">
        <f>YEAR(sales_data[[#This Row],[Date]])</f>
        <v>2024</v>
      </c>
    </row>
    <row r="724" spans="1:9" hidden="1" x14ac:dyDescent="0.25">
      <c r="A724" s="3">
        <v>45461</v>
      </c>
      <c r="B724" t="s">
        <v>22</v>
      </c>
      <c r="C724" t="s">
        <v>14</v>
      </c>
      <c r="D724" t="s">
        <v>24</v>
      </c>
      <c r="E724">
        <v>18</v>
      </c>
      <c r="F724">
        <v>61</v>
      </c>
      <c r="G724" s="5">
        <v>1098</v>
      </c>
      <c r="H724" t="str">
        <f>TEXT(sales_data[[#This Row],[Date]],"mmm")</f>
        <v>Jun</v>
      </c>
      <c r="I724">
        <f>YEAR(sales_data[[#This Row],[Date]])</f>
        <v>2024</v>
      </c>
    </row>
    <row r="725" spans="1:9" hidden="1" x14ac:dyDescent="0.25">
      <c r="A725" s="3">
        <v>45412</v>
      </c>
      <c r="B725" t="s">
        <v>10</v>
      </c>
      <c r="C725" t="s">
        <v>12</v>
      </c>
      <c r="D725" t="s">
        <v>25</v>
      </c>
      <c r="E725">
        <v>6</v>
      </c>
      <c r="F725">
        <v>480</v>
      </c>
      <c r="G725" s="5">
        <v>2880</v>
      </c>
      <c r="H725" t="str">
        <f>TEXT(sales_data[[#This Row],[Date]],"mmm")</f>
        <v>Apr</v>
      </c>
      <c r="I725">
        <f>YEAR(sales_data[[#This Row],[Date]])</f>
        <v>2024</v>
      </c>
    </row>
    <row r="726" spans="1:9" hidden="1" x14ac:dyDescent="0.25">
      <c r="A726" s="3">
        <v>45547</v>
      </c>
      <c r="B726" t="s">
        <v>11</v>
      </c>
      <c r="C726" t="s">
        <v>14</v>
      </c>
      <c r="D726" t="s">
        <v>30</v>
      </c>
      <c r="E726">
        <v>29</v>
      </c>
      <c r="F726">
        <v>333</v>
      </c>
      <c r="G726" s="5">
        <v>9657</v>
      </c>
      <c r="H726" t="str">
        <f>TEXT(sales_data[[#This Row],[Date]],"mmm")</f>
        <v>Sep</v>
      </c>
      <c r="I726">
        <f>YEAR(sales_data[[#This Row],[Date]])</f>
        <v>2024</v>
      </c>
    </row>
    <row r="727" spans="1:9" hidden="1" x14ac:dyDescent="0.25">
      <c r="A727" s="3">
        <v>45344</v>
      </c>
      <c r="B727" t="s">
        <v>11</v>
      </c>
      <c r="C727" t="s">
        <v>8</v>
      </c>
      <c r="D727" t="s">
        <v>20</v>
      </c>
      <c r="E727">
        <v>26</v>
      </c>
      <c r="F727">
        <v>432</v>
      </c>
      <c r="G727" s="5">
        <v>11232</v>
      </c>
      <c r="H727" t="str">
        <f>TEXT(sales_data[[#This Row],[Date]],"mmm")</f>
        <v>Feb</v>
      </c>
      <c r="I727">
        <f>YEAR(sales_data[[#This Row],[Date]])</f>
        <v>2024</v>
      </c>
    </row>
    <row r="728" spans="1:9" hidden="1" x14ac:dyDescent="0.25">
      <c r="A728" s="3">
        <v>45601</v>
      </c>
      <c r="B728" t="s">
        <v>11</v>
      </c>
      <c r="C728" t="s">
        <v>8</v>
      </c>
      <c r="D728" t="s">
        <v>9</v>
      </c>
      <c r="E728">
        <v>40</v>
      </c>
      <c r="F728">
        <v>662</v>
      </c>
      <c r="G728" s="5">
        <v>26480</v>
      </c>
      <c r="H728" t="str">
        <f>TEXT(sales_data[[#This Row],[Date]],"mmm")</f>
        <v>Nov</v>
      </c>
      <c r="I728">
        <f>YEAR(sales_data[[#This Row],[Date]])</f>
        <v>2024</v>
      </c>
    </row>
    <row r="729" spans="1:9" hidden="1" x14ac:dyDescent="0.25">
      <c r="A729" s="3">
        <v>45466</v>
      </c>
      <c r="B729" t="s">
        <v>10</v>
      </c>
      <c r="C729" t="s">
        <v>18</v>
      </c>
      <c r="D729" t="s">
        <v>21</v>
      </c>
      <c r="E729">
        <v>24</v>
      </c>
      <c r="F729">
        <v>855</v>
      </c>
      <c r="G729" s="5">
        <v>20520</v>
      </c>
      <c r="H729" t="str">
        <f>TEXT(sales_data[[#This Row],[Date]],"mmm")</f>
        <v>Jun</v>
      </c>
      <c r="I729">
        <f>YEAR(sales_data[[#This Row],[Date]])</f>
        <v>2024</v>
      </c>
    </row>
    <row r="730" spans="1:9" hidden="1" x14ac:dyDescent="0.25">
      <c r="A730" s="3">
        <v>45461</v>
      </c>
      <c r="B730" t="s">
        <v>10</v>
      </c>
      <c r="C730" t="s">
        <v>8</v>
      </c>
      <c r="D730" t="s">
        <v>16</v>
      </c>
      <c r="E730">
        <v>36</v>
      </c>
      <c r="F730">
        <v>795</v>
      </c>
      <c r="G730" s="5">
        <v>28620</v>
      </c>
      <c r="H730" t="str">
        <f>TEXT(sales_data[[#This Row],[Date]],"mmm")</f>
        <v>Jun</v>
      </c>
      <c r="I730">
        <f>YEAR(sales_data[[#This Row],[Date]])</f>
        <v>2024</v>
      </c>
    </row>
    <row r="731" spans="1:9" hidden="1" x14ac:dyDescent="0.25">
      <c r="A731" s="3">
        <v>45350</v>
      </c>
      <c r="B731" t="s">
        <v>10</v>
      </c>
      <c r="C731" t="s">
        <v>14</v>
      </c>
      <c r="D731" t="s">
        <v>24</v>
      </c>
      <c r="E731">
        <v>7</v>
      </c>
      <c r="F731">
        <v>787</v>
      </c>
      <c r="G731" s="5">
        <v>5509</v>
      </c>
      <c r="H731" t="str">
        <f>TEXT(sales_data[[#This Row],[Date]],"mmm")</f>
        <v>Feb</v>
      </c>
      <c r="I731">
        <f>YEAR(sales_data[[#This Row],[Date]])</f>
        <v>2024</v>
      </c>
    </row>
    <row r="732" spans="1:9" hidden="1" x14ac:dyDescent="0.25">
      <c r="A732" s="3">
        <v>45473</v>
      </c>
      <c r="B732" t="s">
        <v>7</v>
      </c>
      <c r="C732" t="s">
        <v>12</v>
      </c>
      <c r="D732" t="s">
        <v>29</v>
      </c>
      <c r="E732">
        <v>41</v>
      </c>
      <c r="F732">
        <v>997</v>
      </c>
      <c r="G732" s="5">
        <v>40877</v>
      </c>
      <c r="H732" t="str">
        <f>TEXT(sales_data[[#This Row],[Date]],"mmm")</f>
        <v>Jun</v>
      </c>
      <c r="I732">
        <f>YEAR(sales_data[[#This Row],[Date]])</f>
        <v>2024</v>
      </c>
    </row>
    <row r="733" spans="1:9" hidden="1" x14ac:dyDescent="0.25">
      <c r="A733" s="3">
        <v>45315</v>
      </c>
      <c r="B733" t="s">
        <v>11</v>
      </c>
      <c r="C733" t="s">
        <v>18</v>
      </c>
      <c r="D733" t="s">
        <v>19</v>
      </c>
      <c r="E733">
        <v>11</v>
      </c>
      <c r="F733">
        <v>514</v>
      </c>
      <c r="G733" s="5">
        <v>5654</v>
      </c>
      <c r="H733" t="str">
        <f>TEXT(sales_data[[#This Row],[Date]],"mmm")</f>
        <v>Jan</v>
      </c>
      <c r="I733">
        <f>YEAR(sales_data[[#This Row],[Date]])</f>
        <v>2024</v>
      </c>
    </row>
    <row r="734" spans="1:9" hidden="1" x14ac:dyDescent="0.25">
      <c r="A734" s="3">
        <v>45422</v>
      </c>
      <c r="B734" t="s">
        <v>11</v>
      </c>
      <c r="C734" t="s">
        <v>12</v>
      </c>
      <c r="D734" t="s">
        <v>25</v>
      </c>
      <c r="E734">
        <v>40</v>
      </c>
      <c r="F734">
        <v>210</v>
      </c>
      <c r="G734" s="5">
        <v>8400</v>
      </c>
      <c r="H734" t="str">
        <f>TEXT(sales_data[[#This Row],[Date]],"mmm")</f>
        <v>May</v>
      </c>
      <c r="I734">
        <f>YEAR(sales_data[[#This Row],[Date]])</f>
        <v>2024</v>
      </c>
    </row>
    <row r="735" spans="1:9" hidden="1" x14ac:dyDescent="0.25">
      <c r="A735" s="3">
        <v>45402</v>
      </c>
      <c r="B735" t="s">
        <v>10</v>
      </c>
      <c r="C735" t="s">
        <v>12</v>
      </c>
      <c r="D735" t="s">
        <v>29</v>
      </c>
      <c r="E735">
        <v>30</v>
      </c>
      <c r="F735">
        <v>854</v>
      </c>
      <c r="G735" s="5">
        <v>25620</v>
      </c>
      <c r="H735" t="str">
        <f>TEXT(sales_data[[#This Row],[Date]],"mmm")</f>
        <v>Apr</v>
      </c>
      <c r="I735">
        <f>YEAR(sales_data[[#This Row],[Date]])</f>
        <v>2024</v>
      </c>
    </row>
    <row r="736" spans="1:9" hidden="1" x14ac:dyDescent="0.25">
      <c r="A736" s="3">
        <v>45504</v>
      </c>
      <c r="B736" t="s">
        <v>11</v>
      </c>
      <c r="C736" t="s">
        <v>12</v>
      </c>
      <c r="D736" t="s">
        <v>17</v>
      </c>
      <c r="E736">
        <v>3</v>
      </c>
      <c r="F736">
        <v>958</v>
      </c>
      <c r="G736" s="5">
        <v>2874</v>
      </c>
      <c r="H736" t="str">
        <f>TEXT(sales_data[[#This Row],[Date]],"mmm")</f>
        <v>Jul</v>
      </c>
      <c r="I736">
        <f>YEAR(sales_data[[#This Row],[Date]])</f>
        <v>2024</v>
      </c>
    </row>
    <row r="737" spans="1:9" hidden="1" x14ac:dyDescent="0.25">
      <c r="A737" s="3">
        <v>45629</v>
      </c>
      <c r="B737" t="s">
        <v>10</v>
      </c>
      <c r="C737" t="s">
        <v>8</v>
      </c>
      <c r="D737" t="s">
        <v>20</v>
      </c>
      <c r="E737">
        <v>38</v>
      </c>
      <c r="F737">
        <v>989</v>
      </c>
      <c r="G737" s="5">
        <v>37582</v>
      </c>
      <c r="H737" t="str">
        <f>TEXT(sales_data[[#This Row],[Date]],"mmm")</f>
        <v>Dec</v>
      </c>
      <c r="I737">
        <f>YEAR(sales_data[[#This Row],[Date]])</f>
        <v>2024</v>
      </c>
    </row>
    <row r="738" spans="1:9" hidden="1" x14ac:dyDescent="0.25">
      <c r="A738" s="3">
        <v>45563</v>
      </c>
      <c r="B738" t="s">
        <v>11</v>
      </c>
      <c r="C738" t="s">
        <v>12</v>
      </c>
      <c r="D738" t="s">
        <v>25</v>
      </c>
      <c r="E738">
        <v>48</v>
      </c>
      <c r="F738">
        <v>59</v>
      </c>
      <c r="G738" s="5">
        <v>2832</v>
      </c>
      <c r="H738" t="str">
        <f>TEXT(sales_data[[#This Row],[Date]],"mmm")</f>
        <v>Sep</v>
      </c>
      <c r="I738">
        <f>YEAR(sales_data[[#This Row],[Date]])</f>
        <v>2024</v>
      </c>
    </row>
    <row r="739" spans="1:9" hidden="1" x14ac:dyDescent="0.25">
      <c r="A739" s="3">
        <v>45646</v>
      </c>
      <c r="B739" t="s">
        <v>22</v>
      </c>
      <c r="C739" t="s">
        <v>14</v>
      </c>
      <c r="D739" t="s">
        <v>30</v>
      </c>
      <c r="E739">
        <v>38</v>
      </c>
      <c r="F739">
        <v>187</v>
      </c>
      <c r="G739" s="5">
        <v>7106</v>
      </c>
      <c r="H739" t="str">
        <f>TEXT(sales_data[[#This Row],[Date]],"mmm")</f>
        <v>Dec</v>
      </c>
      <c r="I739">
        <f>YEAR(sales_data[[#This Row],[Date]])</f>
        <v>2024</v>
      </c>
    </row>
    <row r="740" spans="1:9" hidden="1" x14ac:dyDescent="0.25">
      <c r="A740" s="3">
        <v>45628</v>
      </c>
      <c r="B740" t="s">
        <v>10</v>
      </c>
      <c r="C740" t="s">
        <v>12</v>
      </c>
      <c r="D740" t="s">
        <v>29</v>
      </c>
      <c r="E740">
        <v>39</v>
      </c>
      <c r="F740">
        <v>630</v>
      </c>
      <c r="G740" s="5">
        <v>24570</v>
      </c>
      <c r="H740" t="str">
        <f>TEXT(sales_data[[#This Row],[Date]],"mmm")</f>
        <v>Dec</v>
      </c>
      <c r="I740">
        <f>YEAR(sales_data[[#This Row],[Date]])</f>
        <v>2024</v>
      </c>
    </row>
    <row r="741" spans="1:9" hidden="1" x14ac:dyDescent="0.25">
      <c r="A741" s="3">
        <v>45603</v>
      </c>
      <c r="B741" t="s">
        <v>10</v>
      </c>
      <c r="C741" t="s">
        <v>18</v>
      </c>
      <c r="D741" t="s">
        <v>26</v>
      </c>
      <c r="E741">
        <v>45</v>
      </c>
      <c r="F741">
        <v>790</v>
      </c>
      <c r="G741" s="5">
        <v>35550</v>
      </c>
      <c r="H741" t="str">
        <f>TEXT(sales_data[[#This Row],[Date]],"mmm")</f>
        <v>Nov</v>
      </c>
      <c r="I741">
        <f>YEAR(sales_data[[#This Row],[Date]])</f>
        <v>2024</v>
      </c>
    </row>
    <row r="742" spans="1:9" hidden="1" x14ac:dyDescent="0.25">
      <c r="A742" s="3">
        <v>45467</v>
      </c>
      <c r="B742" t="s">
        <v>10</v>
      </c>
      <c r="C742" t="s">
        <v>12</v>
      </c>
      <c r="D742" t="s">
        <v>17</v>
      </c>
      <c r="E742">
        <v>19</v>
      </c>
      <c r="F742">
        <v>473</v>
      </c>
      <c r="G742" s="5">
        <v>8987</v>
      </c>
      <c r="H742" t="str">
        <f>TEXT(sales_data[[#This Row],[Date]],"mmm")</f>
        <v>Jun</v>
      </c>
      <c r="I742">
        <f>YEAR(sales_data[[#This Row],[Date]])</f>
        <v>2024</v>
      </c>
    </row>
    <row r="743" spans="1:9" hidden="1" x14ac:dyDescent="0.25">
      <c r="A743" s="3">
        <v>45600</v>
      </c>
      <c r="B743" t="s">
        <v>10</v>
      </c>
      <c r="C743" t="s">
        <v>12</v>
      </c>
      <c r="D743" t="s">
        <v>13</v>
      </c>
      <c r="E743">
        <v>45</v>
      </c>
      <c r="F743">
        <v>917</v>
      </c>
      <c r="G743" s="5">
        <v>41265</v>
      </c>
      <c r="H743" t="str">
        <f>TEXT(sales_data[[#This Row],[Date]],"mmm")</f>
        <v>Nov</v>
      </c>
      <c r="I743">
        <f>YEAR(sales_data[[#This Row],[Date]])</f>
        <v>2024</v>
      </c>
    </row>
    <row r="744" spans="1:9" hidden="1" x14ac:dyDescent="0.25">
      <c r="A744" s="3">
        <v>45394</v>
      </c>
      <c r="B744" t="s">
        <v>22</v>
      </c>
      <c r="C744" t="s">
        <v>18</v>
      </c>
      <c r="D744" t="s">
        <v>19</v>
      </c>
      <c r="E744">
        <v>14</v>
      </c>
      <c r="F744">
        <v>649</v>
      </c>
      <c r="G744" s="5">
        <v>9086</v>
      </c>
      <c r="H744" t="str">
        <f>TEXT(sales_data[[#This Row],[Date]],"mmm")</f>
        <v>Apr</v>
      </c>
      <c r="I744">
        <f>YEAR(sales_data[[#This Row],[Date]])</f>
        <v>2024</v>
      </c>
    </row>
    <row r="745" spans="1:9" hidden="1" x14ac:dyDescent="0.25">
      <c r="A745" s="3">
        <v>45655</v>
      </c>
      <c r="B745" t="s">
        <v>22</v>
      </c>
      <c r="C745" t="s">
        <v>18</v>
      </c>
      <c r="D745" t="s">
        <v>19</v>
      </c>
      <c r="E745">
        <v>42</v>
      </c>
      <c r="F745">
        <v>991</v>
      </c>
      <c r="G745" s="5">
        <v>41622</v>
      </c>
      <c r="H745" t="str">
        <f>TEXT(sales_data[[#This Row],[Date]],"mmm")</f>
        <v>Dec</v>
      </c>
      <c r="I745">
        <f>YEAR(sales_data[[#This Row],[Date]])</f>
        <v>2024</v>
      </c>
    </row>
    <row r="746" spans="1:9" hidden="1" x14ac:dyDescent="0.25">
      <c r="A746" s="3">
        <v>45472</v>
      </c>
      <c r="B746" t="s">
        <v>11</v>
      </c>
      <c r="C746" t="s">
        <v>12</v>
      </c>
      <c r="D746" t="s">
        <v>17</v>
      </c>
      <c r="E746">
        <v>36</v>
      </c>
      <c r="F746">
        <v>501</v>
      </c>
      <c r="G746" s="5">
        <v>18036</v>
      </c>
      <c r="H746" t="str">
        <f>TEXT(sales_data[[#This Row],[Date]],"mmm")</f>
        <v>Jun</v>
      </c>
      <c r="I746">
        <f>YEAR(sales_data[[#This Row],[Date]])</f>
        <v>2024</v>
      </c>
    </row>
    <row r="747" spans="1:9" hidden="1" x14ac:dyDescent="0.25">
      <c r="A747" s="3">
        <v>45298</v>
      </c>
      <c r="B747" t="s">
        <v>10</v>
      </c>
      <c r="C747" t="s">
        <v>14</v>
      </c>
      <c r="D747" t="s">
        <v>24</v>
      </c>
      <c r="E747">
        <v>34</v>
      </c>
      <c r="F747">
        <v>119</v>
      </c>
      <c r="G747" s="5">
        <v>4046</v>
      </c>
      <c r="H747" t="str">
        <f>TEXT(sales_data[[#This Row],[Date]],"mmm")</f>
        <v>Jan</v>
      </c>
      <c r="I747">
        <f>YEAR(sales_data[[#This Row],[Date]])</f>
        <v>2024</v>
      </c>
    </row>
    <row r="748" spans="1:9" hidden="1" x14ac:dyDescent="0.25">
      <c r="A748" s="3">
        <v>45319</v>
      </c>
      <c r="B748" t="s">
        <v>22</v>
      </c>
      <c r="C748" t="s">
        <v>8</v>
      </c>
      <c r="D748" t="s">
        <v>20</v>
      </c>
      <c r="E748">
        <v>43</v>
      </c>
      <c r="F748">
        <v>67</v>
      </c>
      <c r="G748" s="5">
        <v>2881</v>
      </c>
      <c r="H748" t="str">
        <f>TEXT(sales_data[[#This Row],[Date]],"mmm")</f>
        <v>Jan</v>
      </c>
      <c r="I748">
        <f>YEAR(sales_data[[#This Row],[Date]])</f>
        <v>2024</v>
      </c>
    </row>
    <row r="749" spans="1:9" hidden="1" x14ac:dyDescent="0.25">
      <c r="A749" s="3">
        <v>45438</v>
      </c>
      <c r="B749" t="s">
        <v>22</v>
      </c>
      <c r="C749" t="s">
        <v>12</v>
      </c>
      <c r="D749" t="s">
        <v>17</v>
      </c>
      <c r="E749">
        <v>44</v>
      </c>
      <c r="F749">
        <v>266</v>
      </c>
      <c r="G749" s="5">
        <v>11704</v>
      </c>
      <c r="H749" t="str">
        <f>TEXT(sales_data[[#This Row],[Date]],"mmm")</f>
        <v>May</v>
      </c>
      <c r="I749">
        <f>YEAR(sales_data[[#This Row],[Date]])</f>
        <v>2024</v>
      </c>
    </row>
    <row r="750" spans="1:9" hidden="1" x14ac:dyDescent="0.25">
      <c r="A750" s="3">
        <v>45396</v>
      </c>
      <c r="B750" t="s">
        <v>7</v>
      </c>
      <c r="C750" t="s">
        <v>12</v>
      </c>
      <c r="D750" t="s">
        <v>29</v>
      </c>
      <c r="E750">
        <v>49</v>
      </c>
      <c r="F750">
        <v>564</v>
      </c>
      <c r="G750" s="5">
        <v>27636</v>
      </c>
      <c r="H750" t="str">
        <f>TEXT(sales_data[[#This Row],[Date]],"mmm")</f>
        <v>Apr</v>
      </c>
      <c r="I750">
        <f>YEAR(sales_data[[#This Row],[Date]])</f>
        <v>2024</v>
      </c>
    </row>
    <row r="751" spans="1:9" hidden="1" x14ac:dyDescent="0.25">
      <c r="A751" s="3">
        <v>45344</v>
      </c>
      <c r="B751" t="s">
        <v>10</v>
      </c>
      <c r="C751" t="s">
        <v>8</v>
      </c>
      <c r="D751" t="s">
        <v>28</v>
      </c>
      <c r="E751">
        <v>40</v>
      </c>
      <c r="F751">
        <v>898</v>
      </c>
      <c r="G751" s="5">
        <v>35920</v>
      </c>
      <c r="H751" t="str">
        <f>TEXT(sales_data[[#This Row],[Date]],"mmm")</f>
        <v>Feb</v>
      </c>
      <c r="I751">
        <f>YEAR(sales_data[[#This Row],[Date]])</f>
        <v>2024</v>
      </c>
    </row>
    <row r="752" spans="1:9" hidden="1" x14ac:dyDescent="0.25">
      <c r="A752" s="3">
        <v>45553</v>
      </c>
      <c r="B752" t="s">
        <v>22</v>
      </c>
      <c r="C752" t="s">
        <v>12</v>
      </c>
      <c r="D752" t="s">
        <v>25</v>
      </c>
      <c r="E752">
        <v>45</v>
      </c>
      <c r="F752">
        <v>304</v>
      </c>
      <c r="G752" s="5">
        <v>13680</v>
      </c>
      <c r="H752" t="str">
        <f>TEXT(sales_data[[#This Row],[Date]],"mmm")</f>
        <v>Sep</v>
      </c>
      <c r="I752">
        <f>YEAR(sales_data[[#This Row],[Date]])</f>
        <v>2024</v>
      </c>
    </row>
    <row r="753" spans="1:9" hidden="1" x14ac:dyDescent="0.25">
      <c r="A753" s="3">
        <v>45505</v>
      </c>
      <c r="B753" t="s">
        <v>10</v>
      </c>
      <c r="C753" t="s">
        <v>8</v>
      </c>
      <c r="D753" t="s">
        <v>20</v>
      </c>
      <c r="E753">
        <v>44</v>
      </c>
      <c r="F753">
        <v>330</v>
      </c>
      <c r="G753" s="5">
        <v>14520</v>
      </c>
      <c r="H753" t="str">
        <f>TEXT(sales_data[[#This Row],[Date]],"mmm")</f>
        <v>Aug</v>
      </c>
      <c r="I753">
        <f>YEAR(sales_data[[#This Row],[Date]])</f>
        <v>2024</v>
      </c>
    </row>
    <row r="754" spans="1:9" x14ac:dyDescent="0.25">
      <c r="A754" s="3">
        <v>45395</v>
      </c>
      <c r="B754" t="s">
        <v>7</v>
      </c>
      <c r="C754" t="s">
        <v>8</v>
      </c>
      <c r="D754" t="s">
        <v>9</v>
      </c>
      <c r="E754">
        <v>40</v>
      </c>
      <c r="F754">
        <v>899</v>
      </c>
      <c r="G754" s="5">
        <v>35960</v>
      </c>
      <c r="H754" t="str">
        <f>TEXT(sales_data[[#This Row],[Date]],"mmm")</f>
        <v>Apr</v>
      </c>
      <c r="I754">
        <f>YEAR(sales_data[[#This Row],[Date]])</f>
        <v>2024</v>
      </c>
    </row>
    <row r="755" spans="1:9" x14ac:dyDescent="0.25">
      <c r="A755" s="3">
        <v>45593</v>
      </c>
      <c r="B755" t="s">
        <v>7</v>
      </c>
      <c r="C755" t="s">
        <v>14</v>
      </c>
      <c r="D755" t="s">
        <v>15</v>
      </c>
      <c r="E755">
        <v>35</v>
      </c>
      <c r="F755">
        <v>766</v>
      </c>
      <c r="G755" s="5">
        <v>26810</v>
      </c>
      <c r="H755" t="str">
        <f>TEXT(sales_data[[#This Row],[Date]],"mmm")</f>
        <v>Oct</v>
      </c>
      <c r="I755">
        <f>YEAR(sales_data[[#This Row],[Date]])</f>
        <v>2024</v>
      </c>
    </row>
    <row r="756" spans="1:9" hidden="1" x14ac:dyDescent="0.25">
      <c r="A756" s="3">
        <v>45521</v>
      </c>
      <c r="B756" t="s">
        <v>7</v>
      </c>
      <c r="C756" t="s">
        <v>12</v>
      </c>
      <c r="D756" t="s">
        <v>13</v>
      </c>
      <c r="E756">
        <v>12</v>
      </c>
      <c r="F756">
        <v>709</v>
      </c>
      <c r="G756" s="5">
        <v>8508</v>
      </c>
      <c r="H756" t="str">
        <f>TEXT(sales_data[[#This Row],[Date]],"mmm")</f>
        <v>Aug</v>
      </c>
      <c r="I756">
        <f>YEAR(sales_data[[#This Row],[Date]])</f>
        <v>2024</v>
      </c>
    </row>
    <row r="757" spans="1:9" hidden="1" x14ac:dyDescent="0.25">
      <c r="A757" s="3">
        <v>45555</v>
      </c>
      <c r="B757" t="s">
        <v>22</v>
      </c>
      <c r="C757" t="s">
        <v>8</v>
      </c>
      <c r="D757" t="s">
        <v>16</v>
      </c>
      <c r="E757">
        <v>8</v>
      </c>
      <c r="F757">
        <v>396</v>
      </c>
      <c r="G757" s="5">
        <v>3168</v>
      </c>
      <c r="H757" t="str">
        <f>TEXT(sales_data[[#This Row],[Date]],"mmm")</f>
        <v>Sep</v>
      </c>
      <c r="I757">
        <f>YEAR(sales_data[[#This Row],[Date]])</f>
        <v>2024</v>
      </c>
    </row>
    <row r="758" spans="1:9" x14ac:dyDescent="0.25">
      <c r="A758" s="3">
        <v>45576</v>
      </c>
      <c r="B758" t="s">
        <v>7</v>
      </c>
      <c r="C758" t="s">
        <v>8</v>
      </c>
      <c r="D758" t="s">
        <v>20</v>
      </c>
      <c r="E758">
        <v>17</v>
      </c>
      <c r="F758">
        <v>143</v>
      </c>
      <c r="G758" s="5">
        <v>2431</v>
      </c>
      <c r="H758" t="str">
        <f>TEXT(sales_data[[#This Row],[Date]],"mmm")</f>
        <v>Oct</v>
      </c>
      <c r="I758">
        <f>YEAR(sales_data[[#This Row],[Date]])</f>
        <v>2024</v>
      </c>
    </row>
    <row r="759" spans="1:9" hidden="1" x14ac:dyDescent="0.25">
      <c r="A759" s="3">
        <v>45461</v>
      </c>
      <c r="B759" t="s">
        <v>11</v>
      </c>
      <c r="C759" t="s">
        <v>12</v>
      </c>
      <c r="D759" t="s">
        <v>17</v>
      </c>
      <c r="E759">
        <v>30</v>
      </c>
      <c r="F759">
        <v>736</v>
      </c>
      <c r="G759" s="5">
        <v>22080</v>
      </c>
      <c r="H759" t="str">
        <f>TEXT(sales_data[[#This Row],[Date]],"mmm")</f>
        <v>Jun</v>
      </c>
      <c r="I759">
        <f>YEAR(sales_data[[#This Row],[Date]])</f>
        <v>2024</v>
      </c>
    </row>
    <row r="760" spans="1:9" hidden="1" x14ac:dyDescent="0.25">
      <c r="A760" s="3">
        <v>45457</v>
      </c>
      <c r="B760" t="s">
        <v>22</v>
      </c>
      <c r="C760" t="s">
        <v>12</v>
      </c>
      <c r="D760" t="s">
        <v>29</v>
      </c>
      <c r="E760">
        <v>39</v>
      </c>
      <c r="F760">
        <v>62</v>
      </c>
      <c r="G760" s="5">
        <v>2418</v>
      </c>
      <c r="H760" t="str">
        <f>TEXT(sales_data[[#This Row],[Date]],"mmm")</f>
        <v>Jun</v>
      </c>
      <c r="I760">
        <f>YEAR(sales_data[[#This Row],[Date]])</f>
        <v>2024</v>
      </c>
    </row>
    <row r="761" spans="1:9" x14ac:dyDescent="0.25">
      <c r="A761" s="3">
        <v>45329</v>
      </c>
      <c r="B761" t="s">
        <v>7</v>
      </c>
      <c r="C761" t="s">
        <v>18</v>
      </c>
      <c r="D761" t="s">
        <v>26</v>
      </c>
      <c r="E761">
        <v>46</v>
      </c>
      <c r="F761">
        <v>335</v>
      </c>
      <c r="G761" s="5">
        <v>15410</v>
      </c>
      <c r="H761" t="str">
        <f>TEXT(sales_data[[#This Row],[Date]],"mmm")</f>
        <v>Feb</v>
      </c>
      <c r="I761">
        <f>YEAR(sales_data[[#This Row],[Date]])</f>
        <v>2024</v>
      </c>
    </row>
    <row r="762" spans="1:9" hidden="1" x14ac:dyDescent="0.25">
      <c r="A762" s="3">
        <v>45550</v>
      </c>
      <c r="B762" t="s">
        <v>11</v>
      </c>
      <c r="C762" t="s">
        <v>12</v>
      </c>
      <c r="D762" t="s">
        <v>13</v>
      </c>
      <c r="E762">
        <v>11</v>
      </c>
      <c r="F762">
        <v>435</v>
      </c>
      <c r="G762" s="5">
        <v>4785</v>
      </c>
      <c r="H762" t="str">
        <f>TEXT(sales_data[[#This Row],[Date]],"mmm")</f>
        <v>Sep</v>
      </c>
      <c r="I762">
        <f>YEAR(sales_data[[#This Row],[Date]])</f>
        <v>2024</v>
      </c>
    </row>
    <row r="763" spans="1:9" x14ac:dyDescent="0.25">
      <c r="A763" s="3">
        <v>45405</v>
      </c>
      <c r="B763" t="s">
        <v>7</v>
      </c>
      <c r="C763" t="s">
        <v>14</v>
      </c>
      <c r="D763" t="s">
        <v>27</v>
      </c>
      <c r="E763">
        <v>14</v>
      </c>
      <c r="F763">
        <v>689</v>
      </c>
      <c r="G763" s="5">
        <v>9646</v>
      </c>
      <c r="H763" t="str">
        <f>TEXT(sales_data[[#This Row],[Date]],"mmm")</f>
        <v>Apr</v>
      </c>
      <c r="I763">
        <f>YEAR(sales_data[[#This Row],[Date]])</f>
        <v>2024</v>
      </c>
    </row>
    <row r="764" spans="1:9" x14ac:dyDescent="0.25">
      <c r="A764" s="3">
        <v>45442</v>
      </c>
      <c r="B764" t="s">
        <v>7</v>
      </c>
      <c r="C764" t="s">
        <v>18</v>
      </c>
      <c r="D764" t="s">
        <v>19</v>
      </c>
      <c r="E764">
        <v>14</v>
      </c>
      <c r="F764">
        <v>983</v>
      </c>
      <c r="G764" s="5">
        <v>13762</v>
      </c>
      <c r="H764" t="str">
        <f>TEXT(sales_data[[#This Row],[Date]],"mmm")</f>
        <v>May</v>
      </c>
      <c r="I764">
        <f>YEAR(sales_data[[#This Row],[Date]])</f>
        <v>2024</v>
      </c>
    </row>
    <row r="765" spans="1:9" hidden="1" x14ac:dyDescent="0.25">
      <c r="A765" s="3">
        <v>45634</v>
      </c>
      <c r="B765" t="s">
        <v>11</v>
      </c>
      <c r="C765" t="s">
        <v>14</v>
      </c>
      <c r="D765" t="s">
        <v>27</v>
      </c>
      <c r="E765">
        <v>23</v>
      </c>
      <c r="F765">
        <v>466</v>
      </c>
      <c r="G765" s="5">
        <v>10718</v>
      </c>
      <c r="H765" t="str">
        <f>TEXT(sales_data[[#This Row],[Date]],"mmm")</f>
        <v>Dec</v>
      </c>
      <c r="I765">
        <f>YEAR(sales_data[[#This Row],[Date]])</f>
        <v>2024</v>
      </c>
    </row>
    <row r="766" spans="1:9" hidden="1" x14ac:dyDescent="0.25">
      <c r="A766" s="3">
        <v>45641</v>
      </c>
      <c r="B766" t="s">
        <v>11</v>
      </c>
      <c r="C766" t="s">
        <v>12</v>
      </c>
      <c r="D766" t="s">
        <v>13</v>
      </c>
      <c r="E766">
        <v>21</v>
      </c>
      <c r="F766">
        <v>400</v>
      </c>
      <c r="G766" s="5">
        <v>8400</v>
      </c>
      <c r="H766" t="str">
        <f>TEXT(sales_data[[#This Row],[Date]],"mmm")</f>
        <v>Dec</v>
      </c>
      <c r="I766">
        <f>YEAR(sales_data[[#This Row],[Date]])</f>
        <v>2024</v>
      </c>
    </row>
    <row r="767" spans="1:9" x14ac:dyDescent="0.25">
      <c r="A767" s="3">
        <v>45568</v>
      </c>
      <c r="B767" t="s">
        <v>7</v>
      </c>
      <c r="C767" t="s">
        <v>8</v>
      </c>
      <c r="D767" t="s">
        <v>20</v>
      </c>
      <c r="E767">
        <v>47</v>
      </c>
      <c r="F767">
        <v>299</v>
      </c>
      <c r="G767" s="5">
        <v>14053</v>
      </c>
      <c r="H767" t="str">
        <f>TEXT(sales_data[[#This Row],[Date]],"mmm")</f>
        <v>Oct</v>
      </c>
      <c r="I767">
        <f>YEAR(sales_data[[#This Row],[Date]])</f>
        <v>2024</v>
      </c>
    </row>
    <row r="768" spans="1:9" hidden="1" x14ac:dyDescent="0.25">
      <c r="A768" s="3">
        <v>45541</v>
      </c>
      <c r="B768" t="s">
        <v>10</v>
      </c>
      <c r="C768" t="s">
        <v>8</v>
      </c>
      <c r="D768" t="s">
        <v>28</v>
      </c>
      <c r="E768">
        <v>3</v>
      </c>
      <c r="F768">
        <v>313</v>
      </c>
      <c r="G768" s="5">
        <v>939</v>
      </c>
      <c r="H768" t="str">
        <f>TEXT(sales_data[[#This Row],[Date]],"mmm")</f>
        <v>Sep</v>
      </c>
      <c r="I768">
        <f>YEAR(sales_data[[#This Row],[Date]])</f>
        <v>2024</v>
      </c>
    </row>
    <row r="769" spans="1:9" hidden="1" x14ac:dyDescent="0.25">
      <c r="A769" s="3">
        <v>45341</v>
      </c>
      <c r="B769" t="s">
        <v>11</v>
      </c>
      <c r="C769" t="s">
        <v>12</v>
      </c>
      <c r="D769" t="s">
        <v>17</v>
      </c>
      <c r="E769">
        <v>11</v>
      </c>
      <c r="F769">
        <v>989</v>
      </c>
      <c r="G769" s="5">
        <v>10879</v>
      </c>
      <c r="H769" t="str">
        <f>TEXT(sales_data[[#This Row],[Date]],"mmm")</f>
        <v>Feb</v>
      </c>
      <c r="I769">
        <f>YEAR(sales_data[[#This Row],[Date]])</f>
        <v>2024</v>
      </c>
    </row>
    <row r="770" spans="1:9" hidden="1" x14ac:dyDescent="0.25">
      <c r="A770" s="3">
        <v>45635</v>
      </c>
      <c r="B770" t="s">
        <v>22</v>
      </c>
      <c r="C770" t="s">
        <v>8</v>
      </c>
      <c r="D770" t="s">
        <v>9</v>
      </c>
      <c r="E770">
        <v>41</v>
      </c>
      <c r="F770">
        <v>802</v>
      </c>
      <c r="G770" s="5">
        <v>32882</v>
      </c>
      <c r="H770" t="str">
        <f>TEXT(sales_data[[#This Row],[Date]],"mmm")</f>
        <v>Dec</v>
      </c>
      <c r="I770">
        <f>YEAR(sales_data[[#This Row],[Date]])</f>
        <v>2024</v>
      </c>
    </row>
    <row r="771" spans="1:9" hidden="1" x14ac:dyDescent="0.25">
      <c r="A771" s="3">
        <v>45397</v>
      </c>
      <c r="B771" t="s">
        <v>11</v>
      </c>
      <c r="C771" t="s">
        <v>12</v>
      </c>
      <c r="D771" t="s">
        <v>25</v>
      </c>
      <c r="E771">
        <v>35</v>
      </c>
      <c r="F771">
        <v>858</v>
      </c>
      <c r="G771" s="5">
        <v>30030</v>
      </c>
      <c r="H771" t="str">
        <f>TEXT(sales_data[[#This Row],[Date]],"mmm")</f>
        <v>Apr</v>
      </c>
      <c r="I771">
        <f>YEAR(sales_data[[#This Row],[Date]])</f>
        <v>2024</v>
      </c>
    </row>
    <row r="772" spans="1:9" hidden="1" x14ac:dyDescent="0.25">
      <c r="A772" s="3">
        <v>45304</v>
      </c>
      <c r="B772" t="s">
        <v>22</v>
      </c>
      <c r="C772" t="s">
        <v>14</v>
      </c>
      <c r="D772" t="s">
        <v>27</v>
      </c>
      <c r="E772">
        <v>30</v>
      </c>
      <c r="F772">
        <v>744</v>
      </c>
      <c r="G772" s="5">
        <v>22320</v>
      </c>
      <c r="H772" t="str">
        <f>TEXT(sales_data[[#This Row],[Date]],"mmm")</f>
        <v>Jan</v>
      </c>
      <c r="I772">
        <f>YEAR(sales_data[[#This Row],[Date]])</f>
        <v>2024</v>
      </c>
    </row>
    <row r="773" spans="1:9" hidden="1" x14ac:dyDescent="0.25">
      <c r="A773" s="3">
        <v>45329</v>
      </c>
      <c r="B773" t="s">
        <v>11</v>
      </c>
      <c r="C773" t="s">
        <v>18</v>
      </c>
      <c r="D773" t="s">
        <v>23</v>
      </c>
      <c r="E773">
        <v>4</v>
      </c>
      <c r="F773">
        <v>192</v>
      </c>
      <c r="G773" s="5">
        <v>768</v>
      </c>
      <c r="H773" t="str">
        <f>TEXT(sales_data[[#This Row],[Date]],"mmm")</f>
        <v>Feb</v>
      </c>
      <c r="I773">
        <f>YEAR(sales_data[[#This Row],[Date]])</f>
        <v>2024</v>
      </c>
    </row>
    <row r="774" spans="1:9" hidden="1" x14ac:dyDescent="0.25">
      <c r="A774" s="3">
        <v>45424</v>
      </c>
      <c r="B774" t="s">
        <v>22</v>
      </c>
      <c r="C774" t="s">
        <v>18</v>
      </c>
      <c r="D774" t="s">
        <v>23</v>
      </c>
      <c r="E774">
        <v>27</v>
      </c>
      <c r="F774">
        <v>407</v>
      </c>
      <c r="G774" s="5">
        <v>10989</v>
      </c>
      <c r="H774" t="str">
        <f>TEXT(sales_data[[#This Row],[Date]],"mmm")</f>
        <v>May</v>
      </c>
      <c r="I774">
        <f>YEAR(sales_data[[#This Row],[Date]])</f>
        <v>2024</v>
      </c>
    </row>
    <row r="775" spans="1:9" hidden="1" x14ac:dyDescent="0.25">
      <c r="A775" s="3">
        <v>45453</v>
      </c>
      <c r="B775" t="s">
        <v>10</v>
      </c>
      <c r="C775" t="s">
        <v>14</v>
      </c>
      <c r="D775" t="s">
        <v>30</v>
      </c>
      <c r="E775">
        <v>2</v>
      </c>
      <c r="F775">
        <v>408</v>
      </c>
      <c r="G775" s="5">
        <v>816</v>
      </c>
      <c r="H775" t="str">
        <f>TEXT(sales_data[[#This Row],[Date]],"mmm")</f>
        <v>Jun</v>
      </c>
      <c r="I775">
        <f>YEAR(sales_data[[#This Row],[Date]])</f>
        <v>2024</v>
      </c>
    </row>
    <row r="776" spans="1:9" hidden="1" x14ac:dyDescent="0.25">
      <c r="A776" s="3">
        <v>45591</v>
      </c>
      <c r="B776" t="s">
        <v>11</v>
      </c>
      <c r="C776" t="s">
        <v>8</v>
      </c>
      <c r="D776" t="s">
        <v>9</v>
      </c>
      <c r="E776">
        <v>3</v>
      </c>
      <c r="F776">
        <v>727</v>
      </c>
      <c r="G776" s="5">
        <v>2181</v>
      </c>
      <c r="H776" t="str">
        <f>TEXT(sales_data[[#This Row],[Date]],"mmm")</f>
        <v>Oct</v>
      </c>
      <c r="I776">
        <f>YEAR(sales_data[[#This Row],[Date]])</f>
        <v>2024</v>
      </c>
    </row>
    <row r="777" spans="1:9" hidden="1" x14ac:dyDescent="0.25">
      <c r="A777" s="3">
        <v>45440</v>
      </c>
      <c r="B777" t="s">
        <v>11</v>
      </c>
      <c r="C777" t="s">
        <v>8</v>
      </c>
      <c r="D777" t="s">
        <v>28</v>
      </c>
      <c r="E777">
        <v>44</v>
      </c>
      <c r="F777">
        <v>318</v>
      </c>
      <c r="G777" s="5">
        <v>13992</v>
      </c>
      <c r="H777" t="str">
        <f>TEXT(sales_data[[#This Row],[Date]],"mmm")</f>
        <v>May</v>
      </c>
      <c r="I777">
        <f>YEAR(sales_data[[#This Row],[Date]])</f>
        <v>2024</v>
      </c>
    </row>
    <row r="778" spans="1:9" hidden="1" x14ac:dyDescent="0.25">
      <c r="A778" s="3">
        <v>45487</v>
      </c>
      <c r="B778" t="s">
        <v>10</v>
      </c>
      <c r="C778" t="s">
        <v>8</v>
      </c>
      <c r="D778" t="s">
        <v>28</v>
      </c>
      <c r="E778">
        <v>26</v>
      </c>
      <c r="F778">
        <v>851</v>
      </c>
      <c r="G778" s="5">
        <v>22126</v>
      </c>
      <c r="H778" t="str">
        <f>TEXT(sales_data[[#This Row],[Date]],"mmm")</f>
        <v>Jul</v>
      </c>
      <c r="I778">
        <f>YEAR(sales_data[[#This Row],[Date]])</f>
        <v>2024</v>
      </c>
    </row>
    <row r="779" spans="1:9" hidden="1" x14ac:dyDescent="0.25">
      <c r="A779" s="3">
        <v>45565</v>
      </c>
      <c r="B779" t="s">
        <v>22</v>
      </c>
      <c r="C779" t="s">
        <v>8</v>
      </c>
      <c r="D779" t="s">
        <v>20</v>
      </c>
      <c r="E779">
        <v>15</v>
      </c>
      <c r="F779">
        <v>149</v>
      </c>
      <c r="G779" s="5">
        <v>2235</v>
      </c>
      <c r="H779" t="str">
        <f>TEXT(sales_data[[#This Row],[Date]],"mmm")</f>
        <v>Sep</v>
      </c>
      <c r="I779">
        <f>YEAR(sales_data[[#This Row],[Date]])</f>
        <v>2024</v>
      </c>
    </row>
    <row r="780" spans="1:9" hidden="1" x14ac:dyDescent="0.25">
      <c r="A780" s="3">
        <v>45444</v>
      </c>
      <c r="B780" t="s">
        <v>22</v>
      </c>
      <c r="C780" t="s">
        <v>14</v>
      </c>
      <c r="D780" t="s">
        <v>24</v>
      </c>
      <c r="E780">
        <v>44</v>
      </c>
      <c r="F780">
        <v>918</v>
      </c>
      <c r="G780" s="5">
        <v>40392</v>
      </c>
      <c r="H780" t="str">
        <f>TEXT(sales_data[[#This Row],[Date]],"mmm")</f>
        <v>Jun</v>
      </c>
      <c r="I780">
        <f>YEAR(sales_data[[#This Row],[Date]])</f>
        <v>2024</v>
      </c>
    </row>
    <row r="781" spans="1:9" hidden="1" x14ac:dyDescent="0.25">
      <c r="A781" s="3">
        <v>45355</v>
      </c>
      <c r="B781" t="s">
        <v>22</v>
      </c>
      <c r="C781" t="s">
        <v>18</v>
      </c>
      <c r="D781" t="s">
        <v>23</v>
      </c>
      <c r="E781">
        <v>3</v>
      </c>
      <c r="F781">
        <v>15</v>
      </c>
      <c r="G781" s="5">
        <v>45</v>
      </c>
      <c r="H781" t="str">
        <f>TEXT(sales_data[[#This Row],[Date]],"mmm")</f>
        <v>Mar</v>
      </c>
      <c r="I781">
        <f>YEAR(sales_data[[#This Row],[Date]])</f>
        <v>2024</v>
      </c>
    </row>
    <row r="782" spans="1:9" x14ac:dyDescent="0.25">
      <c r="A782" s="3">
        <v>45399</v>
      </c>
      <c r="B782" t="s">
        <v>7</v>
      </c>
      <c r="C782" t="s">
        <v>14</v>
      </c>
      <c r="D782" t="s">
        <v>27</v>
      </c>
      <c r="E782">
        <v>48</v>
      </c>
      <c r="F782">
        <v>769</v>
      </c>
      <c r="G782" s="5">
        <v>36912</v>
      </c>
      <c r="H782" t="str">
        <f>TEXT(sales_data[[#This Row],[Date]],"mmm")</f>
        <v>Apr</v>
      </c>
      <c r="I782">
        <f>YEAR(sales_data[[#This Row],[Date]])</f>
        <v>2024</v>
      </c>
    </row>
    <row r="783" spans="1:9" hidden="1" x14ac:dyDescent="0.25">
      <c r="A783" s="3">
        <v>45622</v>
      </c>
      <c r="B783" t="s">
        <v>10</v>
      </c>
      <c r="C783" t="s">
        <v>18</v>
      </c>
      <c r="D783" t="s">
        <v>21</v>
      </c>
      <c r="E783">
        <v>33</v>
      </c>
      <c r="F783">
        <v>155</v>
      </c>
      <c r="G783" s="5">
        <v>5115</v>
      </c>
      <c r="H783" t="str">
        <f>TEXT(sales_data[[#This Row],[Date]],"mmm")</f>
        <v>Nov</v>
      </c>
      <c r="I783">
        <f>YEAR(sales_data[[#This Row],[Date]])</f>
        <v>2024</v>
      </c>
    </row>
    <row r="784" spans="1:9" hidden="1" x14ac:dyDescent="0.25">
      <c r="A784" s="3">
        <v>45607</v>
      </c>
      <c r="B784" t="s">
        <v>22</v>
      </c>
      <c r="C784" t="s">
        <v>12</v>
      </c>
      <c r="D784" t="s">
        <v>13</v>
      </c>
      <c r="E784">
        <v>17</v>
      </c>
      <c r="F784">
        <v>208</v>
      </c>
      <c r="G784" s="5">
        <v>3536</v>
      </c>
      <c r="H784" t="str">
        <f>TEXT(sales_data[[#This Row],[Date]],"mmm")</f>
        <v>Nov</v>
      </c>
      <c r="I784">
        <f>YEAR(sales_data[[#This Row],[Date]])</f>
        <v>2024</v>
      </c>
    </row>
    <row r="785" spans="1:9" hidden="1" x14ac:dyDescent="0.25">
      <c r="A785" s="3">
        <v>45573</v>
      </c>
      <c r="B785" t="s">
        <v>11</v>
      </c>
      <c r="C785" t="s">
        <v>8</v>
      </c>
      <c r="D785" t="s">
        <v>16</v>
      </c>
      <c r="E785">
        <v>30</v>
      </c>
      <c r="F785">
        <v>670</v>
      </c>
      <c r="G785" s="5">
        <v>20100</v>
      </c>
      <c r="H785" t="str">
        <f>TEXT(sales_data[[#This Row],[Date]],"mmm")</f>
        <v>Oct</v>
      </c>
      <c r="I785">
        <f>YEAR(sales_data[[#This Row],[Date]])</f>
        <v>2024</v>
      </c>
    </row>
    <row r="786" spans="1:9" hidden="1" x14ac:dyDescent="0.25">
      <c r="A786" s="3">
        <v>45420</v>
      </c>
      <c r="B786" t="s">
        <v>11</v>
      </c>
      <c r="C786" t="s">
        <v>8</v>
      </c>
      <c r="D786" t="s">
        <v>28</v>
      </c>
      <c r="E786">
        <v>7</v>
      </c>
      <c r="F786">
        <v>212</v>
      </c>
      <c r="G786" s="5">
        <v>1484</v>
      </c>
      <c r="H786" t="str">
        <f>TEXT(sales_data[[#This Row],[Date]],"mmm")</f>
        <v>May</v>
      </c>
      <c r="I786">
        <f>YEAR(sales_data[[#This Row],[Date]])</f>
        <v>2024</v>
      </c>
    </row>
    <row r="787" spans="1:9" x14ac:dyDescent="0.25">
      <c r="A787" s="3">
        <v>45357</v>
      </c>
      <c r="B787" t="s">
        <v>7</v>
      </c>
      <c r="C787" t="s">
        <v>14</v>
      </c>
      <c r="D787" t="s">
        <v>24</v>
      </c>
      <c r="E787">
        <v>43</v>
      </c>
      <c r="F787">
        <v>681</v>
      </c>
      <c r="G787" s="5">
        <v>29283</v>
      </c>
      <c r="H787" t="str">
        <f>TEXT(sales_data[[#This Row],[Date]],"mmm")</f>
        <v>Mar</v>
      </c>
      <c r="I787">
        <f>YEAR(sales_data[[#This Row],[Date]])</f>
        <v>2024</v>
      </c>
    </row>
    <row r="788" spans="1:9" hidden="1" x14ac:dyDescent="0.25">
      <c r="A788" s="3">
        <v>45609</v>
      </c>
      <c r="B788" t="s">
        <v>7</v>
      </c>
      <c r="C788" t="s">
        <v>12</v>
      </c>
      <c r="D788" t="s">
        <v>29</v>
      </c>
      <c r="E788">
        <v>5</v>
      </c>
      <c r="F788">
        <v>931</v>
      </c>
      <c r="G788" s="5">
        <v>4655</v>
      </c>
      <c r="H788" t="str">
        <f>TEXT(sales_data[[#This Row],[Date]],"mmm")</f>
        <v>Nov</v>
      </c>
      <c r="I788">
        <f>YEAR(sales_data[[#This Row],[Date]])</f>
        <v>2024</v>
      </c>
    </row>
    <row r="789" spans="1:9" hidden="1" x14ac:dyDescent="0.25">
      <c r="A789" s="3">
        <v>45522</v>
      </c>
      <c r="B789" t="s">
        <v>10</v>
      </c>
      <c r="C789" t="s">
        <v>12</v>
      </c>
      <c r="D789" t="s">
        <v>17</v>
      </c>
      <c r="E789">
        <v>22</v>
      </c>
      <c r="F789">
        <v>641</v>
      </c>
      <c r="G789" s="5">
        <v>14102</v>
      </c>
      <c r="H789" t="str">
        <f>TEXT(sales_data[[#This Row],[Date]],"mmm")</f>
        <v>Aug</v>
      </c>
      <c r="I789">
        <f>YEAR(sales_data[[#This Row],[Date]])</f>
        <v>2024</v>
      </c>
    </row>
    <row r="790" spans="1:9" x14ac:dyDescent="0.25">
      <c r="A790" s="3">
        <v>45453</v>
      </c>
      <c r="B790" t="s">
        <v>7</v>
      </c>
      <c r="C790" t="s">
        <v>18</v>
      </c>
      <c r="D790" t="s">
        <v>21</v>
      </c>
      <c r="E790">
        <v>28</v>
      </c>
      <c r="F790">
        <v>182</v>
      </c>
      <c r="G790" s="5">
        <v>5096</v>
      </c>
      <c r="H790" t="str">
        <f>TEXT(sales_data[[#This Row],[Date]],"mmm")</f>
        <v>Jun</v>
      </c>
      <c r="I790">
        <f>YEAR(sales_data[[#This Row],[Date]])</f>
        <v>2024</v>
      </c>
    </row>
    <row r="791" spans="1:9" hidden="1" x14ac:dyDescent="0.25">
      <c r="A791" s="3">
        <v>45405</v>
      </c>
      <c r="B791" t="s">
        <v>22</v>
      </c>
      <c r="C791" t="s">
        <v>8</v>
      </c>
      <c r="D791" t="s">
        <v>28</v>
      </c>
      <c r="E791">
        <v>46</v>
      </c>
      <c r="F791">
        <v>767</v>
      </c>
      <c r="G791" s="5">
        <v>35282</v>
      </c>
      <c r="H791" t="str">
        <f>TEXT(sales_data[[#This Row],[Date]],"mmm")</f>
        <v>Apr</v>
      </c>
      <c r="I791">
        <f>YEAR(sales_data[[#This Row],[Date]])</f>
        <v>2024</v>
      </c>
    </row>
    <row r="792" spans="1:9" x14ac:dyDescent="0.25">
      <c r="A792" s="3">
        <v>45360</v>
      </c>
      <c r="B792" t="s">
        <v>7</v>
      </c>
      <c r="C792" t="s">
        <v>14</v>
      </c>
      <c r="D792" t="s">
        <v>24</v>
      </c>
      <c r="E792">
        <v>44</v>
      </c>
      <c r="F792">
        <v>760</v>
      </c>
      <c r="G792" s="5">
        <v>33440</v>
      </c>
      <c r="H792" t="str">
        <f>TEXT(sales_data[[#This Row],[Date]],"mmm")</f>
        <v>Mar</v>
      </c>
      <c r="I792">
        <f>YEAR(sales_data[[#This Row],[Date]])</f>
        <v>2024</v>
      </c>
    </row>
    <row r="793" spans="1:9" hidden="1" x14ac:dyDescent="0.25">
      <c r="A793" s="3">
        <v>45520</v>
      </c>
      <c r="B793" t="s">
        <v>10</v>
      </c>
      <c r="C793" t="s">
        <v>18</v>
      </c>
      <c r="D793" t="s">
        <v>26</v>
      </c>
      <c r="E793">
        <v>23</v>
      </c>
      <c r="F793">
        <v>803</v>
      </c>
      <c r="G793" s="5">
        <v>18469</v>
      </c>
      <c r="H793" t="str">
        <f>TEXT(sales_data[[#This Row],[Date]],"mmm")</f>
        <v>Aug</v>
      </c>
      <c r="I793">
        <f>YEAR(sales_data[[#This Row],[Date]])</f>
        <v>2024</v>
      </c>
    </row>
    <row r="794" spans="1:9" hidden="1" x14ac:dyDescent="0.25">
      <c r="A794" s="3">
        <v>45381</v>
      </c>
      <c r="B794" t="s">
        <v>11</v>
      </c>
      <c r="C794" t="s">
        <v>18</v>
      </c>
      <c r="D794" t="s">
        <v>26</v>
      </c>
      <c r="E794">
        <v>42</v>
      </c>
      <c r="F794">
        <v>631</v>
      </c>
      <c r="G794" s="5">
        <v>26502</v>
      </c>
      <c r="H794" t="str">
        <f>TEXT(sales_data[[#This Row],[Date]],"mmm")</f>
        <v>Mar</v>
      </c>
      <c r="I794">
        <f>YEAR(sales_data[[#This Row],[Date]])</f>
        <v>2024</v>
      </c>
    </row>
    <row r="795" spans="1:9" hidden="1" x14ac:dyDescent="0.25">
      <c r="A795" s="3">
        <v>45567</v>
      </c>
      <c r="B795" t="s">
        <v>22</v>
      </c>
      <c r="C795" t="s">
        <v>8</v>
      </c>
      <c r="D795" t="s">
        <v>28</v>
      </c>
      <c r="E795">
        <v>13</v>
      </c>
      <c r="F795">
        <v>279</v>
      </c>
      <c r="G795" s="5">
        <v>3627</v>
      </c>
      <c r="H795" t="str">
        <f>TEXT(sales_data[[#This Row],[Date]],"mmm")</f>
        <v>Oct</v>
      </c>
      <c r="I795">
        <f>YEAR(sales_data[[#This Row],[Date]])</f>
        <v>2024</v>
      </c>
    </row>
    <row r="796" spans="1:9" hidden="1" x14ac:dyDescent="0.25">
      <c r="A796" s="3">
        <v>45551</v>
      </c>
      <c r="B796" t="s">
        <v>11</v>
      </c>
      <c r="C796" t="s">
        <v>8</v>
      </c>
      <c r="D796" t="s">
        <v>9</v>
      </c>
      <c r="E796">
        <v>41</v>
      </c>
      <c r="F796">
        <v>41</v>
      </c>
      <c r="G796" s="5">
        <v>1681</v>
      </c>
      <c r="H796" t="str">
        <f>TEXT(sales_data[[#This Row],[Date]],"mmm")</f>
        <v>Sep</v>
      </c>
      <c r="I796">
        <f>YEAR(sales_data[[#This Row],[Date]])</f>
        <v>2024</v>
      </c>
    </row>
    <row r="797" spans="1:9" hidden="1" x14ac:dyDescent="0.25">
      <c r="A797" s="3">
        <v>45574</v>
      </c>
      <c r="B797" t="s">
        <v>11</v>
      </c>
      <c r="C797" t="s">
        <v>14</v>
      </c>
      <c r="D797" t="s">
        <v>15</v>
      </c>
      <c r="E797">
        <v>17</v>
      </c>
      <c r="F797">
        <v>566</v>
      </c>
      <c r="G797" s="5">
        <v>9622</v>
      </c>
      <c r="H797" t="str">
        <f>TEXT(sales_data[[#This Row],[Date]],"mmm")</f>
        <v>Oct</v>
      </c>
      <c r="I797">
        <f>YEAR(sales_data[[#This Row],[Date]])</f>
        <v>2024</v>
      </c>
    </row>
    <row r="798" spans="1:9" x14ac:dyDescent="0.25">
      <c r="A798" s="3">
        <v>45492</v>
      </c>
      <c r="B798" t="s">
        <v>7</v>
      </c>
      <c r="C798" t="s">
        <v>14</v>
      </c>
      <c r="D798" t="s">
        <v>15</v>
      </c>
      <c r="E798">
        <v>15</v>
      </c>
      <c r="F798">
        <v>922</v>
      </c>
      <c r="G798" s="5">
        <v>13830</v>
      </c>
      <c r="H798" t="str">
        <f>TEXT(sales_data[[#This Row],[Date]],"mmm")</f>
        <v>Jul</v>
      </c>
      <c r="I798">
        <f>YEAR(sales_data[[#This Row],[Date]])</f>
        <v>2024</v>
      </c>
    </row>
    <row r="799" spans="1:9" hidden="1" x14ac:dyDescent="0.25">
      <c r="A799" s="3">
        <v>45548</v>
      </c>
      <c r="B799" t="s">
        <v>10</v>
      </c>
      <c r="C799" t="s">
        <v>18</v>
      </c>
      <c r="D799" t="s">
        <v>21</v>
      </c>
      <c r="E799">
        <v>33</v>
      </c>
      <c r="F799">
        <v>102</v>
      </c>
      <c r="G799" s="5">
        <v>3366</v>
      </c>
      <c r="H799" t="str">
        <f>TEXT(sales_data[[#This Row],[Date]],"mmm")</f>
        <v>Sep</v>
      </c>
      <c r="I799">
        <f>YEAR(sales_data[[#This Row],[Date]])</f>
        <v>2024</v>
      </c>
    </row>
    <row r="800" spans="1:9" hidden="1" x14ac:dyDescent="0.25">
      <c r="A800" s="3">
        <v>45631</v>
      </c>
      <c r="B800" t="s">
        <v>11</v>
      </c>
      <c r="C800" t="s">
        <v>14</v>
      </c>
      <c r="D800" t="s">
        <v>24</v>
      </c>
      <c r="E800">
        <v>16</v>
      </c>
      <c r="F800">
        <v>878</v>
      </c>
      <c r="G800" s="5">
        <v>14048</v>
      </c>
      <c r="H800" t="str">
        <f>TEXT(sales_data[[#This Row],[Date]],"mmm")</f>
        <v>Dec</v>
      </c>
      <c r="I800">
        <f>YEAR(sales_data[[#This Row],[Date]])</f>
        <v>2024</v>
      </c>
    </row>
    <row r="801" spans="1:9" hidden="1" x14ac:dyDescent="0.25">
      <c r="A801" s="3">
        <v>45373</v>
      </c>
      <c r="B801" t="s">
        <v>10</v>
      </c>
      <c r="C801" t="s">
        <v>12</v>
      </c>
      <c r="D801" t="s">
        <v>13</v>
      </c>
      <c r="E801">
        <v>12</v>
      </c>
      <c r="F801">
        <v>589</v>
      </c>
      <c r="G801" s="5">
        <v>7068</v>
      </c>
      <c r="H801" t="str">
        <f>TEXT(sales_data[[#This Row],[Date]],"mmm")</f>
        <v>Mar</v>
      </c>
      <c r="I801">
        <f>YEAR(sales_data[[#This Row],[Date]])</f>
        <v>2024</v>
      </c>
    </row>
    <row r="802" spans="1:9" hidden="1" x14ac:dyDescent="0.25">
      <c r="A802" s="3">
        <v>45312</v>
      </c>
      <c r="B802" t="s">
        <v>7</v>
      </c>
      <c r="C802" t="s">
        <v>12</v>
      </c>
      <c r="D802" t="s">
        <v>25</v>
      </c>
      <c r="E802">
        <v>15</v>
      </c>
      <c r="F802">
        <v>789</v>
      </c>
      <c r="G802" s="5">
        <v>11835</v>
      </c>
      <c r="H802" t="str">
        <f>TEXT(sales_data[[#This Row],[Date]],"mmm")</f>
        <v>Jan</v>
      </c>
      <c r="I802">
        <f>YEAR(sales_data[[#This Row],[Date]])</f>
        <v>2024</v>
      </c>
    </row>
    <row r="803" spans="1:9" hidden="1" x14ac:dyDescent="0.25">
      <c r="A803" s="3">
        <v>45427</v>
      </c>
      <c r="B803" t="s">
        <v>11</v>
      </c>
      <c r="C803" t="s">
        <v>14</v>
      </c>
      <c r="D803" t="s">
        <v>15</v>
      </c>
      <c r="E803">
        <v>24</v>
      </c>
      <c r="F803">
        <v>249</v>
      </c>
      <c r="G803" s="5">
        <v>5976</v>
      </c>
      <c r="H803" t="str">
        <f>TEXT(sales_data[[#This Row],[Date]],"mmm")</f>
        <v>May</v>
      </c>
      <c r="I803">
        <f>YEAR(sales_data[[#This Row],[Date]])</f>
        <v>2024</v>
      </c>
    </row>
    <row r="804" spans="1:9" x14ac:dyDescent="0.25">
      <c r="A804" s="3">
        <v>45490</v>
      </c>
      <c r="B804" t="s">
        <v>7</v>
      </c>
      <c r="C804" t="s">
        <v>8</v>
      </c>
      <c r="D804" t="s">
        <v>16</v>
      </c>
      <c r="E804">
        <v>31</v>
      </c>
      <c r="F804">
        <v>949</v>
      </c>
      <c r="G804" s="5">
        <v>29419</v>
      </c>
      <c r="H804" t="str">
        <f>TEXT(sales_data[[#This Row],[Date]],"mmm")</f>
        <v>Jul</v>
      </c>
      <c r="I804">
        <f>YEAR(sales_data[[#This Row],[Date]])</f>
        <v>2024</v>
      </c>
    </row>
    <row r="805" spans="1:9" hidden="1" x14ac:dyDescent="0.25">
      <c r="A805" s="3">
        <v>45624</v>
      </c>
      <c r="B805" t="s">
        <v>11</v>
      </c>
      <c r="C805" t="s">
        <v>14</v>
      </c>
      <c r="D805" t="s">
        <v>27</v>
      </c>
      <c r="E805">
        <v>21</v>
      </c>
      <c r="F805">
        <v>115</v>
      </c>
      <c r="G805" s="5">
        <v>2415</v>
      </c>
      <c r="H805" t="str">
        <f>TEXT(sales_data[[#This Row],[Date]],"mmm")</f>
        <v>Nov</v>
      </c>
      <c r="I805">
        <f>YEAR(sales_data[[#This Row],[Date]])</f>
        <v>2024</v>
      </c>
    </row>
    <row r="806" spans="1:9" hidden="1" x14ac:dyDescent="0.25">
      <c r="A806" s="3">
        <v>45484</v>
      </c>
      <c r="B806" t="s">
        <v>22</v>
      </c>
      <c r="C806" t="s">
        <v>18</v>
      </c>
      <c r="D806" t="s">
        <v>19</v>
      </c>
      <c r="E806">
        <v>42</v>
      </c>
      <c r="F806">
        <v>397</v>
      </c>
      <c r="G806" s="5">
        <v>16674</v>
      </c>
      <c r="H806" t="str">
        <f>TEXT(sales_data[[#This Row],[Date]],"mmm")</f>
        <v>Jul</v>
      </c>
      <c r="I806">
        <f>YEAR(sales_data[[#This Row],[Date]])</f>
        <v>2024</v>
      </c>
    </row>
    <row r="807" spans="1:9" x14ac:dyDescent="0.25">
      <c r="A807" s="3">
        <v>45484</v>
      </c>
      <c r="B807" t="s">
        <v>7</v>
      </c>
      <c r="C807" t="s">
        <v>18</v>
      </c>
      <c r="D807" t="s">
        <v>23</v>
      </c>
      <c r="E807">
        <v>15</v>
      </c>
      <c r="F807">
        <v>538</v>
      </c>
      <c r="G807" s="5">
        <v>8070</v>
      </c>
      <c r="H807" t="str">
        <f>TEXT(sales_data[[#This Row],[Date]],"mmm")</f>
        <v>Jul</v>
      </c>
      <c r="I807">
        <f>YEAR(sales_data[[#This Row],[Date]])</f>
        <v>2024</v>
      </c>
    </row>
    <row r="808" spans="1:9" x14ac:dyDescent="0.25">
      <c r="A808" s="3">
        <v>45541</v>
      </c>
      <c r="B808" t="s">
        <v>7</v>
      </c>
      <c r="C808" t="s">
        <v>14</v>
      </c>
      <c r="D808" t="s">
        <v>24</v>
      </c>
      <c r="E808">
        <v>31</v>
      </c>
      <c r="F808">
        <v>918</v>
      </c>
      <c r="G808" s="5">
        <v>28458</v>
      </c>
      <c r="H808" t="str">
        <f>TEXT(sales_data[[#This Row],[Date]],"mmm")</f>
        <v>Sep</v>
      </c>
      <c r="I808">
        <f>YEAR(sales_data[[#This Row],[Date]])</f>
        <v>2024</v>
      </c>
    </row>
    <row r="809" spans="1:9" hidden="1" x14ac:dyDescent="0.25">
      <c r="A809" s="3">
        <v>45376</v>
      </c>
      <c r="B809" t="s">
        <v>10</v>
      </c>
      <c r="C809" t="s">
        <v>8</v>
      </c>
      <c r="D809" t="s">
        <v>16</v>
      </c>
      <c r="E809">
        <v>15</v>
      </c>
      <c r="F809">
        <v>88</v>
      </c>
      <c r="G809" s="5">
        <v>1320</v>
      </c>
      <c r="H809" t="str">
        <f>TEXT(sales_data[[#This Row],[Date]],"mmm")</f>
        <v>Mar</v>
      </c>
      <c r="I809">
        <f>YEAR(sales_data[[#This Row],[Date]])</f>
        <v>2024</v>
      </c>
    </row>
    <row r="810" spans="1:9" hidden="1" x14ac:dyDescent="0.25">
      <c r="A810" s="3">
        <v>45387</v>
      </c>
      <c r="B810" t="s">
        <v>22</v>
      </c>
      <c r="C810" t="s">
        <v>18</v>
      </c>
      <c r="D810" t="s">
        <v>21</v>
      </c>
      <c r="E810">
        <v>11</v>
      </c>
      <c r="F810">
        <v>380</v>
      </c>
      <c r="G810" s="5">
        <v>4180</v>
      </c>
      <c r="H810" t="str">
        <f>TEXT(sales_data[[#This Row],[Date]],"mmm")</f>
        <v>Apr</v>
      </c>
      <c r="I810">
        <f>YEAR(sales_data[[#This Row],[Date]])</f>
        <v>2024</v>
      </c>
    </row>
    <row r="811" spans="1:9" hidden="1" x14ac:dyDescent="0.25">
      <c r="A811" s="3">
        <v>45461</v>
      </c>
      <c r="B811" t="s">
        <v>10</v>
      </c>
      <c r="C811" t="s">
        <v>8</v>
      </c>
      <c r="D811" t="s">
        <v>16</v>
      </c>
      <c r="E811">
        <v>47</v>
      </c>
      <c r="F811">
        <v>126</v>
      </c>
      <c r="G811" s="5">
        <v>5922</v>
      </c>
      <c r="H811" t="str">
        <f>TEXT(sales_data[[#This Row],[Date]],"mmm")</f>
        <v>Jun</v>
      </c>
      <c r="I811">
        <f>YEAR(sales_data[[#This Row],[Date]])</f>
        <v>2024</v>
      </c>
    </row>
    <row r="812" spans="1:9" hidden="1" x14ac:dyDescent="0.25">
      <c r="A812" s="3">
        <v>45399</v>
      </c>
      <c r="B812" t="s">
        <v>10</v>
      </c>
      <c r="C812" t="s">
        <v>14</v>
      </c>
      <c r="D812" t="s">
        <v>30</v>
      </c>
      <c r="E812">
        <v>38</v>
      </c>
      <c r="F812">
        <v>175</v>
      </c>
      <c r="G812" s="5">
        <v>6650</v>
      </c>
      <c r="H812" t="str">
        <f>TEXT(sales_data[[#This Row],[Date]],"mmm")</f>
        <v>Apr</v>
      </c>
      <c r="I812">
        <f>YEAR(sales_data[[#This Row],[Date]])</f>
        <v>2024</v>
      </c>
    </row>
    <row r="813" spans="1:9" hidden="1" x14ac:dyDescent="0.25">
      <c r="A813" s="3">
        <v>45314</v>
      </c>
      <c r="B813" t="s">
        <v>22</v>
      </c>
      <c r="C813" t="s">
        <v>14</v>
      </c>
      <c r="D813" t="s">
        <v>27</v>
      </c>
      <c r="E813">
        <v>9</v>
      </c>
      <c r="F813">
        <v>597</v>
      </c>
      <c r="G813" s="5">
        <v>5373</v>
      </c>
      <c r="H813" t="str">
        <f>TEXT(sales_data[[#This Row],[Date]],"mmm")</f>
        <v>Jan</v>
      </c>
      <c r="I813">
        <f>YEAR(sales_data[[#This Row],[Date]])</f>
        <v>2024</v>
      </c>
    </row>
    <row r="814" spans="1:9" hidden="1" x14ac:dyDescent="0.25">
      <c r="A814" s="3">
        <v>45585</v>
      </c>
      <c r="B814" t="s">
        <v>11</v>
      </c>
      <c r="C814" t="s">
        <v>12</v>
      </c>
      <c r="D814" t="s">
        <v>13</v>
      </c>
      <c r="E814">
        <v>10</v>
      </c>
      <c r="F814">
        <v>67</v>
      </c>
      <c r="G814" s="5">
        <v>670</v>
      </c>
      <c r="H814" t="str">
        <f>TEXT(sales_data[[#This Row],[Date]],"mmm")</f>
        <v>Oct</v>
      </c>
      <c r="I814">
        <f>YEAR(sales_data[[#This Row],[Date]])</f>
        <v>2024</v>
      </c>
    </row>
    <row r="815" spans="1:9" hidden="1" x14ac:dyDescent="0.25">
      <c r="A815" s="3">
        <v>45556</v>
      </c>
      <c r="B815" t="s">
        <v>22</v>
      </c>
      <c r="C815" t="s">
        <v>12</v>
      </c>
      <c r="D815" t="s">
        <v>17</v>
      </c>
      <c r="E815">
        <v>26</v>
      </c>
      <c r="F815">
        <v>623</v>
      </c>
      <c r="G815" s="5">
        <v>16198</v>
      </c>
      <c r="H815" t="str">
        <f>TEXT(sales_data[[#This Row],[Date]],"mmm")</f>
        <v>Sep</v>
      </c>
      <c r="I815">
        <f>YEAR(sales_data[[#This Row],[Date]])</f>
        <v>2024</v>
      </c>
    </row>
    <row r="816" spans="1:9" hidden="1" x14ac:dyDescent="0.25">
      <c r="A816" s="3">
        <v>45402</v>
      </c>
      <c r="B816" t="s">
        <v>11</v>
      </c>
      <c r="C816" t="s">
        <v>8</v>
      </c>
      <c r="D816" t="s">
        <v>28</v>
      </c>
      <c r="E816">
        <v>29</v>
      </c>
      <c r="F816">
        <v>631</v>
      </c>
      <c r="G816" s="5">
        <v>18299</v>
      </c>
      <c r="H816" t="str">
        <f>TEXT(sales_data[[#This Row],[Date]],"mmm")</f>
        <v>Apr</v>
      </c>
      <c r="I816">
        <f>YEAR(sales_data[[#This Row],[Date]])</f>
        <v>2024</v>
      </c>
    </row>
    <row r="817" spans="1:9" hidden="1" x14ac:dyDescent="0.25">
      <c r="A817" s="3">
        <v>45404</v>
      </c>
      <c r="B817" t="s">
        <v>22</v>
      </c>
      <c r="C817" t="s">
        <v>14</v>
      </c>
      <c r="D817" t="s">
        <v>30</v>
      </c>
      <c r="E817">
        <v>27</v>
      </c>
      <c r="F817">
        <v>625</v>
      </c>
      <c r="G817" s="5">
        <v>16875</v>
      </c>
      <c r="H817" t="str">
        <f>TEXT(sales_data[[#This Row],[Date]],"mmm")</f>
        <v>Apr</v>
      </c>
      <c r="I817">
        <f>YEAR(sales_data[[#This Row],[Date]])</f>
        <v>2024</v>
      </c>
    </row>
    <row r="818" spans="1:9" hidden="1" x14ac:dyDescent="0.25">
      <c r="A818" s="3">
        <v>45377</v>
      </c>
      <c r="B818" t="s">
        <v>7</v>
      </c>
      <c r="C818" t="s">
        <v>12</v>
      </c>
      <c r="D818" t="s">
        <v>13</v>
      </c>
      <c r="E818">
        <v>47</v>
      </c>
      <c r="F818">
        <v>712</v>
      </c>
      <c r="G818" s="5">
        <v>33464</v>
      </c>
      <c r="H818" t="str">
        <f>TEXT(sales_data[[#This Row],[Date]],"mmm")</f>
        <v>Mar</v>
      </c>
      <c r="I818">
        <f>YEAR(sales_data[[#This Row],[Date]])</f>
        <v>2024</v>
      </c>
    </row>
    <row r="819" spans="1:9" hidden="1" x14ac:dyDescent="0.25">
      <c r="A819" s="3">
        <v>45409</v>
      </c>
      <c r="B819" t="s">
        <v>11</v>
      </c>
      <c r="C819" t="s">
        <v>18</v>
      </c>
      <c r="D819" t="s">
        <v>26</v>
      </c>
      <c r="E819">
        <v>25</v>
      </c>
      <c r="F819">
        <v>404</v>
      </c>
      <c r="G819" s="5">
        <v>10100</v>
      </c>
      <c r="H819" t="str">
        <f>TEXT(sales_data[[#This Row],[Date]],"mmm")</f>
        <v>Apr</v>
      </c>
      <c r="I819">
        <f>YEAR(sales_data[[#This Row],[Date]])</f>
        <v>2024</v>
      </c>
    </row>
    <row r="820" spans="1:9" hidden="1" x14ac:dyDescent="0.25">
      <c r="A820" s="3">
        <v>45395</v>
      </c>
      <c r="B820" t="s">
        <v>11</v>
      </c>
      <c r="C820" t="s">
        <v>12</v>
      </c>
      <c r="D820" t="s">
        <v>29</v>
      </c>
      <c r="E820">
        <v>34</v>
      </c>
      <c r="F820">
        <v>890</v>
      </c>
      <c r="G820" s="5">
        <v>30260</v>
      </c>
      <c r="H820" t="str">
        <f>TEXT(sales_data[[#This Row],[Date]],"mmm")</f>
        <v>Apr</v>
      </c>
      <c r="I820">
        <f>YEAR(sales_data[[#This Row],[Date]])</f>
        <v>2024</v>
      </c>
    </row>
    <row r="821" spans="1:9" hidden="1" x14ac:dyDescent="0.25">
      <c r="A821" s="3">
        <v>45382</v>
      </c>
      <c r="B821" t="s">
        <v>11</v>
      </c>
      <c r="C821" t="s">
        <v>14</v>
      </c>
      <c r="D821" t="s">
        <v>15</v>
      </c>
      <c r="E821">
        <v>31</v>
      </c>
      <c r="F821">
        <v>933</v>
      </c>
      <c r="G821" s="5">
        <v>28923</v>
      </c>
      <c r="H821" t="str">
        <f>TEXT(sales_data[[#This Row],[Date]],"mmm")</f>
        <v>Mar</v>
      </c>
      <c r="I821">
        <f>YEAR(sales_data[[#This Row],[Date]])</f>
        <v>2024</v>
      </c>
    </row>
    <row r="822" spans="1:9" hidden="1" x14ac:dyDescent="0.25">
      <c r="A822" s="3">
        <v>45538</v>
      </c>
      <c r="B822" t="s">
        <v>11</v>
      </c>
      <c r="C822" t="s">
        <v>8</v>
      </c>
      <c r="D822" t="s">
        <v>9</v>
      </c>
      <c r="E822">
        <v>43</v>
      </c>
      <c r="F822">
        <v>143</v>
      </c>
      <c r="G822" s="5">
        <v>6149</v>
      </c>
      <c r="H822" t="str">
        <f>TEXT(sales_data[[#This Row],[Date]],"mmm")</f>
        <v>Sep</v>
      </c>
      <c r="I822">
        <f>YEAR(sales_data[[#This Row],[Date]])</f>
        <v>2024</v>
      </c>
    </row>
    <row r="823" spans="1:9" hidden="1" x14ac:dyDescent="0.25">
      <c r="A823" s="3">
        <v>45481</v>
      </c>
      <c r="B823" t="s">
        <v>10</v>
      </c>
      <c r="C823" t="s">
        <v>8</v>
      </c>
      <c r="D823" t="s">
        <v>20</v>
      </c>
      <c r="E823">
        <v>3</v>
      </c>
      <c r="F823">
        <v>724</v>
      </c>
      <c r="G823" s="5">
        <v>2172</v>
      </c>
      <c r="H823" t="str">
        <f>TEXT(sales_data[[#This Row],[Date]],"mmm")</f>
        <v>Jul</v>
      </c>
      <c r="I823">
        <f>YEAR(sales_data[[#This Row],[Date]])</f>
        <v>2024</v>
      </c>
    </row>
    <row r="824" spans="1:9" hidden="1" x14ac:dyDescent="0.25">
      <c r="A824" s="3">
        <v>45487</v>
      </c>
      <c r="B824" t="s">
        <v>10</v>
      </c>
      <c r="C824" t="s">
        <v>14</v>
      </c>
      <c r="D824" t="s">
        <v>15</v>
      </c>
      <c r="E824">
        <v>23</v>
      </c>
      <c r="F824">
        <v>613</v>
      </c>
      <c r="G824" s="5">
        <v>14099</v>
      </c>
      <c r="H824" t="str">
        <f>TEXT(sales_data[[#This Row],[Date]],"mmm")</f>
        <v>Jul</v>
      </c>
      <c r="I824">
        <f>YEAR(sales_data[[#This Row],[Date]])</f>
        <v>2024</v>
      </c>
    </row>
    <row r="825" spans="1:9" hidden="1" x14ac:dyDescent="0.25">
      <c r="A825" s="3">
        <v>45422</v>
      </c>
      <c r="B825" t="s">
        <v>22</v>
      </c>
      <c r="C825" t="s">
        <v>8</v>
      </c>
      <c r="D825" t="s">
        <v>20</v>
      </c>
      <c r="E825">
        <v>31</v>
      </c>
      <c r="F825">
        <v>794</v>
      </c>
      <c r="G825" s="5">
        <v>24614</v>
      </c>
      <c r="H825" t="str">
        <f>TEXT(sales_data[[#This Row],[Date]],"mmm")</f>
        <v>May</v>
      </c>
      <c r="I825">
        <f>YEAR(sales_data[[#This Row],[Date]])</f>
        <v>2024</v>
      </c>
    </row>
    <row r="826" spans="1:9" hidden="1" x14ac:dyDescent="0.25">
      <c r="A826" s="3">
        <v>45598</v>
      </c>
      <c r="B826" t="s">
        <v>7</v>
      </c>
      <c r="C826" t="s">
        <v>12</v>
      </c>
      <c r="D826" t="s">
        <v>29</v>
      </c>
      <c r="E826">
        <v>35</v>
      </c>
      <c r="F826">
        <v>428</v>
      </c>
      <c r="G826" s="5">
        <v>14980</v>
      </c>
      <c r="H826" t="str">
        <f>TEXT(sales_data[[#This Row],[Date]],"mmm")</f>
        <v>Nov</v>
      </c>
      <c r="I826">
        <f>YEAR(sales_data[[#This Row],[Date]])</f>
        <v>2024</v>
      </c>
    </row>
    <row r="827" spans="1:9" hidden="1" x14ac:dyDescent="0.25">
      <c r="A827" s="3">
        <v>45655</v>
      </c>
      <c r="B827" t="s">
        <v>11</v>
      </c>
      <c r="C827" t="s">
        <v>18</v>
      </c>
      <c r="D827" t="s">
        <v>21</v>
      </c>
      <c r="E827">
        <v>48</v>
      </c>
      <c r="F827">
        <v>818</v>
      </c>
      <c r="G827" s="5">
        <v>39264</v>
      </c>
      <c r="H827" t="str">
        <f>TEXT(sales_data[[#This Row],[Date]],"mmm")</f>
        <v>Dec</v>
      </c>
      <c r="I827">
        <f>YEAR(sales_data[[#This Row],[Date]])</f>
        <v>2024</v>
      </c>
    </row>
    <row r="828" spans="1:9" hidden="1" x14ac:dyDescent="0.25">
      <c r="A828" s="3">
        <v>45484</v>
      </c>
      <c r="B828" t="s">
        <v>11</v>
      </c>
      <c r="C828" t="s">
        <v>8</v>
      </c>
      <c r="D828" t="s">
        <v>9</v>
      </c>
      <c r="E828">
        <v>42</v>
      </c>
      <c r="F828">
        <v>220</v>
      </c>
      <c r="G828" s="5">
        <v>9240</v>
      </c>
      <c r="H828" t="str">
        <f>TEXT(sales_data[[#This Row],[Date]],"mmm")</f>
        <v>Jul</v>
      </c>
      <c r="I828">
        <f>YEAR(sales_data[[#This Row],[Date]])</f>
        <v>2024</v>
      </c>
    </row>
    <row r="829" spans="1:9" x14ac:dyDescent="0.25">
      <c r="A829" s="3">
        <v>45346</v>
      </c>
      <c r="B829" t="s">
        <v>7</v>
      </c>
      <c r="C829" t="s">
        <v>18</v>
      </c>
      <c r="D829" t="s">
        <v>26</v>
      </c>
      <c r="E829">
        <v>10</v>
      </c>
      <c r="F829">
        <v>446</v>
      </c>
      <c r="G829" s="5">
        <v>4460</v>
      </c>
      <c r="H829" t="str">
        <f>TEXT(sales_data[[#This Row],[Date]],"mmm")</f>
        <v>Feb</v>
      </c>
      <c r="I829">
        <f>YEAR(sales_data[[#This Row],[Date]])</f>
        <v>2024</v>
      </c>
    </row>
    <row r="830" spans="1:9" hidden="1" x14ac:dyDescent="0.25">
      <c r="A830" s="3">
        <v>45581</v>
      </c>
      <c r="B830" t="s">
        <v>10</v>
      </c>
      <c r="C830" t="s">
        <v>18</v>
      </c>
      <c r="D830" t="s">
        <v>19</v>
      </c>
      <c r="E830">
        <v>24</v>
      </c>
      <c r="F830">
        <v>636</v>
      </c>
      <c r="G830" s="5">
        <v>15264</v>
      </c>
      <c r="H830" t="str">
        <f>TEXT(sales_data[[#This Row],[Date]],"mmm")</f>
        <v>Oct</v>
      </c>
      <c r="I830">
        <f>YEAR(sales_data[[#This Row],[Date]])</f>
        <v>2024</v>
      </c>
    </row>
    <row r="831" spans="1:9" hidden="1" x14ac:dyDescent="0.25">
      <c r="A831" s="3">
        <v>45503</v>
      </c>
      <c r="B831" t="s">
        <v>22</v>
      </c>
      <c r="C831" t="s">
        <v>18</v>
      </c>
      <c r="D831" t="s">
        <v>26</v>
      </c>
      <c r="E831">
        <v>36</v>
      </c>
      <c r="F831">
        <v>812</v>
      </c>
      <c r="G831" s="5">
        <v>29232</v>
      </c>
      <c r="H831" t="str">
        <f>TEXT(sales_data[[#This Row],[Date]],"mmm")</f>
        <v>Jul</v>
      </c>
      <c r="I831">
        <f>YEAR(sales_data[[#This Row],[Date]])</f>
        <v>2024</v>
      </c>
    </row>
    <row r="832" spans="1:9" x14ac:dyDescent="0.25">
      <c r="A832" s="3">
        <v>45578</v>
      </c>
      <c r="B832" t="s">
        <v>7</v>
      </c>
      <c r="C832" t="s">
        <v>14</v>
      </c>
      <c r="D832" t="s">
        <v>15</v>
      </c>
      <c r="E832">
        <v>36</v>
      </c>
      <c r="F832">
        <v>505</v>
      </c>
      <c r="G832" s="5">
        <v>18180</v>
      </c>
      <c r="H832" t="str">
        <f>TEXT(sales_data[[#This Row],[Date]],"mmm")</f>
        <v>Oct</v>
      </c>
      <c r="I832">
        <f>YEAR(sales_data[[#This Row],[Date]])</f>
        <v>2024</v>
      </c>
    </row>
    <row r="833" spans="1:9" x14ac:dyDescent="0.25">
      <c r="A833" s="3">
        <v>45653</v>
      </c>
      <c r="B833" t="s">
        <v>7</v>
      </c>
      <c r="C833" t="s">
        <v>18</v>
      </c>
      <c r="D833" t="s">
        <v>19</v>
      </c>
      <c r="E833">
        <v>26</v>
      </c>
      <c r="F833">
        <v>763</v>
      </c>
      <c r="G833" s="5">
        <v>19838</v>
      </c>
      <c r="H833" t="str">
        <f>TEXT(sales_data[[#This Row],[Date]],"mmm")</f>
        <v>Dec</v>
      </c>
      <c r="I833">
        <f>YEAR(sales_data[[#This Row],[Date]])</f>
        <v>2024</v>
      </c>
    </row>
    <row r="834" spans="1:9" hidden="1" x14ac:dyDescent="0.25">
      <c r="A834" s="3">
        <v>45520</v>
      </c>
      <c r="B834" t="s">
        <v>22</v>
      </c>
      <c r="C834" t="s">
        <v>12</v>
      </c>
      <c r="D834" t="s">
        <v>29</v>
      </c>
      <c r="E834">
        <v>45</v>
      </c>
      <c r="F834">
        <v>982</v>
      </c>
      <c r="G834" s="5">
        <v>44190</v>
      </c>
      <c r="H834" t="str">
        <f>TEXT(sales_data[[#This Row],[Date]],"mmm")</f>
        <v>Aug</v>
      </c>
      <c r="I834">
        <f>YEAR(sales_data[[#This Row],[Date]])</f>
        <v>2024</v>
      </c>
    </row>
    <row r="835" spans="1:9" hidden="1" x14ac:dyDescent="0.25">
      <c r="A835" s="3">
        <v>45552</v>
      </c>
      <c r="B835" t="s">
        <v>22</v>
      </c>
      <c r="C835" t="s">
        <v>12</v>
      </c>
      <c r="D835" t="s">
        <v>29</v>
      </c>
      <c r="E835">
        <v>26</v>
      </c>
      <c r="F835">
        <v>814</v>
      </c>
      <c r="G835" s="5">
        <v>21164</v>
      </c>
      <c r="H835" t="str">
        <f>TEXT(sales_data[[#This Row],[Date]],"mmm")</f>
        <v>Sep</v>
      </c>
      <c r="I835">
        <f>YEAR(sales_data[[#This Row],[Date]])</f>
        <v>2024</v>
      </c>
    </row>
    <row r="836" spans="1:9" hidden="1" x14ac:dyDescent="0.25">
      <c r="A836" s="3">
        <v>45491</v>
      </c>
      <c r="B836" t="s">
        <v>22</v>
      </c>
      <c r="C836" t="s">
        <v>18</v>
      </c>
      <c r="D836" t="s">
        <v>23</v>
      </c>
      <c r="E836">
        <v>41</v>
      </c>
      <c r="F836">
        <v>15</v>
      </c>
      <c r="G836" s="5">
        <v>615</v>
      </c>
      <c r="H836" t="str">
        <f>TEXT(sales_data[[#This Row],[Date]],"mmm")</f>
        <v>Jul</v>
      </c>
      <c r="I836">
        <f>YEAR(sales_data[[#This Row],[Date]])</f>
        <v>2024</v>
      </c>
    </row>
    <row r="837" spans="1:9" hidden="1" x14ac:dyDescent="0.25">
      <c r="A837" s="3">
        <v>45599</v>
      </c>
      <c r="B837" t="s">
        <v>10</v>
      </c>
      <c r="C837" t="s">
        <v>8</v>
      </c>
      <c r="D837" t="s">
        <v>16</v>
      </c>
      <c r="E837">
        <v>28</v>
      </c>
      <c r="F837">
        <v>100</v>
      </c>
      <c r="G837" s="5">
        <v>2800</v>
      </c>
      <c r="H837" t="str">
        <f>TEXT(sales_data[[#This Row],[Date]],"mmm")</f>
        <v>Nov</v>
      </c>
      <c r="I837">
        <f>YEAR(sales_data[[#This Row],[Date]])</f>
        <v>2024</v>
      </c>
    </row>
    <row r="838" spans="1:9" hidden="1" x14ac:dyDescent="0.25">
      <c r="A838" s="3">
        <v>45481</v>
      </c>
      <c r="B838" t="s">
        <v>22</v>
      </c>
      <c r="C838" t="s">
        <v>8</v>
      </c>
      <c r="D838" t="s">
        <v>28</v>
      </c>
      <c r="E838">
        <v>6</v>
      </c>
      <c r="F838">
        <v>633</v>
      </c>
      <c r="G838" s="5">
        <v>3798</v>
      </c>
      <c r="H838" t="str">
        <f>TEXT(sales_data[[#This Row],[Date]],"mmm")</f>
        <v>Jul</v>
      </c>
      <c r="I838">
        <f>YEAR(sales_data[[#This Row],[Date]])</f>
        <v>2024</v>
      </c>
    </row>
    <row r="839" spans="1:9" hidden="1" x14ac:dyDescent="0.25">
      <c r="A839" s="3">
        <v>45606</v>
      </c>
      <c r="B839" t="s">
        <v>10</v>
      </c>
      <c r="C839" t="s">
        <v>8</v>
      </c>
      <c r="D839" t="s">
        <v>20</v>
      </c>
      <c r="E839">
        <v>42</v>
      </c>
      <c r="F839">
        <v>543</v>
      </c>
      <c r="G839" s="5">
        <v>22806</v>
      </c>
      <c r="H839" t="str">
        <f>TEXT(sales_data[[#This Row],[Date]],"mmm")</f>
        <v>Nov</v>
      </c>
      <c r="I839">
        <f>YEAR(sales_data[[#This Row],[Date]])</f>
        <v>2024</v>
      </c>
    </row>
    <row r="840" spans="1:9" hidden="1" x14ac:dyDescent="0.25">
      <c r="A840" s="3">
        <v>45619</v>
      </c>
      <c r="B840" t="s">
        <v>22</v>
      </c>
      <c r="C840" t="s">
        <v>18</v>
      </c>
      <c r="D840" t="s">
        <v>23</v>
      </c>
      <c r="E840">
        <v>32</v>
      </c>
      <c r="F840">
        <v>459</v>
      </c>
      <c r="G840" s="5">
        <v>14688</v>
      </c>
      <c r="H840" t="str">
        <f>TEXT(sales_data[[#This Row],[Date]],"mmm")</f>
        <v>Nov</v>
      </c>
      <c r="I840">
        <f>YEAR(sales_data[[#This Row],[Date]])</f>
        <v>2024</v>
      </c>
    </row>
    <row r="841" spans="1:9" x14ac:dyDescent="0.25">
      <c r="A841" s="3">
        <v>45391</v>
      </c>
      <c r="B841" t="s">
        <v>7</v>
      </c>
      <c r="C841" t="s">
        <v>8</v>
      </c>
      <c r="D841" t="s">
        <v>16</v>
      </c>
      <c r="E841">
        <v>3</v>
      </c>
      <c r="F841">
        <v>812</v>
      </c>
      <c r="G841" s="5">
        <v>2436</v>
      </c>
      <c r="H841" t="str">
        <f>TEXT(sales_data[[#This Row],[Date]],"mmm")</f>
        <v>Apr</v>
      </c>
      <c r="I841">
        <f>YEAR(sales_data[[#This Row],[Date]])</f>
        <v>2024</v>
      </c>
    </row>
    <row r="842" spans="1:9" hidden="1" x14ac:dyDescent="0.25">
      <c r="A842" s="3">
        <v>45476</v>
      </c>
      <c r="B842" t="s">
        <v>11</v>
      </c>
      <c r="C842" t="s">
        <v>12</v>
      </c>
      <c r="D842" t="s">
        <v>13</v>
      </c>
      <c r="E842">
        <v>16</v>
      </c>
      <c r="F842">
        <v>680</v>
      </c>
      <c r="G842" s="5">
        <v>10880</v>
      </c>
      <c r="H842" t="str">
        <f>TEXT(sales_data[[#This Row],[Date]],"mmm")</f>
        <v>Jul</v>
      </c>
      <c r="I842">
        <f>YEAR(sales_data[[#This Row],[Date]])</f>
        <v>2024</v>
      </c>
    </row>
    <row r="843" spans="1:9" hidden="1" x14ac:dyDescent="0.25">
      <c r="A843" s="3">
        <v>45433</v>
      </c>
      <c r="B843" t="s">
        <v>11</v>
      </c>
      <c r="C843" t="s">
        <v>8</v>
      </c>
      <c r="D843" t="s">
        <v>16</v>
      </c>
      <c r="E843">
        <v>50</v>
      </c>
      <c r="F843">
        <v>419</v>
      </c>
      <c r="G843" s="5">
        <v>20950</v>
      </c>
      <c r="H843" t="str">
        <f>TEXT(sales_data[[#This Row],[Date]],"mmm")</f>
        <v>May</v>
      </c>
      <c r="I843">
        <f>YEAR(sales_data[[#This Row],[Date]])</f>
        <v>2024</v>
      </c>
    </row>
    <row r="844" spans="1:9" hidden="1" x14ac:dyDescent="0.25">
      <c r="A844" s="3">
        <v>45592</v>
      </c>
      <c r="B844" t="s">
        <v>10</v>
      </c>
      <c r="C844" t="s">
        <v>18</v>
      </c>
      <c r="D844" t="s">
        <v>26</v>
      </c>
      <c r="E844">
        <v>13</v>
      </c>
      <c r="F844">
        <v>540</v>
      </c>
      <c r="G844" s="5">
        <v>7020</v>
      </c>
      <c r="H844" t="str">
        <f>TEXT(sales_data[[#This Row],[Date]],"mmm")</f>
        <v>Oct</v>
      </c>
      <c r="I844">
        <f>YEAR(sales_data[[#This Row],[Date]])</f>
        <v>2024</v>
      </c>
    </row>
    <row r="845" spans="1:9" hidden="1" x14ac:dyDescent="0.25">
      <c r="A845" s="3">
        <v>45573</v>
      </c>
      <c r="B845" t="s">
        <v>11</v>
      </c>
      <c r="C845" t="s">
        <v>8</v>
      </c>
      <c r="D845" t="s">
        <v>9</v>
      </c>
      <c r="E845">
        <v>19</v>
      </c>
      <c r="F845">
        <v>753</v>
      </c>
      <c r="G845" s="5">
        <v>14307</v>
      </c>
      <c r="H845" t="str">
        <f>TEXT(sales_data[[#This Row],[Date]],"mmm")</f>
        <v>Oct</v>
      </c>
      <c r="I845">
        <f>YEAR(sales_data[[#This Row],[Date]])</f>
        <v>2024</v>
      </c>
    </row>
    <row r="846" spans="1:9" x14ac:dyDescent="0.25">
      <c r="A846" s="3">
        <v>45407</v>
      </c>
      <c r="B846" t="s">
        <v>7</v>
      </c>
      <c r="C846" t="s">
        <v>18</v>
      </c>
      <c r="D846" t="s">
        <v>19</v>
      </c>
      <c r="E846">
        <v>39</v>
      </c>
      <c r="F846">
        <v>996</v>
      </c>
      <c r="G846" s="5">
        <v>38844</v>
      </c>
      <c r="H846" t="str">
        <f>TEXT(sales_data[[#This Row],[Date]],"mmm")</f>
        <v>Apr</v>
      </c>
      <c r="I846">
        <f>YEAR(sales_data[[#This Row],[Date]])</f>
        <v>2024</v>
      </c>
    </row>
    <row r="847" spans="1:9" hidden="1" x14ac:dyDescent="0.25">
      <c r="A847" s="3">
        <v>45586</v>
      </c>
      <c r="B847" t="s">
        <v>10</v>
      </c>
      <c r="C847" t="s">
        <v>12</v>
      </c>
      <c r="D847" t="s">
        <v>25</v>
      </c>
      <c r="E847">
        <v>1</v>
      </c>
      <c r="F847">
        <v>277</v>
      </c>
      <c r="G847" s="5">
        <v>277</v>
      </c>
      <c r="H847" t="str">
        <f>TEXT(sales_data[[#This Row],[Date]],"mmm")</f>
        <v>Oct</v>
      </c>
      <c r="I847">
        <f>YEAR(sales_data[[#This Row],[Date]])</f>
        <v>2024</v>
      </c>
    </row>
    <row r="848" spans="1:9" hidden="1" x14ac:dyDescent="0.25">
      <c r="A848" s="3">
        <v>45578</v>
      </c>
      <c r="B848" t="s">
        <v>11</v>
      </c>
      <c r="C848" t="s">
        <v>12</v>
      </c>
      <c r="D848" t="s">
        <v>25</v>
      </c>
      <c r="E848">
        <v>5</v>
      </c>
      <c r="F848">
        <v>525</v>
      </c>
      <c r="G848" s="5">
        <v>2625</v>
      </c>
      <c r="H848" t="str">
        <f>TEXT(sales_data[[#This Row],[Date]],"mmm")</f>
        <v>Oct</v>
      </c>
      <c r="I848">
        <f>YEAR(sales_data[[#This Row],[Date]])</f>
        <v>2024</v>
      </c>
    </row>
    <row r="849" spans="1:9" hidden="1" x14ac:dyDescent="0.25">
      <c r="A849" s="3">
        <v>45554</v>
      </c>
      <c r="B849" t="s">
        <v>11</v>
      </c>
      <c r="C849" t="s">
        <v>18</v>
      </c>
      <c r="D849" t="s">
        <v>19</v>
      </c>
      <c r="E849">
        <v>17</v>
      </c>
      <c r="F849">
        <v>907</v>
      </c>
      <c r="G849" s="5">
        <v>15419</v>
      </c>
      <c r="H849" t="str">
        <f>TEXT(sales_data[[#This Row],[Date]],"mmm")</f>
        <v>Sep</v>
      </c>
      <c r="I849">
        <f>YEAR(sales_data[[#This Row],[Date]])</f>
        <v>2024</v>
      </c>
    </row>
    <row r="850" spans="1:9" hidden="1" x14ac:dyDescent="0.25">
      <c r="A850" s="3">
        <v>45580</v>
      </c>
      <c r="B850" t="s">
        <v>10</v>
      </c>
      <c r="C850" t="s">
        <v>18</v>
      </c>
      <c r="D850" t="s">
        <v>26</v>
      </c>
      <c r="E850">
        <v>31</v>
      </c>
      <c r="F850">
        <v>798</v>
      </c>
      <c r="G850" s="5">
        <v>24738</v>
      </c>
      <c r="H850" t="str">
        <f>TEXT(sales_data[[#This Row],[Date]],"mmm")</f>
        <v>Oct</v>
      </c>
      <c r="I850">
        <f>YEAR(sales_data[[#This Row],[Date]])</f>
        <v>2024</v>
      </c>
    </row>
    <row r="851" spans="1:9" hidden="1" x14ac:dyDescent="0.25">
      <c r="A851" s="3">
        <v>45640</v>
      </c>
      <c r="B851" t="s">
        <v>10</v>
      </c>
      <c r="C851" t="s">
        <v>12</v>
      </c>
      <c r="D851" t="s">
        <v>17</v>
      </c>
      <c r="E851">
        <v>30</v>
      </c>
      <c r="F851">
        <v>928</v>
      </c>
      <c r="G851" s="5">
        <v>27840</v>
      </c>
      <c r="H851" t="str">
        <f>TEXT(sales_data[[#This Row],[Date]],"mmm")</f>
        <v>Dec</v>
      </c>
      <c r="I851">
        <f>YEAR(sales_data[[#This Row],[Date]])</f>
        <v>2024</v>
      </c>
    </row>
    <row r="852" spans="1:9" hidden="1" x14ac:dyDescent="0.25">
      <c r="A852" s="3">
        <v>45424</v>
      </c>
      <c r="B852" t="s">
        <v>11</v>
      </c>
      <c r="C852" t="s">
        <v>8</v>
      </c>
      <c r="D852" t="s">
        <v>20</v>
      </c>
      <c r="E852">
        <v>5</v>
      </c>
      <c r="F852">
        <v>401</v>
      </c>
      <c r="G852" s="5">
        <v>2005</v>
      </c>
      <c r="H852" t="str">
        <f>TEXT(sales_data[[#This Row],[Date]],"mmm")</f>
        <v>May</v>
      </c>
      <c r="I852">
        <f>YEAR(sales_data[[#This Row],[Date]])</f>
        <v>2024</v>
      </c>
    </row>
    <row r="853" spans="1:9" hidden="1" x14ac:dyDescent="0.25">
      <c r="A853" s="3">
        <v>45503</v>
      </c>
      <c r="B853" t="s">
        <v>7</v>
      </c>
      <c r="C853" t="s">
        <v>12</v>
      </c>
      <c r="D853" t="s">
        <v>13</v>
      </c>
      <c r="E853">
        <v>23</v>
      </c>
      <c r="F853">
        <v>538</v>
      </c>
      <c r="G853" s="5">
        <v>12374</v>
      </c>
      <c r="H853" t="str">
        <f>TEXT(sales_data[[#This Row],[Date]],"mmm")</f>
        <v>Jul</v>
      </c>
      <c r="I853">
        <f>YEAR(sales_data[[#This Row],[Date]])</f>
        <v>2024</v>
      </c>
    </row>
    <row r="854" spans="1:9" hidden="1" x14ac:dyDescent="0.25">
      <c r="A854" s="3">
        <v>45439</v>
      </c>
      <c r="B854" t="s">
        <v>22</v>
      </c>
      <c r="C854" t="s">
        <v>8</v>
      </c>
      <c r="D854" t="s">
        <v>28</v>
      </c>
      <c r="E854">
        <v>6</v>
      </c>
      <c r="F854">
        <v>418</v>
      </c>
      <c r="G854" s="5">
        <v>2508</v>
      </c>
      <c r="H854" t="str">
        <f>TEXT(sales_data[[#This Row],[Date]],"mmm")</f>
        <v>May</v>
      </c>
      <c r="I854">
        <f>YEAR(sales_data[[#This Row],[Date]])</f>
        <v>2024</v>
      </c>
    </row>
    <row r="855" spans="1:9" hidden="1" x14ac:dyDescent="0.25">
      <c r="A855" s="3">
        <v>45535</v>
      </c>
      <c r="B855" t="s">
        <v>22</v>
      </c>
      <c r="C855" t="s">
        <v>18</v>
      </c>
      <c r="D855" t="s">
        <v>23</v>
      </c>
      <c r="E855">
        <v>21</v>
      </c>
      <c r="F855">
        <v>372</v>
      </c>
      <c r="G855" s="5">
        <v>7812</v>
      </c>
      <c r="H855" t="str">
        <f>TEXT(sales_data[[#This Row],[Date]],"mmm")</f>
        <v>Aug</v>
      </c>
      <c r="I855">
        <f>YEAR(sales_data[[#This Row],[Date]])</f>
        <v>2024</v>
      </c>
    </row>
    <row r="856" spans="1:9" hidden="1" x14ac:dyDescent="0.25">
      <c r="A856" s="3">
        <v>45641</v>
      </c>
      <c r="B856" t="s">
        <v>22</v>
      </c>
      <c r="C856" t="s">
        <v>12</v>
      </c>
      <c r="D856" t="s">
        <v>17</v>
      </c>
      <c r="E856">
        <v>13</v>
      </c>
      <c r="F856">
        <v>520</v>
      </c>
      <c r="G856" s="5">
        <v>6760</v>
      </c>
      <c r="H856" t="str">
        <f>TEXT(sales_data[[#This Row],[Date]],"mmm")</f>
        <v>Dec</v>
      </c>
      <c r="I856">
        <f>YEAR(sales_data[[#This Row],[Date]])</f>
        <v>2024</v>
      </c>
    </row>
    <row r="857" spans="1:9" hidden="1" x14ac:dyDescent="0.25">
      <c r="A857" s="3">
        <v>45427</v>
      </c>
      <c r="B857" t="s">
        <v>22</v>
      </c>
      <c r="C857" t="s">
        <v>12</v>
      </c>
      <c r="D857" t="s">
        <v>13</v>
      </c>
      <c r="E857">
        <v>14</v>
      </c>
      <c r="F857">
        <v>244</v>
      </c>
      <c r="G857" s="5">
        <v>3416</v>
      </c>
      <c r="H857" t="str">
        <f>TEXT(sales_data[[#This Row],[Date]],"mmm")</f>
        <v>May</v>
      </c>
      <c r="I857">
        <f>YEAR(sales_data[[#This Row],[Date]])</f>
        <v>2024</v>
      </c>
    </row>
    <row r="858" spans="1:9" hidden="1" x14ac:dyDescent="0.25">
      <c r="A858" s="3">
        <v>45371</v>
      </c>
      <c r="B858" t="s">
        <v>7</v>
      </c>
      <c r="C858" t="s">
        <v>12</v>
      </c>
      <c r="D858" t="s">
        <v>13</v>
      </c>
      <c r="E858">
        <v>50</v>
      </c>
      <c r="F858">
        <v>119</v>
      </c>
      <c r="G858" s="5">
        <v>5950</v>
      </c>
      <c r="H858" t="str">
        <f>TEXT(sales_data[[#This Row],[Date]],"mmm")</f>
        <v>Mar</v>
      </c>
      <c r="I858">
        <f>YEAR(sales_data[[#This Row],[Date]])</f>
        <v>2024</v>
      </c>
    </row>
    <row r="859" spans="1:9" hidden="1" x14ac:dyDescent="0.25">
      <c r="A859" s="3">
        <v>45606</v>
      </c>
      <c r="B859" t="s">
        <v>10</v>
      </c>
      <c r="C859" t="s">
        <v>8</v>
      </c>
      <c r="D859" t="s">
        <v>9</v>
      </c>
      <c r="E859">
        <v>1</v>
      </c>
      <c r="F859">
        <v>792</v>
      </c>
      <c r="G859" s="5">
        <v>792</v>
      </c>
      <c r="H859" t="str">
        <f>TEXT(sales_data[[#This Row],[Date]],"mmm")</f>
        <v>Nov</v>
      </c>
      <c r="I859">
        <f>YEAR(sales_data[[#This Row],[Date]])</f>
        <v>2024</v>
      </c>
    </row>
    <row r="860" spans="1:9" x14ac:dyDescent="0.25">
      <c r="A860" s="3">
        <v>45609</v>
      </c>
      <c r="B860" t="s">
        <v>7</v>
      </c>
      <c r="C860" t="s">
        <v>8</v>
      </c>
      <c r="D860" t="s">
        <v>20</v>
      </c>
      <c r="E860">
        <v>21</v>
      </c>
      <c r="F860">
        <v>514</v>
      </c>
      <c r="G860" s="5">
        <v>10794</v>
      </c>
      <c r="H860" t="str">
        <f>TEXT(sales_data[[#This Row],[Date]],"mmm")</f>
        <v>Nov</v>
      </c>
      <c r="I860">
        <f>YEAR(sales_data[[#This Row],[Date]])</f>
        <v>2024</v>
      </c>
    </row>
    <row r="861" spans="1:9" hidden="1" x14ac:dyDescent="0.25">
      <c r="A861" s="3">
        <v>45553</v>
      </c>
      <c r="B861" t="s">
        <v>22</v>
      </c>
      <c r="C861" t="s">
        <v>18</v>
      </c>
      <c r="D861" t="s">
        <v>26</v>
      </c>
      <c r="E861">
        <v>18</v>
      </c>
      <c r="F861">
        <v>417</v>
      </c>
      <c r="G861" s="5">
        <v>7506</v>
      </c>
      <c r="H861" t="str">
        <f>TEXT(sales_data[[#This Row],[Date]],"mmm")</f>
        <v>Sep</v>
      </c>
      <c r="I861">
        <f>YEAR(sales_data[[#This Row],[Date]])</f>
        <v>2024</v>
      </c>
    </row>
    <row r="862" spans="1:9" hidden="1" x14ac:dyDescent="0.25">
      <c r="A862" s="3">
        <v>45561</v>
      </c>
      <c r="B862" t="s">
        <v>11</v>
      </c>
      <c r="C862" t="s">
        <v>12</v>
      </c>
      <c r="D862" t="s">
        <v>13</v>
      </c>
      <c r="E862">
        <v>28</v>
      </c>
      <c r="F862">
        <v>499</v>
      </c>
      <c r="G862" s="5">
        <v>13972</v>
      </c>
      <c r="H862" t="str">
        <f>TEXT(sales_data[[#This Row],[Date]],"mmm")</f>
        <v>Sep</v>
      </c>
      <c r="I862">
        <f>YEAR(sales_data[[#This Row],[Date]])</f>
        <v>2024</v>
      </c>
    </row>
    <row r="863" spans="1:9" hidden="1" x14ac:dyDescent="0.25">
      <c r="A863" s="3">
        <v>45643</v>
      </c>
      <c r="B863" t="s">
        <v>10</v>
      </c>
      <c r="C863" t="s">
        <v>8</v>
      </c>
      <c r="D863" t="s">
        <v>28</v>
      </c>
      <c r="E863">
        <v>50</v>
      </c>
      <c r="F863">
        <v>188</v>
      </c>
      <c r="G863" s="5">
        <v>9400</v>
      </c>
      <c r="H863" t="str">
        <f>TEXT(sales_data[[#This Row],[Date]],"mmm")</f>
        <v>Dec</v>
      </c>
      <c r="I863">
        <f>YEAR(sales_data[[#This Row],[Date]])</f>
        <v>2024</v>
      </c>
    </row>
    <row r="864" spans="1:9" hidden="1" x14ac:dyDescent="0.25">
      <c r="A864" s="3">
        <v>45453</v>
      </c>
      <c r="B864" t="s">
        <v>10</v>
      </c>
      <c r="C864" t="s">
        <v>14</v>
      </c>
      <c r="D864" t="s">
        <v>27</v>
      </c>
      <c r="E864">
        <v>45</v>
      </c>
      <c r="F864">
        <v>18</v>
      </c>
      <c r="G864" s="5">
        <v>810</v>
      </c>
      <c r="H864" t="str">
        <f>TEXT(sales_data[[#This Row],[Date]],"mmm")</f>
        <v>Jun</v>
      </c>
      <c r="I864">
        <f>YEAR(sales_data[[#This Row],[Date]])</f>
        <v>2024</v>
      </c>
    </row>
    <row r="865" spans="1:9" hidden="1" x14ac:dyDescent="0.25">
      <c r="A865" s="3">
        <v>45589</v>
      </c>
      <c r="B865" t="s">
        <v>10</v>
      </c>
      <c r="C865" t="s">
        <v>8</v>
      </c>
      <c r="D865" t="s">
        <v>16</v>
      </c>
      <c r="E865">
        <v>7</v>
      </c>
      <c r="F865">
        <v>343</v>
      </c>
      <c r="G865" s="5">
        <v>2401</v>
      </c>
      <c r="H865" t="str">
        <f>TEXT(sales_data[[#This Row],[Date]],"mmm")</f>
        <v>Oct</v>
      </c>
      <c r="I865">
        <f>YEAR(sales_data[[#This Row],[Date]])</f>
        <v>2024</v>
      </c>
    </row>
    <row r="866" spans="1:9" hidden="1" x14ac:dyDescent="0.25">
      <c r="A866" s="3">
        <v>45572</v>
      </c>
      <c r="B866" t="s">
        <v>22</v>
      </c>
      <c r="C866" t="s">
        <v>18</v>
      </c>
      <c r="D866" t="s">
        <v>19</v>
      </c>
      <c r="E866">
        <v>17</v>
      </c>
      <c r="F866">
        <v>252</v>
      </c>
      <c r="G866" s="5">
        <v>4284</v>
      </c>
      <c r="H866" t="str">
        <f>TEXT(sales_data[[#This Row],[Date]],"mmm")</f>
        <v>Oct</v>
      </c>
      <c r="I866">
        <f>YEAR(sales_data[[#This Row],[Date]])</f>
        <v>2024</v>
      </c>
    </row>
    <row r="867" spans="1:9" x14ac:dyDescent="0.25">
      <c r="A867" s="3">
        <v>45479</v>
      </c>
      <c r="B867" t="s">
        <v>7</v>
      </c>
      <c r="C867" t="s">
        <v>18</v>
      </c>
      <c r="D867" t="s">
        <v>26</v>
      </c>
      <c r="E867">
        <v>12</v>
      </c>
      <c r="F867">
        <v>520</v>
      </c>
      <c r="G867" s="5">
        <v>6240</v>
      </c>
      <c r="H867" t="str">
        <f>TEXT(sales_data[[#This Row],[Date]],"mmm")</f>
        <v>Jul</v>
      </c>
      <c r="I867">
        <f>YEAR(sales_data[[#This Row],[Date]])</f>
        <v>2024</v>
      </c>
    </row>
    <row r="868" spans="1:9" hidden="1" x14ac:dyDescent="0.25">
      <c r="A868" s="3">
        <v>45650</v>
      </c>
      <c r="B868" t="s">
        <v>10</v>
      </c>
      <c r="C868" t="s">
        <v>14</v>
      </c>
      <c r="D868" t="s">
        <v>15</v>
      </c>
      <c r="E868">
        <v>49</v>
      </c>
      <c r="F868">
        <v>391</v>
      </c>
      <c r="G868" s="5">
        <v>19159</v>
      </c>
      <c r="H868" t="str">
        <f>TEXT(sales_data[[#This Row],[Date]],"mmm")</f>
        <v>Dec</v>
      </c>
      <c r="I868">
        <f>YEAR(sales_data[[#This Row],[Date]])</f>
        <v>2024</v>
      </c>
    </row>
    <row r="869" spans="1:9" x14ac:dyDescent="0.25">
      <c r="A869" s="3">
        <v>45522</v>
      </c>
      <c r="B869" t="s">
        <v>7</v>
      </c>
      <c r="C869" t="s">
        <v>18</v>
      </c>
      <c r="D869" t="s">
        <v>26</v>
      </c>
      <c r="E869">
        <v>12</v>
      </c>
      <c r="F869">
        <v>595</v>
      </c>
      <c r="G869" s="5">
        <v>7140</v>
      </c>
      <c r="H869" t="str">
        <f>TEXT(sales_data[[#This Row],[Date]],"mmm")</f>
        <v>Aug</v>
      </c>
      <c r="I869">
        <f>YEAR(sales_data[[#This Row],[Date]])</f>
        <v>2024</v>
      </c>
    </row>
    <row r="870" spans="1:9" hidden="1" x14ac:dyDescent="0.25">
      <c r="A870" s="3">
        <v>45430</v>
      </c>
      <c r="B870" t="s">
        <v>11</v>
      </c>
      <c r="C870" t="s">
        <v>12</v>
      </c>
      <c r="D870" t="s">
        <v>13</v>
      </c>
      <c r="E870">
        <v>16</v>
      </c>
      <c r="F870">
        <v>578</v>
      </c>
      <c r="G870" s="5">
        <v>9248</v>
      </c>
      <c r="H870" t="str">
        <f>TEXT(sales_data[[#This Row],[Date]],"mmm")</f>
        <v>May</v>
      </c>
      <c r="I870">
        <f>YEAR(sales_data[[#This Row],[Date]])</f>
        <v>2024</v>
      </c>
    </row>
    <row r="871" spans="1:9" hidden="1" x14ac:dyDescent="0.25">
      <c r="A871" s="3">
        <v>45366</v>
      </c>
      <c r="B871" t="s">
        <v>22</v>
      </c>
      <c r="C871" t="s">
        <v>14</v>
      </c>
      <c r="D871" t="s">
        <v>30</v>
      </c>
      <c r="E871">
        <v>48</v>
      </c>
      <c r="F871">
        <v>163</v>
      </c>
      <c r="G871" s="5">
        <v>7824</v>
      </c>
      <c r="H871" t="str">
        <f>TEXT(sales_data[[#This Row],[Date]],"mmm")</f>
        <v>Mar</v>
      </c>
      <c r="I871">
        <f>YEAR(sales_data[[#This Row],[Date]])</f>
        <v>2024</v>
      </c>
    </row>
    <row r="872" spans="1:9" hidden="1" x14ac:dyDescent="0.25">
      <c r="A872" s="3">
        <v>45507</v>
      </c>
      <c r="B872" t="s">
        <v>22</v>
      </c>
      <c r="C872" t="s">
        <v>14</v>
      </c>
      <c r="D872" t="s">
        <v>27</v>
      </c>
      <c r="E872">
        <v>32</v>
      </c>
      <c r="F872">
        <v>147</v>
      </c>
      <c r="G872" s="5">
        <v>4704</v>
      </c>
      <c r="H872" t="str">
        <f>TEXT(sales_data[[#This Row],[Date]],"mmm")</f>
        <v>Aug</v>
      </c>
      <c r="I872">
        <f>YEAR(sales_data[[#This Row],[Date]])</f>
        <v>2024</v>
      </c>
    </row>
    <row r="873" spans="1:9" x14ac:dyDescent="0.25">
      <c r="A873" s="3">
        <v>45420</v>
      </c>
      <c r="B873" t="s">
        <v>7</v>
      </c>
      <c r="C873" t="s">
        <v>18</v>
      </c>
      <c r="D873" t="s">
        <v>26</v>
      </c>
      <c r="E873">
        <v>36</v>
      </c>
      <c r="F873">
        <v>889</v>
      </c>
      <c r="G873" s="5">
        <v>32004</v>
      </c>
      <c r="H873" t="str">
        <f>TEXT(sales_data[[#This Row],[Date]],"mmm")</f>
        <v>May</v>
      </c>
      <c r="I873">
        <f>YEAR(sales_data[[#This Row],[Date]])</f>
        <v>2024</v>
      </c>
    </row>
    <row r="874" spans="1:9" hidden="1" x14ac:dyDescent="0.25">
      <c r="A874" s="3">
        <v>45645</v>
      </c>
      <c r="B874" t="s">
        <v>11</v>
      </c>
      <c r="C874" t="s">
        <v>8</v>
      </c>
      <c r="D874" t="s">
        <v>20</v>
      </c>
      <c r="E874">
        <v>11</v>
      </c>
      <c r="F874">
        <v>71</v>
      </c>
      <c r="G874" s="5">
        <v>781</v>
      </c>
      <c r="H874" t="str">
        <f>TEXT(sales_data[[#This Row],[Date]],"mmm")</f>
        <v>Dec</v>
      </c>
      <c r="I874">
        <f>YEAR(sales_data[[#This Row],[Date]])</f>
        <v>2024</v>
      </c>
    </row>
    <row r="875" spans="1:9" hidden="1" x14ac:dyDescent="0.25">
      <c r="A875" s="3">
        <v>45614</v>
      </c>
      <c r="B875" t="s">
        <v>10</v>
      </c>
      <c r="C875" t="s">
        <v>12</v>
      </c>
      <c r="D875" t="s">
        <v>17</v>
      </c>
      <c r="E875">
        <v>7</v>
      </c>
      <c r="F875">
        <v>470</v>
      </c>
      <c r="G875" s="5">
        <v>3290</v>
      </c>
      <c r="H875" t="str">
        <f>TEXT(sales_data[[#This Row],[Date]],"mmm")</f>
        <v>Nov</v>
      </c>
      <c r="I875">
        <f>YEAR(sales_data[[#This Row],[Date]])</f>
        <v>2024</v>
      </c>
    </row>
    <row r="876" spans="1:9" x14ac:dyDescent="0.25">
      <c r="A876" s="3">
        <v>45476</v>
      </c>
      <c r="B876" t="s">
        <v>7</v>
      </c>
      <c r="C876" t="s">
        <v>18</v>
      </c>
      <c r="D876" t="s">
        <v>19</v>
      </c>
      <c r="E876">
        <v>36</v>
      </c>
      <c r="F876">
        <v>580</v>
      </c>
      <c r="G876" s="5">
        <v>20880</v>
      </c>
      <c r="H876" t="str">
        <f>TEXT(sales_data[[#This Row],[Date]],"mmm")</f>
        <v>Jul</v>
      </c>
      <c r="I876">
        <f>YEAR(sales_data[[#This Row],[Date]])</f>
        <v>2024</v>
      </c>
    </row>
    <row r="877" spans="1:9" hidden="1" x14ac:dyDescent="0.25">
      <c r="A877" s="3">
        <v>45502</v>
      </c>
      <c r="B877" t="s">
        <v>11</v>
      </c>
      <c r="C877" t="s">
        <v>18</v>
      </c>
      <c r="D877" t="s">
        <v>19</v>
      </c>
      <c r="E877">
        <v>8</v>
      </c>
      <c r="F877">
        <v>369</v>
      </c>
      <c r="G877" s="5">
        <v>2952</v>
      </c>
      <c r="H877" t="str">
        <f>TEXT(sales_data[[#This Row],[Date]],"mmm")</f>
        <v>Jul</v>
      </c>
      <c r="I877">
        <f>YEAR(sales_data[[#This Row],[Date]])</f>
        <v>2024</v>
      </c>
    </row>
    <row r="878" spans="1:9" hidden="1" x14ac:dyDescent="0.25">
      <c r="A878" s="3">
        <v>45473</v>
      </c>
      <c r="B878" t="s">
        <v>7</v>
      </c>
      <c r="C878" t="s">
        <v>12</v>
      </c>
      <c r="D878" t="s">
        <v>13</v>
      </c>
      <c r="E878">
        <v>21</v>
      </c>
      <c r="F878">
        <v>699</v>
      </c>
      <c r="G878" s="5">
        <v>14679</v>
      </c>
      <c r="H878" t="str">
        <f>TEXT(sales_data[[#This Row],[Date]],"mmm")</f>
        <v>Jun</v>
      </c>
      <c r="I878">
        <f>YEAR(sales_data[[#This Row],[Date]])</f>
        <v>2024</v>
      </c>
    </row>
    <row r="879" spans="1:9" hidden="1" x14ac:dyDescent="0.25">
      <c r="A879" s="3">
        <v>45487</v>
      </c>
      <c r="B879" t="s">
        <v>11</v>
      </c>
      <c r="C879" t="s">
        <v>14</v>
      </c>
      <c r="D879" t="s">
        <v>30</v>
      </c>
      <c r="E879">
        <v>40</v>
      </c>
      <c r="F879">
        <v>303</v>
      </c>
      <c r="G879" s="5">
        <v>12120</v>
      </c>
      <c r="H879" t="str">
        <f>TEXT(sales_data[[#This Row],[Date]],"mmm")</f>
        <v>Jul</v>
      </c>
      <c r="I879">
        <f>YEAR(sales_data[[#This Row],[Date]])</f>
        <v>2024</v>
      </c>
    </row>
    <row r="880" spans="1:9" hidden="1" x14ac:dyDescent="0.25">
      <c r="A880" s="3">
        <v>45619</v>
      </c>
      <c r="B880" t="s">
        <v>22</v>
      </c>
      <c r="C880" t="s">
        <v>14</v>
      </c>
      <c r="D880" t="s">
        <v>15</v>
      </c>
      <c r="E880">
        <v>22</v>
      </c>
      <c r="F880">
        <v>441</v>
      </c>
      <c r="G880" s="5">
        <v>9702</v>
      </c>
      <c r="H880" t="str">
        <f>TEXT(sales_data[[#This Row],[Date]],"mmm")</f>
        <v>Nov</v>
      </c>
      <c r="I880">
        <f>YEAR(sales_data[[#This Row],[Date]])</f>
        <v>2024</v>
      </c>
    </row>
    <row r="881" spans="1:9" hidden="1" x14ac:dyDescent="0.25">
      <c r="A881" s="3">
        <v>45374</v>
      </c>
      <c r="B881" t="s">
        <v>11</v>
      </c>
      <c r="C881" t="s">
        <v>14</v>
      </c>
      <c r="D881" t="s">
        <v>27</v>
      </c>
      <c r="E881">
        <v>22</v>
      </c>
      <c r="F881">
        <v>243</v>
      </c>
      <c r="G881" s="5">
        <v>5346</v>
      </c>
      <c r="H881" t="str">
        <f>TEXT(sales_data[[#This Row],[Date]],"mmm")</f>
        <v>Mar</v>
      </c>
      <c r="I881">
        <f>YEAR(sales_data[[#This Row],[Date]])</f>
        <v>2024</v>
      </c>
    </row>
    <row r="882" spans="1:9" x14ac:dyDescent="0.25">
      <c r="A882" s="3">
        <v>45655</v>
      </c>
      <c r="B882" t="s">
        <v>7</v>
      </c>
      <c r="C882" t="s">
        <v>18</v>
      </c>
      <c r="D882" t="s">
        <v>19</v>
      </c>
      <c r="E882">
        <v>18</v>
      </c>
      <c r="F882">
        <v>629</v>
      </c>
      <c r="G882" s="5">
        <v>11322</v>
      </c>
      <c r="H882" t="str">
        <f>TEXT(sales_data[[#This Row],[Date]],"mmm")</f>
        <v>Dec</v>
      </c>
      <c r="I882">
        <f>YEAR(sales_data[[#This Row],[Date]])</f>
        <v>2024</v>
      </c>
    </row>
    <row r="883" spans="1:9" hidden="1" x14ac:dyDescent="0.25">
      <c r="A883" s="3">
        <v>45477</v>
      </c>
      <c r="B883" t="s">
        <v>10</v>
      </c>
      <c r="C883" t="s">
        <v>14</v>
      </c>
      <c r="D883" t="s">
        <v>24</v>
      </c>
      <c r="E883">
        <v>48</v>
      </c>
      <c r="F883">
        <v>611</v>
      </c>
      <c r="G883" s="5">
        <v>29328</v>
      </c>
      <c r="H883" t="str">
        <f>TEXT(sales_data[[#This Row],[Date]],"mmm")</f>
        <v>Jul</v>
      </c>
      <c r="I883">
        <f>YEAR(sales_data[[#This Row],[Date]])</f>
        <v>2024</v>
      </c>
    </row>
    <row r="884" spans="1:9" hidden="1" x14ac:dyDescent="0.25">
      <c r="A884" s="3">
        <v>45386</v>
      </c>
      <c r="B884" t="s">
        <v>22</v>
      </c>
      <c r="C884" t="s">
        <v>14</v>
      </c>
      <c r="D884" t="s">
        <v>30</v>
      </c>
      <c r="E884">
        <v>2</v>
      </c>
      <c r="F884">
        <v>138</v>
      </c>
      <c r="G884" s="5">
        <v>276</v>
      </c>
      <c r="H884" t="str">
        <f>TEXT(sales_data[[#This Row],[Date]],"mmm")</f>
        <v>Apr</v>
      </c>
      <c r="I884">
        <f>YEAR(sales_data[[#This Row],[Date]])</f>
        <v>2024</v>
      </c>
    </row>
    <row r="885" spans="1:9" hidden="1" x14ac:dyDescent="0.25">
      <c r="A885" s="3">
        <v>45399</v>
      </c>
      <c r="B885" t="s">
        <v>11</v>
      </c>
      <c r="C885" t="s">
        <v>12</v>
      </c>
      <c r="D885" t="s">
        <v>17</v>
      </c>
      <c r="E885">
        <v>11</v>
      </c>
      <c r="F885">
        <v>416</v>
      </c>
      <c r="G885" s="5">
        <v>4576</v>
      </c>
      <c r="H885" t="str">
        <f>TEXT(sales_data[[#This Row],[Date]],"mmm")</f>
        <v>Apr</v>
      </c>
      <c r="I885">
        <f>YEAR(sales_data[[#This Row],[Date]])</f>
        <v>2024</v>
      </c>
    </row>
    <row r="886" spans="1:9" hidden="1" x14ac:dyDescent="0.25">
      <c r="A886" s="3">
        <v>45534</v>
      </c>
      <c r="B886" t="s">
        <v>11</v>
      </c>
      <c r="C886" t="s">
        <v>8</v>
      </c>
      <c r="D886" t="s">
        <v>9</v>
      </c>
      <c r="E886">
        <v>36</v>
      </c>
      <c r="F886">
        <v>65</v>
      </c>
      <c r="G886" s="5">
        <v>2340</v>
      </c>
      <c r="H886" t="str">
        <f>TEXT(sales_data[[#This Row],[Date]],"mmm")</f>
        <v>Aug</v>
      </c>
      <c r="I886">
        <f>YEAR(sales_data[[#This Row],[Date]])</f>
        <v>2024</v>
      </c>
    </row>
    <row r="887" spans="1:9" hidden="1" x14ac:dyDescent="0.25">
      <c r="A887" s="3">
        <v>45345</v>
      </c>
      <c r="B887" t="s">
        <v>11</v>
      </c>
      <c r="C887" t="s">
        <v>8</v>
      </c>
      <c r="D887" t="s">
        <v>20</v>
      </c>
      <c r="E887">
        <v>17</v>
      </c>
      <c r="F887">
        <v>642</v>
      </c>
      <c r="G887" s="5">
        <v>10914</v>
      </c>
      <c r="H887" t="str">
        <f>TEXT(sales_data[[#This Row],[Date]],"mmm")</f>
        <v>Feb</v>
      </c>
      <c r="I887">
        <f>YEAR(sales_data[[#This Row],[Date]])</f>
        <v>2024</v>
      </c>
    </row>
    <row r="888" spans="1:9" hidden="1" x14ac:dyDescent="0.25">
      <c r="A888" s="3">
        <v>45450</v>
      </c>
      <c r="B888" t="s">
        <v>10</v>
      </c>
      <c r="C888" t="s">
        <v>12</v>
      </c>
      <c r="D888" t="s">
        <v>29</v>
      </c>
      <c r="E888">
        <v>15</v>
      </c>
      <c r="F888">
        <v>263</v>
      </c>
      <c r="G888" s="5">
        <v>3945</v>
      </c>
      <c r="H888" t="str">
        <f>TEXT(sales_data[[#This Row],[Date]],"mmm")</f>
        <v>Jun</v>
      </c>
      <c r="I888">
        <f>YEAR(sales_data[[#This Row],[Date]])</f>
        <v>2024</v>
      </c>
    </row>
    <row r="889" spans="1:9" hidden="1" x14ac:dyDescent="0.25">
      <c r="A889" s="3">
        <v>45359</v>
      </c>
      <c r="B889" t="s">
        <v>22</v>
      </c>
      <c r="C889" t="s">
        <v>18</v>
      </c>
      <c r="D889" t="s">
        <v>26</v>
      </c>
      <c r="E889">
        <v>34</v>
      </c>
      <c r="F889">
        <v>868</v>
      </c>
      <c r="G889" s="5">
        <v>29512</v>
      </c>
      <c r="H889" t="str">
        <f>TEXT(sales_data[[#This Row],[Date]],"mmm")</f>
        <v>Mar</v>
      </c>
      <c r="I889">
        <f>YEAR(sales_data[[#This Row],[Date]])</f>
        <v>2024</v>
      </c>
    </row>
    <row r="890" spans="1:9" hidden="1" x14ac:dyDescent="0.25">
      <c r="A890" s="3">
        <v>45631</v>
      </c>
      <c r="B890" t="s">
        <v>11</v>
      </c>
      <c r="C890" t="s">
        <v>12</v>
      </c>
      <c r="D890" t="s">
        <v>29</v>
      </c>
      <c r="E890">
        <v>23</v>
      </c>
      <c r="F890">
        <v>891</v>
      </c>
      <c r="G890" s="5">
        <v>20493</v>
      </c>
      <c r="H890" t="str">
        <f>TEXT(sales_data[[#This Row],[Date]],"mmm")</f>
        <v>Dec</v>
      </c>
      <c r="I890">
        <f>YEAR(sales_data[[#This Row],[Date]])</f>
        <v>2024</v>
      </c>
    </row>
    <row r="891" spans="1:9" hidden="1" x14ac:dyDescent="0.25">
      <c r="A891" s="3">
        <v>45568</v>
      </c>
      <c r="B891" t="s">
        <v>10</v>
      </c>
      <c r="C891" t="s">
        <v>18</v>
      </c>
      <c r="D891" t="s">
        <v>26</v>
      </c>
      <c r="E891">
        <v>18</v>
      </c>
      <c r="F891">
        <v>571</v>
      </c>
      <c r="G891" s="5">
        <v>10278</v>
      </c>
      <c r="H891" t="str">
        <f>TEXT(sales_data[[#This Row],[Date]],"mmm")</f>
        <v>Oct</v>
      </c>
      <c r="I891">
        <f>YEAR(sales_data[[#This Row],[Date]])</f>
        <v>2024</v>
      </c>
    </row>
    <row r="892" spans="1:9" hidden="1" x14ac:dyDescent="0.25">
      <c r="A892" s="3">
        <v>45594</v>
      </c>
      <c r="B892" t="s">
        <v>22</v>
      </c>
      <c r="C892" t="s">
        <v>14</v>
      </c>
      <c r="D892" t="s">
        <v>15</v>
      </c>
      <c r="E892">
        <v>39</v>
      </c>
      <c r="F892">
        <v>477</v>
      </c>
      <c r="G892" s="5">
        <v>18603</v>
      </c>
      <c r="H892" t="str">
        <f>TEXT(sales_data[[#This Row],[Date]],"mmm")</f>
        <v>Oct</v>
      </c>
      <c r="I892">
        <f>YEAR(sales_data[[#This Row],[Date]])</f>
        <v>2024</v>
      </c>
    </row>
    <row r="893" spans="1:9" x14ac:dyDescent="0.25">
      <c r="A893" s="3">
        <v>45538</v>
      </c>
      <c r="B893" t="s">
        <v>7</v>
      </c>
      <c r="C893" t="s">
        <v>14</v>
      </c>
      <c r="D893" t="s">
        <v>24</v>
      </c>
      <c r="E893">
        <v>35</v>
      </c>
      <c r="F893">
        <v>242</v>
      </c>
      <c r="G893" s="5">
        <v>8470</v>
      </c>
      <c r="H893" t="str">
        <f>TEXT(sales_data[[#This Row],[Date]],"mmm")</f>
        <v>Sep</v>
      </c>
      <c r="I893">
        <f>YEAR(sales_data[[#This Row],[Date]])</f>
        <v>2024</v>
      </c>
    </row>
    <row r="894" spans="1:9" x14ac:dyDescent="0.25">
      <c r="A894" s="3">
        <v>45479</v>
      </c>
      <c r="B894" t="s">
        <v>7</v>
      </c>
      <c r="C894" t="s">
        <v>8</v>
      </c>
      <c r="D894" t="s">
        <v>20</v>
      </c>
      <c r="E894">
        <v>27</v>
      </c>
      <c r="F894">
        <v>276</v>
      </c>
      <c r="G894" s="5">
        <v>7452</v>
      </c>
      <c r="H894" t="str">
        <f>TEXT(sales_data[[#This Row],[Date]],"mmm")</f>
        <v>Jul</v>
      </c>
      <c r="I894">
        <f>YEAR(sales_data[[#This Row],[Date]])</f>
        <v>2024</v>
      </c>
    </row>
    <row r="895" spans="1:9" hidden="1" x14ac:dyDescent="0.25">
      <c r="A895" s="3">
        <v>45292</v>
      </c>
      <c r="B895" t="s">
        <v>11</v>
      </c>
      <c r="C895" t="s">
        <v>12</v>
      </c>
      <c r="D895" t="s">
        <v>17</v>
      </c>
      <c r="E895">
        <v>34</v>
      </c>
      <c r="F895">
        <v>844</v>
      </c>
      <c r="G895" s="5">
        <v>28696</v>
      </c>
      <c r="H895" t="str">
        <f>TEXT(sales_data[[#This Row],[Date]],"mmm")</f>
        <v>Jan</v>
      </c>
      <c r="I895">
        <f>YEAR(sales_data[[#This Row],[Date]])</f>
        <v>2024</v>
      </c>
    </row>
    <row r="896" spans="1:9" hidden="1" x14ac:dyDescent="0.25">
      <c r="A896" s="3">
        <v>45532</v>
      </c>
      <c r="B896" t="s">
        <v>7</v>
      </c>
      <c r="C896" t="s">
        <v>12</v>
      </c>
      <c r="D896" t="s">
        <v>17</v>
      </c>
      <c r="E896">
        <v>35</v>
      </c>
      <c r="F896">
        <v>18</v>
      </c>
      <c r="G896" s="5">
        <v>630</v>
      </c>
      <c r="H896" t="str">
        <f>TEXT(sales_data[[#This Row],[Date]],"mmm")</f>
        <v>Aug</v>
      </c>
      <c r="I896">
        <f>YEAR(sales_data[[#This Row],[Date]])</f>
        <v>2024</v>
      </c>
    </row>
    <row r="897" spans="1:9" x14ac:dyDescent="0.25">
      <c r="A897" s="3">
        <v>45296</v>
      </c>
      <c r="B897" t="s">
        <v>7</v>
      </c>
      <c r="C897" t="s">
        <v>14</v>
      </c>
      <c r="D897" t="s">
        <v>30</v>
      </c>
      <c r="E897">
        <v>50</v>
      </c>
      <c r="F897">
        <v>450</v>
      </c>
      <c r="G897" s="5">
        <v>22500</v>
      </c>
      <c r="H897" t="str">
        <f>TEXT(sales_data[[#This Row],[Date]],"mmm")</f>
        <v>Jan</v>
      </c>
      <c r="I897">
        <f>YEAR(sales_data[[#This Row],[Date]])</f>
        <v>2024</v>
      </c>
    </row>
    <row r="898" spans="1:9" hidden="1" x14ac:dyDescent="0.25">
      <c r="A898" s="3">
        <v>45572</v>
      </c>
      <c r="B898" t="s">
        <v>11</v>
      </c>
      <c r="C898" t="s">
        <v>18</v>
      </c>
      <c r="D898" t="s">
        <v>21</v>
      </c>
      <c r="E898">
        <v>24</v>
      </c>
      <c r="F898">
        <v>203</v>
      </c>
      <c r="G898" s="5">
        <v>4872</v>
      </c>
      <c r="H898" t="str">
        <f>TEXT(sales_data[[#This Row],[Date]],"mmm")</f>
        <v>Oct</v>
      </c>
      <c r="I898">
        <f>YEAR(sales_data[[#This Row],[Date]])</f>
        <v>2024</v>
      </c>
    </row>
    <row r="899" spans="1:9" hidden="1" x14ac:dyDescent="0.25">
      <c r="A899" s="3">
        <v>45419</v>
      </c>
      <c r="B899" t="s">
        <v>10</v>
      </c>
      <c r="C899" t="s">
        <v>14</v>
      </c>
      <c r="D899" t="s">
        <v>30</v>
      </c>
      <c r="E899">
        <v>11</v>
      </c>
      <c r="F899">
        <v>742</v>
      </c>
      <c r="G899" s="5">
        <v>8162</v>
      </c>
      <c r="H899" t="str">
        <f>TEXT(sales_data[[#This Row],[Date]],"mmm")</f>
        <v>May</v>
      </c>
      <c r="I899">
        <f>YEAR(sales_data[[#This Row],[Date]])</f>
        <v>2024</v>
      </c>
    </row>
    <row r="900" spans="1:9" hidden="1" x14ac:dyDescent="0.25">
      <c r="A900" s="3">
        <v>45426</v>
      </c>
      <c r="B900" t="s">
        <v>22</v>
      </c>
      <c r="C900" t="s">
        <v>14</v>
      </c>
      <c r="D900" t="s">
        <v>30</v>
      </c>
      <c r="E900">
        <v>6</v>
      </c>
      <c r="F900">
        <v>442</v>
      </c>
      <c r="G900" s="5">
        <v>2652</v>
      </c>
      <c r="H900" t="str">
        <f>TEXT(sales_data[[#This Row],[Date]],"mmm")</f>
        <v>May</v>
      </c>
      <c r="I900">
        <f>YEAR(sales_data[[#This Row],[Date]])</f>
        <v>2024</v>
      </c>
    </row>
    <row r="901" spans="1:9" hidden="1" x14ac:dyDescent="0.25">
      <c r="A901" s="3">
        <v>45624</v>
      </c>
      <c r="B901" t="s">
        <v>7</v>
      </c>
      <c r="C901" t="s">
        <v>12</v>
      </c>
      <c r="D901" t="s">
        <v>17</v>
      </c>
      <c r="E901">
        <v>48</v>
      </c>
      <c r="F901">
        <v>554</v>
      </c>
      <c r="G901" s="5">
        <v>26592</v>
      </c>
      <c r="H901" t="str">
        <f>TEXT(sales_data[[#This Row],[Date]],"mmm")</f>
        <v>Nov</v>
      </c>
      <c r="I901">
        <f>YEAR(sales_data[[#This Row],[Date]])</f>
        <v>2024</v>
      </c>
    </row>
    <row r="902" spans="1:9" hidden="1" x14ac:dyDescent="0.25">
      <c r="A902" s="3">
        <v>45327</v>
      </c>
      <c r="B902" t="s">
        <v>22</v>
      </c>
      <c r="C902" t="s">
        <v>18</v>
      </c>
      <c r="D902" t="s">
        <v>26</v>
      </c>
      <c r="E902">
        <v>12</v>
      </c>
      <c r="F902">
        <v>149</v>
      </c>
      <c r="G902" s="5">
        <v>1788</v>
      </c>
      <c r="H902" t="str">
        <f>TEXT(sales_data[[#This Row],[Date]],"mmm")</f>
        <v>Feb</v>
      </c>
      <c r="I902">
        <f>YEAR(sales_data[[#This Row],[Date]])</f>
        <v>2024</v>
      </c>
    </row>
    <row r="903" spans="1:9" hidden="1" x14ac:dyDescent="0.25">
      <c r="A903" s="3">
        <v>45608</v>
      </c>
      <c r="B903" t="s">
        <v>10</v>
      </c>
      <c r="C903" t="s">
        <v>18</v>
      </c>
      <c r="D903" t="s">
        <v>23</v>
      </c>
      <c r="E903">
        <v>29</v>
      </c>
      <c r="F903">
        <v>288</v>
      </c>
      <c r="G903" s="5">
        <v>8352</v>
      </c>
      <c r="H903" t="str">
        <f>TEXT(sales_data[[#This Row],[Date]],"mmm")</f>
        <v>Nov</v>
      </c>
      <c r="I903">
        <f>YEAR(sales_data[[#This Row],[Date]])</f>
        <v>2024</v>
      </c>
    </row>
    <row r="904" spans="1:9" x14ac:dyDescent="0.25">
      <c r="A904" s="3">
        <v>45301</v>
      </c>
      <c r="B904" t="s">
        <v>7</v>
      </c>
      <c r="C904" t="s">
        <v>14</v>
      </c>
      <c r="D904" t="s">
        <v>15</v>
      </c>
      <c r="E904">
        <v>10</v>
      </c>
      <c r="F904">
        <v>60</v>
      </c>
      <c r="G904" s="5">
        <v>600</v>
      </c>
      <c r="H904" t="str">
        <f>TEXT(sales_data[[#This Row],[Date]],"mmm")</f>
        <v>Jan</v>
      </c>
      <c r="I904">
        <f>YEAR(sales_data[[#This Row],[Date]])</f>
        <v>2024</v>
      </c>
    </row>
    <row r="905" spans="1:9" hidden="1" x14ac:dyDescent="0.25">
      <c r="A905" s="3">
        <v>45436</v>
      </c>
      <c r="B905" t="s">
        <v>11</v>
      </c>
      <c r="C905" t="s">
        <v>8</v>
      </c>
      <c r="D905" t="s">
        <v>16</v>
      </c>
      <c r="E905">
        <v>18</v>
      </c>
      <c r="F905">
        <v>138</v>
      </c>
      <c r="G905" s="5">
        <v>2484</v>
      </c>
      <c r="H905" t="str">
        <f>TEXT(sales_data[[#This Row],[Date]],"mmm")</f>
        <v>May</v>
      </c>
      <c r="I905">
        <f>YEAR(sales_data[[#This Row],[Date]])</f>
        <v>2024</v>
      </c>
    </row>
    <row r="906" spans="1:9" hidden="1" x14ac:dyDescent="0.25">
      <c r="A906" s="3">
        <v>45338</v>
      </c>
      <c r="B906" t="s">
        <v>22</v>
      </c>
      <c r="C906" t="s">
        <v>14</v>
      </c>
      <c r="D906" t="s">
        <v>27</v>
      </c>
      <c r="E906">
        <v>10</v>
      </c>
      <c r="F906">
        <v>25</v>
      </c>
      <c r="G906" s="5">
        <v>250</v>
      </c>
      <c r="H906" t="str">
        <f>TEXT(sales_data[[#This Row],[Date]],"mmm")</f>
        <v>Feb</v>
      </c>
      <c r="I906">
        <f>YEAR(sales_data[[#This Row],[Date]])</f>
        <v>2024</v>
      </c>
    </row>
    <row r="907" spans="1:9" x14ac:dyDescent="0.25">
      <c r="A907" s="3">
        <v>45507</v>
      </c>
      <c r="B907" t="s">
        <v>7</v>
      </c>
      <c r="C907" t="s">
        <v>14</v>
      </c>
      <c r="D907" t="s">
        <v>15</v>
      </c>
      <c r="E907">
        <v>20</v>
      </c>
      <c r="F907">
        <v>814</v>
      </c>
      <c r="G907" s="5">
        <v>16280</v>
      </c>
      <c r="H907" t="str">
        <f>TEXT(sales_data[[#This Row],[Date]],"mmm")</f>
        <v>Aug</v>
      </c>
      <c r="I907">
        <f>YEAR(sales_data[[#This Row],[Date]])</f>
        <v>2024</v>
      </c>
    </row>
    <row r="908" spans="1:9" hidden="1" x14ac:dyDescent="0.25">
      <c r="A908" s="3">
        <v>45648</v>
      </c>
      <c r="B908" t="s">
        <v>10</v>
      </c>
      <c r="C908" t="s">
        <v>14</v>
      </c>
      <c r="D908" t="s">
        <v>24</v>
      </c>
      <c r="E908">
        <v>3</v>
      </c>
      <c r="F908">
        <v>348</v>
      </c>
      <c r="G908" s="5">
        <v>1044</v>
      </c>
      <c r="H908" t="str">
        <f>TEXT(sales_data[[#This Row],[Date]],"mmm")</f>
        <v>Dec</v>
      </c>
      <c r="I908">
        <f>YEAR(sales_data[[#This Row],[Date]])</f>
        <v>2024</v>
      </c>
    </row>
    <row r="909" spans="1:9" hidden="1" x14ac:dyDescent="0.25">
      <c r="A909" s="3">
        <v>45428</v>
      </c>
      <c r="B909" t="s">
        <v>11</v>
      </c>
      <c r="C909" t="s">
        <v>8</v>
      </c>
      <c r="D909" t="s">
        <v>16</v>
      </c>
      <c r="E909">
        <v>50</v>
      </c>
      <c r="F909">
        <v>411</v>
      </c>
      <c r="G909" s="5">
        <v>20550</v>
      </c>
      <c r="H909" t="str">
        <f>TEXT(sales_data[[#This Row],[Date]],"mmm")</f>
        <v>May</v>
      </c>
      <c r="I909">
        <f>YEAR(sales_data[[#This Row],[Date]])</f>
        <v>2024</v>
      </c>
    </row>
    <row r="910" spans="1:9" hidden="1" x14ac:dyDescent="0.25">
      <c r="A910" s="3">
        <v>45390</v>
      </c>
      <c r="B910" t="s">
        <v>22</v>
      </c>
      <c r="C910" t="s">
        <v>8</v>
      </c>
      <c r="D910" t="s">
        <v>20</v>
      </c>
      <c r="E910">
        <v>17</v>
      </c>
      <c r="F910">
        <v>846</v>
      </c>
      <c r="G910" s="5">
        <v>14382</v>
      </c>
      <c r="H910" t="str">
        <f>TEXT(sales_data[[#This Row],[Date]],"mmm")</f>
        <v>Apr</v>
      </c>
      <c r="I910">
        <f>YEAR(sales_data[[#This Row],[Date]])</f>
        <v>2024</v>
      </c>
    </row>
    <row r="911" spans="1:9" hidden="1" x14ac:dyDescent="0.25">
      <c r="A911" s="3">
        <v>45657</v>
      </c>
      <c r="B911" t="s">
        <v>11</v>
      </c>
      <c r="C911" t="s">
        <v>14</v>
      </c>
      <c r="D911" t="s">
        <v>27</v>
      </c>
      <c r="E911">
        <v>16</v>
      </c>
      <c r="F911">
        <v>404</v>
      </c>
      <c r="G911" s="5">
        <v>6464</v>
      </c>
      <c r="H911" t="str">
        <f>TEXT(sales_data[[#This Row],[Date]],"mmm")</f>
        <v>Dec</v>
      </c>
      <c r="I911">
        <f>YEAR(sales_data[[#This Row],[Date]])</f>
        <v>2024</v>
      </c>
    </row>
    <row r="912" spans="1:9" hidden="1" x14ac:dyDescent="0.25">
      <c r="A912" s="3">
        <v>45393</v>
      </c>
      <c r="B912" t="s">
        <v>11</v>
      </c>
      <c r="C912" t="s">
        <v>14</v>
      </c>
      <c r="D912" t="s">
        <v>15</v>
      </c>
      <c r="E912">
        <v>30</v>
      </c>
      <c r="F912">
        <v>762</v>
      </c>
      <c r="G912" s="5">
        <v>22860</v>
      </c>
      <c r="H912" t="str">
        <f>TEXT(sales_data[[#This Row],[Date]],"mmm")</f>
        <v>Apr</v>
      </c>
      <c r="I912">
        <f>YEAR(sales_data[[#This Row],[Date]])</f>
        <v>2024</v>
      </c>
    </row>
    <row r="913" spans="1:9" hidden="1" x14ac:dyDescent="0.25">
      <c r="A913" s="3">
        <v>45491</v>
      </c>
      <c r="B913" t="s">
        <v>10</v>
      </c>
      <c r="C913" t="s">
        <v>8</v>
      </c>
      <c r="D913" t="s">
        <v>16</v>
      </c>
      <c r="E913">
        <v>44</v>
      </c>
      <c r="F913">
        <v>994</v>
      </c>
      <c r="G913" s="5">
        <v>43736</v>
      </c>
      <c r="H913" t="str">
        <f>TEXT(sales_data[[#This Row],[Date]],"mmm")</f>
        <v>Jul</v>
      </c>
      <c r="I913">
        <f>YEAR(sales_data[[#This Row],[Date]])</f>
        <v>2024</v>
      </c>
    </row>
    <row r="914" spans="1:9" hidden="1" x14ac:dyDescent="0.25">
      <c r="A914" s="3">
        <v>45614</v>
      </c>
      <c r="B914" t="s">
        <v>22</v>
      </c>
      <c r="C914" t="s">
        <v>18</v>
      </c>
      <c r="D914" t="s">
        <v>19</v>
      </c>
      <c r="E914">
        <v>47</v>
      </c>
      <c r="F914">
        <v>53</v>
      </c>
      <c r="G914" s="5">
        <v>2491</v>
      </c>
      <c r="H914" t="str">
        <f>TEXT(sales_data[[#This Row],[Date]],"mmm")</f>
        <v>Nov</v>
      </c>
      <c r="I914">
        <f>YEAR(sales_data[[#This Row],[Date]])</f>
        <v>2024</v>
      </c>
    </row>
    <row r="915" spans="1:9" hidden="1" x14ac:dyDescent="0.25">
      <c r="A915" s="3">
        <v>45618</v>
      </c>
      <c r="B915" t="s">
        <v>10</v>
      </c>
      <c r="C915" t="s">
        <v>8</v>
      </c>
      <c r="D915" t="s">
        <v>28</v>
      </c>
      <c r="E915">
        <v>20</v>
      </c>
      <c r="F915">
        <v>213</v>
      </c>
      <c r="G915" s="5">
        <v>4260</v>
      </c>
      <c r="H915" t="str">
        <f>TEXT(sales_data[[#This Row],[Date]],"mmm")</f>
        <v>Nov</v>
      </c>
      <c r="I915">
        <f>YEAR(sales_data[[#This Row],[Date]])</f>
        <v>2024</v>
      </c>
    </row>
    <row r="916" spans="1:9" hidden="1" x14ac:dyDescent="0.25">
      <c r="A916" s="3">
        <v>45349</v>
      </c>
      <c r="B916" t="s">
        <v>22</v>
      </c>
      <c r="C916" t="s">
        <v>18</v>
      </c>
      <c r="D916" t="s">
        <v>23</v>
      </c>
      <c r="E916">
        <v>16</v>
      </c>
      <c r="F916">
        <v>658</v>
      </c>
      <c r="G916" s="5">
        <v>10528</v>
      </c>
      <c r="H916" t="str">
        <f>TEXT(sales_data[[#This Row],[Date]],"mmm")</f>
        <v>Feb</v>
      </c>
      <c r="I916">
        <f>YEAR(sales_data[[#This Row],[Date]])</f>
        <v>2024</v>
      </c>
    </row>
    <row r="917" spans="1:9" hidden="1" x14ac:dyDescent="0.25">
      <c r="A917" s="3">
        <v>45377</v>
      </c>
      <c r="B917" t="s">
        <v>11</v>
      </c>
      <c r="C917" t="s">
        <v>14</v>
      </c>
      <c r="D917" t="s">
        <v>24</v>
      </c>
      <c r="E917">
        <v>18</v>
      </c>
      <c r="F917">
        <v>608</v>
      </c>
      <c r="G917" s="5">
        <v>10944</v>
      </c>
      <c r="H917" t="str">
        <f>TEXT(sales_data[[#This Row],[Date]],"mmm")</f>
        <v>Mar</v>
      </c>
      <c r="I917">
        <f>YEAR(sales_data[[#This Row],[Date]])</f>
        <v>2024</v>
      </c>
    </row>
    <row r="918" spans="1:9" hidden="1" x14ac:dyDescent="0.25">
      <c r="A918" s="3">
        <v>45296</v>
      </c>
      <c r="B918" t="s">
        <v>22</v>
      </c>
      <c r="C918" t="s">
        <v>8</v>
      </c>
      <c r="D918" t="s">
        <v>20</v>
      </c>
      <c r="E918">
        <v>3</v>
      </c>
      <c r="F918">
        <v>605</v>
      </c>
      <c r="G918" s="5">
        <v>1815</v>
      </c>
      <c r="H918" t="str">
        <f>TEXT(sales_data[[#This Row],[Date]],"mmm")</f>
        <v>Jan</v>
      </c>
      <c r="I918">
        <f>YEAR(sales_data[[#This Row],[Date]])</f>
        <v>2024</v>
      </c>
    </row>
    <row r="919" spans="1:9" x14ac:dyDescent="0.25">
      <c r="A919" s="3">
        <v>45337</v>
      </c>
      <c r="B919" t="s">
        <v>7</v>
      </c>
      <c r="C919" t="s">
        <v>14</v>
      </c>
      <c r="D919" t="s">
        <v>15</v>
      </c>
      <c r="E919">
        <v>16</v>
      </c>
      <c r="F919">
        <v>171</v>
      </c>
      <c r="G919" s="5">
        <v>2736</v>
      </c>
      <c r="H919" t="str">
        <f>TEXT(sales_data[[#This Row],[Date]],"mmm")</f>
        <v>Feb</v>
      </c>
      <c r="I919">
        <f>YEAR(sales_data[[#This Row],[Date]])</f>
        <v>2024</v>
      </c>
    </row>
    <row r="920" spans="1:9" x14ac:dyDescent="0.25">
      <c r="A920" s="3">
        <v>45612</v>
      </c>
      <c r="B920" t="s">
        <v>7</v>
      </c>
      <c r="C920" t="s">
        <v>14</v>
      </c>
      <c r="D920" t="s">
        <v>27</v>
      </c>
      <c r="E920">
        <v>4</v>
      </c>
      <c r="F920">
        <v>71</v>
      </c>
      <c r="G920" s="5">
        <v>284</v>
      </c>
      <c r="H920" t="str">
        <f>TEXT(sales_data[[#This Row],[Date]],"mmm")</f>
        <v>Nov</v>
      </c>
      <c r="I920">
        <f>YEAR(sales_data[[#This Row],[Date]])</f>
        <v>2024</v>
      </c>
    </row>
    <row r="921" spans="1:9" hidden="1" x14ac:dyDescent="0.25">
      <c r="A921" s="3">
        <v>45356</v>
      </c>
      <c r="B921" t="s">
        <v>11</v>
      </c>
      <c r="C921" t="s">
        <v>18</v>
      </c>
      <c r="D921" t="s">
        <v>21</v>
      </c>
      <c r="E921">
        <v>32</v>
      </c>
      <c r="F921">
        <v>248</v>
      </c>
      <c r="G921" s="5">
        <v>7936</v>
      </c>
      <c r="H921" t="str">
        <f>TEXT(sales_data[[#This Row],[Date]],"mmm")</f>
        <v>Mar</v>
      </c>
      <c r="I921">
        <f>YEAR(sales_data[[#This Row],[Date]])</f>
        <v>2024</v>
      </c>
    </row>
    <row r="922" spans="1:9" hidden="1" x14ac:dyDescent="0.25">
      <c r="A922" s="3">
        <v>45390</v>
      </c>
      <c r="B922" t="s">
        <v>10</v>
      </c>
      <c r="C922" t="s">
        <v>18</v>
      </c>
      <c r="D922" t="s">
        <v>19</v>
      </c>
      <c r="E922">
        <v>2</v>
      </c>
      <c r="F922">
        <v>715</v>
      </c>
      <c r="G922" s="5">
        <v>1430</v>
      </c>
      <c r="H922" t="str">
        <f>TEXT(sales_data[[#This Row],[Date]],"mmm")</f>
        <v>Apr</v>
      </c>
      <c r="I922">
        <f>YEAR(sales_data[[#This Row],[Date]])</f>
        <v>2024</v>
      </c>
    </row>
    <row r="923" spans="1:9" hidden="1" x14ac:dyDescent="0.25">
      <c r="A923" s="3">
        <v>45420</v>
      </c>
      <c r="B923" t="s">
        <v>22</v>
      </c>
      <c r="C923" t="s">
        <v>14</v>
      </c>
      <c r="D923" t="s">
        <v>24</v>
      </c>
      <c r="E923">
        <v>3</v>
      </c>
      <c r="F923">
        <v>506</v>
      </c>
      <c r="G923" s="5">
        <v>1518</v>
      </c>
      <c r="H923" t="str">
        <f>TEXT(sales_data[[#This Row],[Date]],"mmm")</f>
        <v>May</v>
      </c>
      <c r="I923">
        <f>YEAR(sales_data[[#This Row],[Date]])</f>
        <v>2024</v>
      </c>
    </row>
    <row r="924" spans="1:9" hidden="1" x14ac:dyDescent="0.25">
      <c r="A924" s="3">
        <v>45389</v>
      </c>
      <c r="B924" t="s">
        <v>10</v>
      </c>
      <c r="C924" t="s">
        <v>14</v>
      </c>
      <c r="D924" t="s">
        <v>24</v>
      </c>
      <c r="E924">
        <v>37</v>
      </c>
      <c r="F924">
        <v>201</v>
      </c>
      <c r="G924" s="5">
        <v>7437</v>
      </c>
      <c r="H924" t="str">
        <f>TEXT(sales_data[[#This Row],[Date]],"mmm")</f>
        <v>Apr</v>
      </c>
      <c r="I924">
        <f>YEAR(sales_data[[#This Row],[Date]])</f>
        <v>2024</v>
      </c>
    </row>
    <row r="925" spans="1:9" hidden="1" x14ac:dyDescent="0.25">
      <c r="A925" s="3">
        <v>45432</v>
      </c>
      <c r="B925" t="s">
        <v>10</v>
      </c>
      <c r="C925" t="s">
        <v>18</v>
      </c>
      <c r="D925" t="s">
        <v>19</v>
      </c>
      <c r="E925">
        <v>39</v>
      </c>
      <c r="F925">
        <v>946</v>
      </c>
      <c r="G925" s="5">
        <v>36894</v>
      </c>
      <c r="H925" t="str">
        <f>TEXT(sales_data[[#This Row],[Date]],"mmm")</f>
        <v>May</v>
      </c>
      <c r="I925">
        <f>YEAR(sales_data[[#This Row],[Date]])</f>
        <v>2024</v>
      </c>
    </row>
    <row r="926" spans="1:9" hidden="1" x14ac:dyDescent="0.25">
      <c r="A926" s="3">
        <v>45522</v>
      </c>
      <c r="B926" t="s">
        <v>22</v>
      </c>
      <c r="C926" t="s">
        <v>12</v>
      </c>
      <c r="D926" t="s">
        <v>29</v>
      </c>
      <c r="E926">
        <v>19</v>
      </c>
      <c r="F926">
        <v>849</v>
      </c>
      <c r="G926" s="5">
        <v>16131</v>
      </c>
      <c r="H926" t="str">
        <f>TEXT(sales_data[[#This Row],[Date]],"mmm")</f>
        <v>Aug</v>
      </c>
      <c r="I926">
        <f>YEAR(sales_data[[#This Row],[Date]])</f>
        <v>2024</v>
      </c>
    </row>
    <row r="927" spans="1:9" hidden="1" x14ac:dyDescent="0.25">
      <c r="A927" s="3">
        <v>45292</v>
      </c>
      <c r="B927" t="s">
        <v>10</v>
      </c>
      <c r="C927" t="s">
        <v>18</v>
      </c>
      <c r="D927" t="s">
        <v>19</v>
      </c>
      <c r="E927">
        <v>50</v>
      </c>
      <c r="F927">
        <v>663</v>
      </c>
      <c r="G927" s="5">
        <v>33150</v>
      </c>
      <c r="H927" t="str">
        <f>TEXT(sales_data[[#This Row],[Date]],"mmm")</f>
        <v>Jan</v>
      </c>
      <c r="I927">
        <f>YEAR(sales_data[[#This Row],[Date]])</f>
        <v>2024</v>
      </c>
    </row>
    <row r="928" spans="1:9" hidden="1" x14ac:dyDescent="0.25">
      <c r="A928" s="3">
        <v>45609</v>
      </c>
      <c r="B928" t="s">
        <v>11</v>
      </c>
      <c r="C928" t="s">
        <v>14</v>
      </c>
      <c r="D928" t="s">
        <v>15</v>
      </c>
      <c r="E928">
        <v>24</v>
      </c>
      <c r="F928">
        <v>804</v>
      </c>
      <c r="G928" s="5">
        <v>19296</v>
      </c>
      <c r="H928" t="str">
        <f>TEXT(sales_data[[#This Row],[Date]],"mmm")</f>
        <v>Nov</v>
      </c>
      <c r="I928">
        <f>YEAR(sales_data[[#This Row],[Date]])</f>
        <v>2024</v>
      </c>
    </row>
    <row r="929" spans="1:9" hidden="1" x14ac:dyDescent="0.25">
      <c r="A929" s="3">
        <v>45629</v>
      </c>
      <c r="B929" t="s">
        <v>11</v>
      </c>
      <c r="C929" t="s">
        <v>12</v>
      </c>
      <c r="D929" t="s">
        <v>17</v>
      </c>
      <c r="E929">
        <v>35</v>
      </c>
      <c r="F929">
        <v>848</v>
      </c>
      <c r="G929" s="5">
        <v>29680</v>
      </c>
      <c r="H929" t="str">
        <f>TEXT(sales_data[[#This Row],[Date]],"mmm")</f>
        <v>Dec</v>
      </c>
      <c r="I929">
        <f>YEAR(sales_data[[#This Row],[Date]])</f>
        <v>2024</v>
      </c>
    </row>
    <row r="930" spans="1:9" hidden="1" x14ac:dyDescent="0.25">
      <c r="A930" s="3">
        <v>45574</v>
      </c>
      <c r="B930" t="s">
        <v>10</v>
      </c>
      <c r="C930" t="s">
        <v>14</v>
      </c>
      <c r="D930" t="s">
        <v>15</v>
      </c>
      <c r="E930">
        <v>10</v>
      </c>
      <c r="F930">
        <v>637</v>
      </c>
      <c r="G930" s="5">
        <v>6370</v>
      </c>
      <c r="H930" t="str">
        <f>TEXT(sales_data[[#This Row],[Date]],"mmm")</f>
        <v>Oct</v>
      </c>
      <c r="I930">
        <f>YEAR(sales_data[[#This Row],[Date]])</f>
        <v>2024</v>
      </c>
    </row>
    <row r="931" spans="1:9" hidden="1" x14ac:dyDescent="0.25">
      <c r="A931" s="3">
        <v>45620</v>
      </c>
      <c r="B931" t="s">
        <v>10</v>
      </c>
      <c r="C931" t="s">
        <v>18</v>
      </c>
      <c r="D931" t="s">
        <v>19</v>
      </c>
      <c r="E931">
        <v>21</v>
      </c>
      <c r="F931">
        <v>123</v>
      </c>
      <c r="G931" s="5">
        <v>2583</v>
      </c>
      <c r="H931" t="str">
        <f>TEXT(sales_data[[#This Row],[Date]],"mmm")</f>
        <v>Nov</v>
      </c>
      <c r="I931">
        <f>YEAR(sales_data[[#This Row],[Date]])</f>
        <v>2024</v>
      </c>
    </row>
    <row r="932" spans="1:9" hidden="1" x14ac:dyDescent="0.25">
      <c r="A932" s="3">
        <v>45358</v>
      </c>
      <c r="B932" t="s">
        <v>11</v>
      </c>
      <c r="C932" t="s">
        <v>8</v>
      </c>
      <c r="D932" t="s">
        <v>9</v>
      </c>
      <c r="E932">
        <v>12</v>
      </c>
      <c r="F932">
        <v>904</v>
      </c>
      <c r="G932" s="5">
        <v>10848</v>
      </c>
      <c r="H932" t="str">
        <f>TEXT(sales_data[[#This Row],[Date]],"mmm")</f>
        <v>Mar</v>
      </c>
      <c r="I932">
        <f>YEAR(sales_data[[#This Row],[Date]])</f>
        <v>2024</v>
      </c>
    </row>
    <row r="933" spans="1:9" hidden="1" x14ac:dyDescent="0.25">
      <c r="A933" s="3">
        <v>45540</v>
      </c>
      <c r="B933" t="s">
        <v>11</v>
      </c>
      <c r="C933" t="s">
        <v>8</v>
      </c>
      <c r="D933" t="s">
        <v>16</v>
      </c>
      <c r="E933">
        <v>13</v>
      </c>
      <c r="F933">
        <v>111</v>
      </c>
      <c r="G933" s="5">
        <v>1443</v>
      </c>
      <c r="H933" t="str">
        <f>TEXT(sales_data[[#This Row],[Date]],"mmm")</f>
        <v>Sep</v>
      </c>
      <c r="I933">
        <f>YEAR(sales_data[[#This Row],[Date]])</f>
        <v>2024</v>
      </c>
    </row>
    <row r="934" spans="1:9" hidden="1" x14ac:dyDescent="0.25">
      <c r="A934" s="3">
        <v>45561</v>
      </c>
      <c r="B934" t="s">
        <v>10</v>
      </c>
      <c r="C934" t="s">
        <v>8</v>
      </c>
      <c r="D934" t="s">
        <v>20</v>
      </c>
      <c r="E934">
        <v>40</v>
      </c>
      <c r="F934">
        <v>728</v>
      </c>
      <c r="G934" s="5">
        <v>29120</v>
      </c>
      <c r="H934" t="str">
        <f>TEXT(sales_data[[#This Row],[Date]],"mmm")</f>
        <v>Sep</v>
      </c>
      <c r="I934">
        <f>YEAR(sales_data[[#This Row],[Date]])</f>
        <v>2024</v>
      </c>
    </row>
    <row r="935" spans="1:9" x14ac:dyDescent="0.25">
      <c r="A935" s="3">
        <v>45405</v>
      </c>
      <c r="B935" t="s">
        <v>7</v>
      </c>
      <c r="C935" t="s">
        <v>18</v>
      </c>
      <c r="D935" t="s">
        <v>23</v>
      </c>
      <c r="E935">
        <v>39</v>
      </c>
      <c r="F935">
        <v>745</v>
      </c>
      <c r="G935" s="5">
        <v>29055</v>
      </c>
      <c r="H935" t="str">
        <f>TEXT(sales_data[[#This Row],[Date]],"mmm")</f>
        <v>Apr</v>
      </c>
      <c r="I935">
        <f>YEAR(sales_data[[#This Row],[Date]])</f>
        <v>2024</v>
      </c>
    </row>
    <row r="936" spans="1:9" hidden="1" x14ac:dyDescent="0.25">
      <c r="A936" s="3">
        <v>45627</v>
      </c>
      <c r="B936" t="s">
        <v>22</v>
      </c>
      <c r="C936" t="s">
        <v>8</v>
      </c>
      <c r="D936" t="s">
        <v>9</v>
      </c>
      <c r="E936">
        <v>32</v>
      </c>
      <c r="F936">
        <v>960</v>
      </c>
      <c r="G936" s="5">
        <v>30720</v>
      </c>
      <c r="H936" t="str">
        <f>TEXT(sales_data[[#This Row],[Date]],"mmm")</f>
        <v>Dec</v>
      </c>
      <c r="I936">
        <f>YEAR(sales_data[[#This Row],[Date]])</f>
        <v>2024</v>
      </c>
    </row>
    <row r="937" spans="1:9" hidden="1" x14ac:dyDescent="0.25">
      <c r="A937" s="3">
        <v>45476</v>
      </c>
      <c r="B937" t="s">
        <v>11</v>
      </c>
      <c r="C937" t="s">
        <v>8</v>
      </c>
      <c r="D937" t="s">
        <v>20</v>
      </c>
      <c r="E937">
        <v>36</v>
      </c>
      <c r="F937">
        <v>771</v>
      </c>
      <c r="G937" s="5">
        <v>27756</v>
      </c>
      <c r="H937" t="str">
        <f>TEXT(sales_data[[#This Row],[Date]],"mmm")</f>
        <v>Jul</v>
      </c>
      <c r="I937">
        <f>YEAR(sales_data[[#This Row],[Date]])</f>
        <v>2024</v>
      </c>
    </row>
    <row r="938" spans="1:9" hidden="1" x14ac:dyDescent="0.25">
      <c r="A938" s="3">
        <v>45607</v>
      </c>
      <c r="B938" t="s">
        <v>11</v>
      </c>
      <c r="C938" t="s">
        <v>14</v>
      </c>
      <c r="D938" t="s">
        <v>24</v>
      </c>
      <c r="E938">
        <v>18</v>
      </c>
      <c r="F938">
        <v>551</v>
      </c>
      <c r="G938" s="5">
        <v>9918</v>
      </c>
      <c r="H938" t="str">
        <f>TEXT(sales_data[[#This Row],[Date]],"mmm")</f>
        <v>Nov</v>
      </c>
      <c r="I938">
        <f>YEAR(sales_data[[#This Row],[Date]])</f>
        <v>2024</v>
      </c>
    </row>
    <row r="939" spans="1:9" x14ac:dyDescent="0.25">
      <c r="A939" s="3">
        <v>45331</v>
      </c>
      <c r="B939" t="s">
        <v>7</v>
      </c>
      <c r="C939" t="s">
        <v>8</v>
      </c>
      <c r="D939" t="s">
        <v>9</v>
      </c>
      <c r="E939">
        <v>14</v>
      </c>
      <c r="F939">
        <v>993</v>
      </c>
      <c r="G939" s="5">
        <v>13902</v>
      </c>
      <c r="H939" t="str">
        <f>TEXT(sales_data[[#This Row],[Date]],"mmm")</f>
        <v>Feb</v>
      </c>
      <c r="I939">
        <f>YEAR(sales_data[[#This Row],[Date]])</f>
        <v>2024</v>
      </c>
    </row>
    <row r="940" spans="1:9" hidden="1" x14ac:dyDescent="0.25">
      <c r="A940" s="3">
        <v>45564</v>
      </c>
      <c r="B940" t="s">
        <v>22</v>
      </c>
      <c r="C940" t="s">
        <v>8</v>
      </c>
      <c r="D940" t="s">
        <v>9</v>
      </c>
      <c r="E940">
        <v>25</v>
      </c>
      <c r="F940">
        <v>204</v>
      </c>
      <c r="G940" s="5">
        <v>5100</v>
      </c>
      <c r="H940" t="str">
        <f>TEXT(sales_data[[#This Row],[Date]],"mmm")</f>
        <v>Sep</v>
      </c>
      <c r="I940">
        <f>YEAR(sales_data[[#This Row],[Date]])</f>
        <v>2024</v>
      </c>
    </row>
    <row r="941" spans="1:9" hidden="1" x14ac:dyDescent="0.25">
      <c r="A941" s="3">
        <v>45577</v>
      </c>
      <c r="B941" t="s">
        <v>22</v>
      </c>
      <c r="C941" t="s">
        <v>12</v>
      </c>
      <c r="D941" t="s">
        <v>13</v>
      </c>
      <c r="E941">
        <v>48</v>
      </c>
      <c r="F941">
        <v>581</v>
      </c>
      <c r="G941" s="5">
        <v>27888</v>
      </c>
      <c r="H941" t="str">
        <f>TEXT(sales_data[[#This Row],[Date]],"mmm")</f>
        <v>Oct</v>
      </c>
      <c r="I941">
        <f>YEAR(sales_data[[#This Row],[Date]])</f>
        <v>2024</v>
      </c>
    </row>
    <row r="942" spans="1:9" x14ac:dyDescent="0.25">
      <c r="A942" s="3">
        <v>45637</v>
      </c>
      <c r="B942" t="s">
        <v>7</v>
      </c>
      <c r="C942" t="s">
        <v>14</v>
      </c>
      <c r="D942" t="s">
        <v>27</v>
      </c>
      <c r="E942">
        <v>30</v>
      </c>
      <c r="F942">
        <v>729</v>
      </c>
      <c r="G942" s="5">
        <v>21870</v>
      </c>
      <c r="H942" t="str">
        <f>TEXT(sales_data[[#This Row],[Date]],"mmm")</f>
        <v>Dec</v>
      </c>
      <c r="I942">
        <f>YEAR(sales_data[[#This Row],[Date]])</f>
        <v>2024</v>
      </c>
    </row>
    <row r="943" spans="1:9" hidden="1" x14ac:dyDescent="0.25">
      <c r="A943" s="3">
        <v>45384</v>
      </c>
      <c r="B943" t="s">
        <v>22</v>
      </c>
      <c r="C943" t="s">
        <v>14</v>
      </c>
      <c r="D943" t="s">
        <v>27</v>
      </c>
      <c r="E943">
        <v>36</v>
      </c>
      <c r="F943">
        <v>421</v>
      </c>
      <c r="G943" s="5">
        <v>15156</v>
      </c>
      <c r="H943" t="str">
        <f>TEXT(sales_data[[#This Row],[Date]],"mmm")</f>
        <v>Apr</v>
      </c>
      <c r="I943">
        <f>YEAR(sales_data[[#This Row],[Date]])</f>
        <v>2024</v>
      </c>
    </row>
    <row r="944" spans="1:9" hidden="1" x14ac:dyDescent="0.25">
      <c r="A944" s="3">
        <v>45472</v>
      </c>
      <c r="B944" t="s">
        <v>10</v>
      </c>
      <c r="C944" t="s">
        <v>18</v>
      </c>
      <c r="D944" t="s">
        <v>21</v>
      </c>
      <c r="E944">
        <v>21</v>
      </c>
      <c r="F944">
        <v>573</v>
      </c>
      <c r="G944" s="5">
        <v>12033</v>
      </c>
      <c r="H944" t="str">
        <f>TEXT(sales_data[[#This Row],[Date]],"mmm")</f>
        <v>Jun</v>
      </c>
      <c r="I944">
        <f>YEAR(sales_data[[#This Row],[Date]])</f>
        <v>2024</v>
      </c>
    </row>
    <row r="945" spans="1:9" hidden="1" x14ac:dyDescent="0.25">
      <c r="A945" s="3">
        <v>45616</v>
      </c>
      <c r="B945" t="s">
        <v>10</v>
      </c>
      <c r="C945" t="s">
        <v>18</v>
      </c>
      <c r="D945" t="s">
        <v>19</v>
      </c>
      <c r="E945">
        <v>28</v>
      </c>
      <c r="F945">
        <v>855</v>
      </c>
      <c r="G945" s="5">
        <v>23940</v>
      </c>
      <c r="H945" t="str">
        <f>TEXT(sales_data[[#This Row],[Date]],"mmm")</f>
        <v>Nov</v>
      </c>
      <c r="I945">
        <f>YEAR(sales_data[[#This Row],[Date]])</f>
        <v>2024</v>
      </c>
    </row>
    <row r="946" spans="1:9" hidden="1" x14ac:dyDescent="0.25">
      <c r="A946" s="3">
        <v>45484</v>
      </c>
      <c r="B946" t="s">
        <v>22</v>
      </c>
      <c r="C946" t="s">
        <v>18</v>
      </c>
      <c r="D946" t="s">
        <v>21</v>
      </c>
      <c r="E946">
        <v>50</v>
      </c>
      <c r="F946">
        <v>573</v>
      </c>
      <c r="G946" s="5">
        <v>28650</v>
      </c>
      <c r="H946" t="str">
        <f>TEXT(sales_data[[#This Row],[Date]],"mmm")</f>
        <v>Jul</v>
      </c>
      <c r="I946">
        <f>YEAR(sales_data[[#This Row],[Date]])</f>
        <v>2024</v>
      </c>
    </row>
    <row r="947" spans="1:9" hidden="1" x14ac:dyDescent="0.25">
      <c r="A947" s="3">
        <v>45521</v>
      </c>
      <c r="B947" t="s">
        <v>10</v>
      </c>
      <c r="C947" t="s">
        <v>18</v>
      </c>
      <c r="D947" t="s">
        <v>19</v>
      </c>
      <c r="E947">
        <v>26</v>
      </c>
      <c r="F947">
        <v>10</v>
      </c>
      <c r="G947" s="5">
        <v>260</v>
      </c>
      <c r="H947" t="str">
        <f>TEXT(sales_data[[#This Row],[Date]],"mmm")</f>
        <v>Aug</v>
      </c>
      <c r="I947">
        <f>YEAR(sales_data[[#This Row],[Date]])</f>
        <v>2024</v>
      </c>
    </row>
    <row r="948" spans="1:9" hidden="1" x14ac:dyDescent="0.25">
      <c r="A948" s="3">
        <v>45557</v>
      </c>
      <c r="B948" t="s">
        <v>11</v>
      </c>
      <c r="C948" t="s">
        <v>8</v>
      </c>
      <c r="D948" t="s">
        <v>28</v>
      </c>
      <c r="E948">
        <v>9</v>
      </c>
      <c r="F948">
        <v>921</v>
      </c>
      <c r="G948" s="5">
        <v>8289</v>
      </c>
      <c r="H948" t="str">
        <f>TEXT(sales_data[[#This Row],[Date]],"mmm")</f>
        <v>Sep</v>
      </c>
      <c r="I948">
        <f>YEAR(sales_data[[#This Row],[Date]])</f>
        <v>2024</v>
      </c>
    </row>
    <row r="949" spans="1:9" x14ac:dyDescent="0.25">
      <c r="A949" s="3">
        <v>45405</v>
      </c>
      <c r="B949" t="s">
        <v>7</v>
      </c>
      <c r="C949" t="s">
        <v>18</v>
      </c>
      <c r="D949" t="s">
        <v>23</v>
      </c>
      <c r="E949">
        <v>14</v>
      </c>
      <c r="F949">
        <v>886</v>
      </c>
      <c r="G949" s="5">
        <v>12404</v>
      </c>
      <c r="H949" t="str">
        <f>TEXT(sales_data[[#This Row],[Date]],"mmm")</f>
        <v>Apr</v>
      </c>
      <c r="I949">
        <f>YEAR(sales_data[[#This Row],[Date]])</f>
        <v>2024</v>
      </c>
    </row>
    <row r="950" spans="1:9" x14ac:dyDescent="0.25">
      <c r="A950" s="3">
        <v>45575</v>
      </c>
      <c r="B950" t="s">
        <v>7</v>
      </c>
      <c r="C950" t="s">
        <v>18</v>
      </c>
      <c r="D950" t="s">
        <v>23</v>
      </c>
      <c r="E950">
        <v>33</v>
      </c>
      <c r="F950">
        <v>579</v>
      </c>
      <c r="G950" s="5">
        <v>19107</v>
      </c>
      <c r="H950" t="str">
        <f>TEXT(sales_data[[#This Row],[Date]],"mmm")</f>
        <v>Oct</v>
      </c>
      <c r="I950">
        <f>YEAR(sales_data[[#This Row],[Date]])</f>
        <v>2024</v>
      </c>
    </row>
    <row r="951" spans="1:9" hidden="1" x14ac:dyDescent="0.25">
      <c r="A951" s="3">
        <v>45527</v>
      </c>
      <c r="B951" t="s">
        <v>11</v>
      </c>
      <c r="C951" t="s">
        <v>12</v>
      </c>
      <c r="D951" t="s">
        <v>29</v>
      </c>
      <c r="E951">
        <v>23</v>
      </c>
      <c r="F951">
        <v>169</v>
      </c>
      <c r="G951" s="5">
        <v>3887</v>
      </c>
      <c r="H951" t="str">
        <f>TEXT(sales_data[[#This Row],[Date]],"mmm")</f>
        <v>Aug</v>
      </c>
      <c r="I951">
        <f>YEAR(sales_data[[#This Row],[Date]])</f>
        <v>2024</v>
      </c>
    </row>
    <row r="952" spans="1:9" hidden="1" x14ac:dyDescent="0.25">
      <c r="A952" s="3">
        <v>45590</v>
      </c>
      <c r="B952" t="s">
        <v>7</v>
      </c>
      <c r="C952" t="s">
        <v>12</v>
      </c>
      <c r="D952" t="s">
        <v>17</v>
      </c>
      <c r="E952">
        <v>16</v>
      </c>
      <c r="F952">
        <v>248</v>
      </c>
      <c r="G952" s="5">
        <v>3968</v>
      </c>
      <c r="H952" t="str">
        <f>TEXT(sales_data[[#This Row],[Date]],"mmm")</f>
        <v>Oct</v>
      </c>
      <c r="I952">
        <f>YEAR(sales_data[[#This Row],[Date]])</f>
        <v>2024</v>
      </c>
    </row>
    <row r="953" spans="1:9" hidden="1" x14ac:dyDescent="0.25">
      <c r="A953" s="3">
        <v>45584</v>
      </c>
      <c r="B953" t="s">
        <v>11</v>
      </c>
      <c r="C953" t="s">
        <v>18</v>
      </c>
      <c r="D953" t="s">
        <v>19</v>
      </c>
      <c r="E953">
        <v>26</v>
      </c>
      <c r="F953">
        <v>592</v>
      </c>
      <c r="G953" s="5">
        <v>15392</v>
      </c>
      <c r="H953" t="str">
        <f>TEXT(sales_data[[#This Row],[Date]],"mmm")</f>
        <v>Oct</v>
      </c>
      <c r="I953">
        <f>YEAR(sales_data[[#This Row],[Date]])</f>
        <v>2024</v>
      </c>
    </row>
    <row r="954" spans="1:9" hidden="1" x14ac:dyDescent="0.25">
      <c r="A954" s="3">
        <v>45539</v>
      </c>
      <c r="B954" t="s">
        <v>7</v>
      </c>
      <c r="C954" t="s">
        <v>12</v>
      </c>
      <c r="D954" t="s">
        <v>29</v>
      </c>
      <c r="E954">
        <v>12</v>
      </c>
      <c r="F954">
        <v>509</v>
      </c>
      <c r="G954" s="5">
        <v>6108</v>
      </c>
      <c r="H954" t="str">
        <f>TEXT(sales_data[[#This Row],[Date]],"mmm")</f>
        <v>Sep</v>
      </c>
      <c r="I954">
        <f>YEAR(sales_data[[#This Row],[Date]])</f>
        <v>2024</v>
      </c>
    </row>
    <row r="955" spans="1:9" hidden="1" x14ac:dyDescent="0.25">
      <c r="A955" s="3">
        <v>45587</v>
      </c>
      <c r="B955" t="s">
        <v>11</v>
      </c>
      <c r="C955" t="s">
        <v>8</v>
      </c>
      <c r="D955" t="s">
        <v>28</v>
      </c>
      <c r="E955">
        <v>25</v>
      </c>
      <c r="F955">
        <v>90</v>
      </c>
      <c r="G955" s="5">
        <v>2250</v>
      </c>
      <c r="H955" t="str">
        <f>TEXT(sales_data[[#This Row],[Date]],"mmm")</f>
        <v>Oct</v>
      </c>
      <c r="I955">
        <f>YEAR(sales_data[[#This Row],[Date]])</f>
        <v>2024</v>
      </c>
    </row>
    <row r="956" spans="1:9" x14ac:dyDescent="0.25">
      <c r="A956" s="3">
        <v>45514</v>
      </c>
      <c r="B956" t="s">
        <v>7</v>
      </c>
      <c r="C956" t="s">
        <v>8</v>
      </c>
      <c r="D956" t="s">
        <v>28</v>
      </c>
      <c r="E956">
        <v>27</v>
      </c>
      <c r="F956">
        <v>962</v>
      </c>
      <c r="G956" s="5">
        <v>25974</v>
      </c>
      <c r="H956" t="str">
        <f>TEXT(sales_data[[#This Row],[Date]],"mmm")</f>
        <v>Aug</v>
      </c>
      <c r="I956">
        <f>YEAR(sales_data[[#This Row],[Date]])</f>
        <v>2024</v>
      </c>
    </row>
    <row r="957" spans="1:9" hidden="1" x14ac:dyDescent="0.25">
      <c r="A957" s="3">
        <v>45616</v>
      </c>
      <c r="B957" t="s">
        <v>11</v>
      </c>
      <c r="C957" t="s">
        <v>8</v>
      </c>
      <c r="D957" t="s">
        <v>16</v>
      </c>
      <c r="E957">
        <v>50</v>
      </c>
      <c r="F957">
        <v>657</v>
      </c>
      <c r="G957" s="5">
        <v>32850</v>
      </c>
      <c r="H957" t="str">
        <f>TEXT(sales_data[[#This Row],[Date]],"mmm")</f>
        <v>Nov</v>
      </c>
      <c r="I957">
        <f>YEAR(sales_data[[#This Row],[Date]])</f>
        <v>2024</v>
      </c>
    </row>
    <row r="958" spans="1:9" x14ac:dyDescent="0.25">
      <c r="A958" s="3">
        <v>45560</v>
      </c>
      <c r="B958" t="s">
        <v>7</v>
      </c>
      <c r="C958" t="s">
        <v>14</v>
      </c>
      <c r="D958" t="s">
        <v>27</v>
      </c>
      <c r="E958">
        <v>3</v>
      </c>
      <c r="F958">
        <v>336</v>
      </c>
      <c r="G958" s="5">
        <v>1008</v>
      </c>
      <c r="H958" t="str">
        <f>TEXT(sales_data[[#This Row],[Date]],"mmm")</f>
        <v>Sep</v>
      </c>
      <c r="I958">
        <f>YEAR(sales_data[[#This Row],[Date]])</f>
        <v>2024</v>
      </c>
    </row>
    <row r="959" spans="1:9" hidden="1" x14ac:dyDescent="0.25">
      <c r="A959" s="3">
        <v>45370</v>
      </c>
      <c r="B959" t="s">
        <v>22</v>
      </c>
      <c r="C959" t="s">
        <v>12</v>
      </c>
      <c r="D959" t="s">
        <v>17</v>
      </c>
      <c r="E959">
        <v>4</v>
      </c>
      <c r="F959">
        <v>699</v>
      </c>
      <c r="G959" s="5">
        <v>2796</v>
      </c>
      <c r="H959" t="str">
        <f>TEXT(sales_data[[#This Row],[Date]],"mmm")</f>
        <v>Mar</v>
      </c>
      <c r="I959">
        <f>YEAR(sales_data[[#This Row],[Date]])</f>
        <v>2024</v>
      </c>
    </row>
    <row r="960" spans="1:9" hidden="1" x14ac:dyDescent="0.25">
      <c r="A960" s="3">
        <v>45405</v>
      </c>
      <c r="B960" t="s">
        <v>11</v>
      </c>
      <c r="C960" t="s">
        <v>14</v>
      </c>
      <c r="D960" t="s">
        <v>30</v>
      </c>
      <c r="E960">
        <v>28</v>
      </c>
      <c r="F960">
        <v>306</v>
      </c>
      <c r="G960" s="5">
        <v>8568</v>
      </c>
      <c r="H960" t="str">
        <f>TEXT(sales_data[[#This Row],[Date]],"mmm")</f>
        <v>Apr</v>
      </c>
      <c r="I960">
        <f>YEAR(sales_data[[#This Row],[Date]])</f>
        <v>2024</v>
      </c>
    </row>
    <row r="961" spans="1:9" hidden="1" x14ac:dyDescent="0.25">
      <c r="A961" s="3">
        <v>45464</v>
      </c>
      <c r="B961" t="s">
        <v>22</v>
      </c>
      <c r="C961" t="s">
        <v>14</v>
      </c>
      <c r="D961" t="s">
        <v>15</v>
      </c>
      <c r="E961">
        <v>6</v>
      </c>
      <c r="F961">
        <v>497</v>
      </c>
      <c r="G961" s="5">
        <v>2982</v>
      </c>
      <c r="H961" t="str">
        <f>TEXT(sales_data[[#This Row],[Date]],"mmm")</f>
        <v>Jun</v>
      </c>
      <c r="I961">
        <f>YEAR(sales_data[[#This Row],[Date]])</f>
        <v>2024</v>
      </c>
    </row>
    <row r="962" spans="1:9" x14ac:dyDescent="0.25">
      <c r="A962" s="3">
        <v>45335</v>
      </c>
      <c r="B962" t="s">
        <v>7</v>
      </c>
      <c r="C962" t="s">
        <v>8</v>
      </c>
      <c r="D962" t="s">
        <v>20</v>
      </c>
      <c r="E962">
        <v>26</v>
      </c>
      <c r="F962">
        <v>523</v>
      </c>
      <c r="G962" s="5">
        <v>13598</v>
      </c>
      <c r="H962" t="str">
        <f>TEXT(sales_data[[#This Row],[Date]],"mmm")</f>
        <v>Feb</v>
      </c>
      <c r="I962">
        <f>YEAR(sales_data[[#This Row],[Date]])</f>
        <v>2024</v>
      </c>
    </row>
    <row r="963" spans="1:9" hidden="1" x14ac:dyDescent="0.25">
      <c r="A963" s="3">
        <v>45538</v>
      </c>
      <c r="B963" t="s">
        <v>22</v>
      </c>
      <c r="C963" t="s">
        <v>14</v>
      </c>
      <c r="D963" t="s">
        <v>15</v>
      </c>
      <c r="E963">
        <v>36</v>
      </c>
      <c r="F963">
        <v>212</v>
      </c>
      <c r="G963" s="5">
        <v>7632</v>
      </c>
      <c r="H963" t="str">
        <f>TEXT(sales_data[[#This Row],[Date]],"mmm")</f>
        <v>Sep</v>
      </c>
      <c r="I963">
        <f>YEAR(sales_data[[#This Row],[Date]])</f>
        <v>2024</v>
      </c>
    </row>
    <row r="964" spans="1:9" hidden="1" x14ac:dyDescent="0.25">
      <c r="A964" s="3">
        <v>45579</v>
      </c>
      <c r="B964" t="s">
        <v>22</v>
      </c>
      <c r="C964" t="s">
        <v>14</v>
      </c>
      <c r="D964" t="s">
        <v>30</v>
      </c>
      <c r="E964">
        <v>40</v>
      </c>
      <c r="F964">
        <v>763</v>
      </c>
      <c r="G964" s="5">
        <v>30520</v>
      </c>
      <c r="H964" t="str">
        <f>TEXT(sales_data[[#This Row],[Date]],"mmm")</f>
        <v>Oct</v>
      </c>
      <c r="I964">
        <f>YEAR(sales_data[[#This Row],[Date]])</f>
        <v>2024</v>
      </c>
    </row>
    <row r="965" spans="1:9" hidden="1" x14ac:dyDescent="0.25">
      <c r="A965" s="3">
        <v>45428</v>
      </c>
      <c r="B965" t="s">
        <v>11</v>
      </c>
      <c r="C965" t="s">
        <v>12</v>
      </c>
      <c r="D965" t="s">
        <v>13</v>
      </c>
      <c r="E965">
        <v>50</v>
      </c>
      <c r="F965">
        <v>450</v>
      </c>
      <c r="G965" s="5">
        <v>22500</v>
      </c>
      <c r="H965" t="str">
        <f>TEXT(sales_data[[#This Row],[Date]],"mmm")</f>
        <v>May</v>
      </c>
      <c r="I965">
        <f>YEAR(sales_data[[#This Row],[Date]])</f>
        <v>2024</v>
      </c>
    </row>
    <row r="966" spans="1:9" hidden="1" x14ac:dyDescent="0.25">
      <c r="A966" s="3">
        <v>45635</v>
      </c>
      <c r="B966" t="s">
        <v>11</v>
      </c>
      <c r="C966" t="s">
        <v>18</v>
      </c>
      <c r="D966" t="s">
        <v>23</v>
      </c>
      <c r="E966">
        <v>27</v>
      </c>
      <c r="F966">
        <v>443</v>
      </c>
      <c r="G966" s="5">
        <v>11961</v>
      </c>
      <c r="H966" t="str">
        <f>TEXT(sales_data[[#This Row],[Date]],"mmm")</f>
        <v>Dec</v>
      </c>
      <c r="I966">
        <f>YEAR(sales_data[[#This Row],[Date]])</f>
        <v>2024</v>
      </c>
    </row>
    <row r="967" spans="1:9" hidden="1" x14ac:dyDescent="0.25">
      <c r="A967" s="3">
        <v>45456</v>
      </c>
      <c r="B967" t="s">
        <v>22</v>
      </c>
      <c r="C967" t="s">
        <v>18</v>
      </c>
      <c r="D967" t="s">
        <v>19</v>
      </c>
      <c r="E967">
        <v>23</v>
      </c>
      <c r="F967">
        <v>618</v>
      </c>
      <c r="G967" s="5">
        <v>14214</v>
      </c>
      <c r="H967" t="str">
        <f>TEXT(sales_data[[#This Row],[Date]],"mmm")</f>
        <v>Jun</v>
      </c>
      <c r="I967">
        <f>YEAR(sales_data[[#This Row],[Date]])</f>
        <v>2024</v>
      </c>
    </row>
    <row r="968" spans="1:9" hidden="1" x14ac:dyDescent="0.25">
      <c r="A968" s="3">
        <v>45471</v>
      </c>
      <c r="B968" t="s">
        <v>22</v>
      </c>
      <c r="C968" t="s">
        <v>8</v>
      </c>
      <c r="D968" t="s">
        <v>28</v>
      </c>
      <c r="E968">
        <v>40</v>
      </c>
      <c r="F968">
        <v>851</v>
      </c>
      <c r="G968" s="5">
        <v>34040</v>
      </c>
      <c r="H968" t="str">
        <f>TEXT(sales_data[[#This Row],[Date]],"mmm")</f>
        <v>Jun</v>
      </c>
      <c r="I968">
        <f>YEAR(sales_data[[#This Row],[Date]])</f>
        <v>2024</v>
      </c>
    </row>
    <row r="969" spans="1:9" hidden="1" x14ac:dyDescent="0.25">
      <c r="A969" s="3">
        <v>45314</v>
      </c>
      <c r="B969" t="s">
        <v>10</v>
      </c>
      <c r="C969" t="s">
        <v>14</v>
      </c>
      <c r="D969" t="s">
        <v>15</v>
      </c>
      <c r="E969">
        <v>15</v>
      </c>
      <c r="F969">
        <v>214</v>
      </c>
      <c r="G969" s="5">
        <v>3210</v>
      </c>
      <c r="H969" t="str">
        <f>TEXT(sales_data[[#This Row],[Date]],"mmm")</f>
        <v>Jan</v>
      </c>
      <c r="I969">
        <f>YEAR(sales_data[[#This Row],[Date]])</f>
        <v>2024</v>
      </c>
    </row>
    <row r="970" spans="1:9" hidden="1" x14ac:dyDescent="0.25">
      <c r="A970" s="3">
        <v>45349</v>
      </c>
      <c r="B970" t="s">
        <v>11</v>
      </c>
      <c r="C970" t="s">
        <v>18</v>
      </c>
      <c r="D970" t="s">
        <v>21</v>
      </c>
      <c r="E970">
        <v>48</v>
      </c>
      <c r="F970">
        <v>65</v>
      </c>
      <c r="G970" s="5">
        <v>3120</v>
      </c>
      <c r="H970" t="str">
        <f>TEXT(sales_data[[#This Row],[Date]],"mmm")</f>
        <v>Feb</v>
      </c>
      <c r="I970">
        <f>YEAR(sales_data[[#This Row],[Date]])</f>
        <v>2024</v>
      </c>
    </row>
    <row r="971" spans="1:9" hidden="1" x14ac:dyDescent="0.25">
      <c r="A971" s="3">
        <v>45299</v>
      </c>
      <c r="B971" t="s">
        <v>7</v>
      </c>
      <c r="C971" t="s">
        <v>12</v>
      </c>
      <c r="D971" t="s">
        <v>13</v>
      </c>
      <c r="E971">
        <v>22</v>
      </c>
      <c r="F971">
        <v>720</v>
      </c>
      <c r="G971" s="5">
        <v>15840</v>
      </c>
      <c r="H971" t="str">
        <f>TEXT(sales_data[[#This Row],[Date]],"mmm")</f>
        <v>Jan</v>
      </c>
      <c r="I971">
        <f>YEAR(sales_data[[#This Row],[Date]])</f>
        <v>2024</v>
      </c>
    </row>
    <row r="972" spans="1:9" hidden="1" x14ac:dyDescent="0.25">
      <c r="A972" s="3">
        <v>45533</v>
      </c>
      <c r="B972" t="s">
        <v>10</v>
      </c>
      <c r="C972" t="s">
        <v>8</v>
      </c>
      <c r="D972" t="s">
        <v>28</v>
      </c>
      <c r="E972">
        <v>2</v>
      </c>
      <c r="F972">
        <v>349</v>
      </c>
      <c r="G972" s="5">
        <v>698</v>
      </c>
      <c r="H972" t="str">
        <f>TEXT(sales_data[[#This Row],[Date]],"mmm")</f>
        <v>Aug</v>
      </c>
      <c r="I972">
        <f>YEAR(sales_data[[#This Row],[Date]])</f>
        <v>2024</v>
      </c>
    </row>
    <row r="973" spans="1:9" hidden="1" x14ac:dyDescent="0.25">
      <c r="A973" s="3">
        <v>45571</v>
      </c>
      <c r="B973" t="s">
        <v>22</v>
      </c>
      <c r="C973" t="s">
        <v>12</v>
      </c>
      <c r="D973" t="s">
        <v>13</v>
      </c>
      <c r="E973">
        <v>34</v>
      </c>
      <c r="F973">
        <v>778</v>
      </c>
      <c r="G973" s="5">
        <v>26452</v>
      </c>
      <c r="H973" t="str">
        <f>TEXT(sales_data[[#This Row],[Date]],"mmm")</f>
        <v>Oct</v>
      </c>
      <c r="I973">
        <f>YEAR(sales_data[[#This Row],[Date]])</f>
        <v>2024</v>
      </c>
    </row>
    <row r="974" spans="1:9" hidden="1" x14ac:dyDescent="0.25">
      <c r="A974" s="3">
        <v>45647</v>
      </c>
      <c r="B974" t="s">
        <v>22</v>
      </c>
      <c r="C974" t="s">
        <v>18</v>
      </c>
      <c r="D974" t="s">
        <v>26</v>
      </c>
      <c r="E974">
        <v>45</v>
      </c>
      <c r="F974">
        <v>694</v>
      </c>
      <c r="G974" s="5">
        <v>31230</v>
      </c>
      <c r="H974" t="str">
        <f>TEXT(sales_data[[#This Row],[Date]],"mmm")</f>
        <v>Dec</v>
      </c>
      <c r="I974">
        <f>YEAR(sales_data[[#This Row],[Date]])</f>
        <v>2024</v>
      </c>
    </row>
    <row r="975" spans="1:9" hidden="1" x14ac:dyDescent="0.25">
      <c r="A975" s="3">
        <v>45422</v>
      </c>
      <c r="B975" t="s">
        <v>11</v>
      </c>
      <c r="C975" t="s">
        <v>8</v>
      </c>
      <c r="D975" t="s">
        <v>20</v>
      </c>
      <c r="E975">
        <v>11</v>
      </c>
      <c r="F975">
        <v>71</v>
      </c>
      <c r="G975" s="5">
        <v>781</v>
      </c>
      <c r="H975" t="str">
        <f>TEXT(sales_data[[#This Row],[Date]],"mmm")</f>
        <v>May</v>
      </c>
      <c r="I975">
        <f>YEAR(sales_data[[#This Row],[Date]])</f>
        <v>2024</v>
      </c>
    </row>
    <row r="976" spans="1:9" x14ac:dyDescent="0.25">
      <c r="A976" s="3">
        <v>45319</v>
      </c>
      <c r="B976" t="s">
        <v>7</v>
      </c>
      <c r="C976" t="s">
        <v>18</v>
      </c>
      <c r="D976" t="s">
        <v>21</v>
      </c>
      <c r="E976">
        <v>30</v>
      </c>
      <c r="F976">
        <v>680</v>
      </c>
      <c r="G976" s="5">
        <v>20400</v>
      </c>
      <c r="H976" t="str">
        <f>TEXT(sales_data[[#This Row],[Date]],"mmm")</f>
        <v>Jan</v>
      </c>
      <c r="I976">
        <f>YEAR(sales_data[[#This Row],[Date]])</f>
        <v>2024</v>
      </c>
    </row>
    <row r="977" spans="1:9" hidden="1" x14ac:dyDescent="0.25">
      <c r="A977" s="3">
        <v>45630</v>
      </c>
      <c r="B977" t="s">
        <v>10</v>
      </c>
      <c r="C977" t="s">
        <v>8</v>
      </c>
      <c r="D977" t="s">
        <v>9</v>
      </c>
      <c r="E977">
        <v>18</v>
      </c>
      <c r="F977">
        <v>688</v>
      </c>
      <c r="G977" s="5">
        <v>12384</v>
      </c>
      <c r="H977" t="str">
        <f>TEXT(sales_data[[#This Row],[Date]],"mmm")</f>
        <v>Dec</v>
      </c>
      <c r="I977">
        <f>YEAR(sales_data[[#This Row],[Date]])</f>
        <v>2024</v>
      </c>
    </row>
    <row r="978" spans="1:9" hidden="1" x14ac:dyDescent="0.25">
      <c r="A978" s="3">
        <v>45441</v>
      </c>
      <c r="B978" t="s">
        <v>11</v>
      </c>
      <c r="C978" t="s">
        <v>18</v>
      </c>
      <c r="D978" t="s">
        <v>23</v>
      </c>
      <c r="E978">
        <v>42</v>
      </c>
      <c r="F978">
        <v>405</v>
      </c>
      <c r="G978" s="5">
        <v>17010</v>
      </c>
      <c r="H978" t="str">
        <f>TEXT(sales_data[[#This Row],[Date]],"mmm")</f>
        <v>May</v>
      </c>
      <c r="I978">
        <f>YEAR(sales_data[[#This Row],[Date]])</f>
        <v>2024</v>
      </c>
    </row>
    <row r="979" spans="1:9" hidden="1" x14ac:dyDescent="0.25">
      <c r="A979" s="3">
        <v>45453</v>
      </c>
      <c r="B979" t="s">
        <v>11</v>
      </c>
      <c r="C979" t="s">
        <v>12</v>
      </c>
      <c r="D979" t="s">
        <v>25</v>
      </c>
      <c r="E979">
        <v>32</v>
      </c>
      <c r="F979">
        <v>897</v>
      </c>
      <c r="G979" s="5">
        <v>28704</v>
      </c>
      <c r="H979" t="str">
        <f>TEXT(sales_data[[#This Row],[Date]],"mmm")</f>
        <v>Jun</v>
      </c>
      <c r="I979">
        <f>YEAR(sales_data[[#This Row],[Date]])</f>
        <v>2024</v>
      </c>
    </row>
    <row r="980" spans="1:9" hidden="1" x14ac:dyDescent="0.25">
      <c r="A980" s="3">
        <v>45548</v>
      </c>
      <c r="B980" t="s">
        <v>22</v>
      </c>
      <c r="C980" t="s">
        <v>8</v>
      </c>
      <c r="D980" t="s">
        <v>16</v>
      </c>
      <c r="E980">
        <v>30</v>
      </c>
      <c r="F980">
        <v>584</v>
      </c>
      <c r="G980" s="5">
        <v>17520</v>
      </c>
      <c r="H980" t="str">
        <f>TEXT(sales_data[[#This Row],[Date]],"mmm")</f>
        <v>Sep</v>
      </c>
      <c r="I980">
        <f>YEAR(sales_data[[#This Row],[Date]])</f>
        <v>2024</v>
      </c>
    </row>
    <row r="981" spans="1:9" hidden="1" x14ac:dyDescent="0.25">
      <c r="A981" s="3">
        <v>45563</v>
      </c>
      <c r="B981" t="s">
        <v>22</v>
      </c>
      <c r="C981" t="s">
        <v>8</v>
      </c>
      <c r="D981" t="s">
        <v>9</v>
      </c>
      <c r="E981">
        <v>20</v>
      </c>
      <c r="F981">
        <v>351</v>
      </c>
      <c r="G981" s="5">
        <v>7020</v>
      </c>
      <c r="H981" t="str">
        <f>TEXT(sales_data[[#This Row],[Date]],"mmm")</f>
        <v>Sep</v>
      </c>
      <c r="I981">
        <f>YEAR(sales_data[[#This Row],[Date]])</f>
        <v>2024</v>
      </c>
    </row>
    <row r="982" spans="1:9" hidden="1" x14ac:dyDescent="0.25">
      <c r="A982" s="3">
        <v>45301</v>
      </c>
      <c r="B982" t="s">
        <v>22</v>
      </c>
      <c r="C982" t="s">
        <v>14</v>
      </c>
      <c r="D982" t="s">
        <v>30</v>
      </c>
      <c r="E982">
        <v>23</v>
      </c>
      <c r="F982">
        <v>710</v>
      </c>
      <c r="G982" s="5">
        <v>16330</v>
      </c>
      <c r="H982" t="str">
        <f>TEXT(sales_data[[#This Row],[Date]],"mmm")</f>
        <v>Jan</v>
      </c>
      <c r="I982">
        <f>YEAR(sales_data[[#This Row],[Date]])</f>
        <v>2024</v>
      </c>
    </row>
    <row r="983" spans="1:9" x14ac:dyDescent="0.25">
      <c r="A983" s="3">
        <v>45412</v>
      </c>
      <c r="B983" t="s">
        <v>7</v>
      </c>
      <c r="C983" t="s">
        <v>18</v>
      </c>
      <c r="D983" t="s">
        <v>19</v>
      </c>
      <c r="E983">
        <v>33</v>
      </c>
      <c r="F983">
        <v>292</v>
      </c>
      <c r="G983" s="5">
        <v>9636</v>
      </c>
      <c r="H983" t="str">
        <f>TEXT(sales_data[[#This Row],[Date]],"mmm")</f>
        <v>Apr</v>
      </c>
      <c r="I983">
        <f>YEAR(sales_data[[#This Row],[Date]])</f>
        <v>2024</v>
      </c>
    </row>
    <row r="984" spans="1:9" hidden="1" x14ac:dyDescent="0.25">
      <c r="A984" s="3">
        <v>45307</v>
      </c>
      <c r="B984" t="s">
        <v>10</v>
      </c>
      <c r="C984" t="s">
        <v>8</v>
      </c>
      <c r="D984" t="s">
        <v>28</v>
      </c>
      <c r="E984">
        <v>36</v>
      </c>
      <c r="F984">
        <v>981</v>
      </c>
      <c r="G984" s="5">
        <v>35316</v>
      </c>
      <c r="H984" t="str">
        <f>TEXT(sales_data[[#This Row],[Date]],"mmm")</f>
        <v>Jan</v>
      </c>
      <c r="I984">
        <f>YEAR(sales_data[[#This Row],[Date]])</f>
        <v>2024</v>
      </c>
    </row>
    <row r="985" spans="1:9" hidden="1" x14ac:dyDescent="0.25">
      <c r="A985" s="3">
        <v>45466</v>
      </c>
      <c r="B985" t="s">
        <v>22</v>
      </c>
      <c r="C985" t="s">
        <v>18</v>
      </c>
      <c r="D985" t="s">
        <v>21</v>
      </c>
      <c r="E985">
        <v>26</v>
      </c>
      <c r="F985">
        <v>682</v>
      </c>
      <c r="G985" s="5">
        <v>17732</v>
      </c>
      <c r="H985" t="str">
        <f>TEXT(sales_data[[#This Row],[Date]],"mmm")</f>
        <v>Jun</v>
      </c>
      <c r="I985">
        <f>YEAR(sales_data[[#This Row],[Date]])</f>
        <v>2024</v>
      </c>
    </row>
    <row r="986" spans="1:9" hidden="1" x14ac:dyDescent="0.25">
      <c r="A986" s="3">
        <v>45558</v>
      </c>
      <c r="B986" t="s">
        <v>10</v>
      </c>
      <c r="C986" t="s">
        <v>12</v>
      </c>
      <c r="D986" t="s">
        <v>29</v>
      </c>
      <c r="E986">
        <v>44</v>
      </c>
      <c r="F986">
        <v>637</v>
      </c>
      <c r="G986" s="5">
        <v>28028</v>
      </c>
      <c r="H986" t="str">
        <f>TEXT(sales_data[[#This Row],[Date]],"mmm")</f>
        <v>Sep</v>
      </c>
      <c r="I986">
        <f>YEAR(sales_data[[#This Row],[Date]])</f>
        <v>2024</v>
      </c>
    </row>
    <row r="987" spans="1:9" hidden="1" x14ac:dyDescent="0.25">
      <c r="A987" s="3">
        <v>45585</v>
      </c>
      <c r="B987" t="s">
        <v>22</v>
      </c>
      <c r="C987" t="s">
        <v>12</v>
      </c>
      <c r="D987" t="s">
        <v>25</v>
      </c>
      <c r="E987">
        <v>10</v>
      </c>
      <c r="F987">
        <v>446</v>
      </c>
      <c r="G987" s="5">
        <v>4460</v>
      </c>
      <c r="H987" t="str">
        <f>TEXT(sales_data[[#This Row],[Date]],"mmm")</f>
        <v>Oct</v>
      </c>
      <c r="I987">
        <f>YEAR(sales_data[[#This Row],[Date]])</f>
        <v>2024</v>
      </c>
    </row>
    <row r="988" spans="1:9" hidden="1" x14ac:dyDescent="0.25">
      <c r="A988" s="3">
        <v>45569</v>
      </c>
      <c r="B988" t="s">
        <v>10</v>
      </c>
      <c r="C988" t="s">
        <v>18</v>
      </c>
      <c r="D988" t="s">
        <v>19</v>
      </c>
      <c r="E988">
        <v>9</v>
      </c>
      <c r="F988">
        <v>221</v>
      </c>
      <c r="G988" s="5">
        <v>1989</v>
      </c>
      <c r="H988" t="str">
        <f>TEXT(sales_data[[#This Row],[Date]],"mmm")</f>
        <v>Oct</v>
      </c>
      <c r="I988">
        <f>YEAR(sales_data[[#This Row],[Date]])</f>
        <v>2024</v>
      </c>
    </row>
    <row r="989" spans="1:9" hidden="1" x14ac:dyDescent="0.25">
      <c r="A989" s="3">
        <v>45450</v>
      </c>
      <c r="B989" t="s">
        <v>22</v>
      </c>
      <c r="C989" t="s">
        <v>12</v>
      </c>
      <c r="D989" t="s">
        <v>13</v>
      </c>
      <c r="E989">
        <v>45</v>
      </c>
      <c r="F989">
        <v>732</v>
      </c>
      <c r="G989" s="5">
        <v>32940</v>
      </c>
      <c r="H989" t="str">
        <f>TEXT(sales_data[[#This Row],[Date]],"mmm")</f>
        <v>Jun</v>
      </c>
      <c r="I989">
        <f>YEAR(sales_data[[#This Row],[Date]])</f>
        <v>2024</v>
      </c>
    </row>
    <row r="990" spans="1:9" hidden="1" x14ac:dyDescent="0.25">
      <c r="A990" s="3">
        <v>45627</v>
      </c>
      <c r="B990" t="s">
        <v>22</v>
      </c>
      <c r="C990" t="s">
        <v>12</v>
      </c>
      <c r="D990" t="s">
        <v>25</v>
      </c>
      <c r="E990">
        <v>37</v>
      </c>
      <c r="F990">
        <v>949</v>
      </c>
      <c r="G990" s="5">
        <v>35113</v>
      </c>
      <c r="H990" t="str">
        <f>TEXT(sales_data[[#This Row],[Date]],"mmm")</f>
        <v>Dec</v>
      </c>
      <c r="I990">
        <f>YEAR(sales_data[[#This Row],[Date]])</f>
        <v>2024</v>
      </c>
    </row>
    <row r="991" spans="1:9" hidden="1" x14ac:dyDescent="0.25">
      <c r="A991" s="3">
        <v>45577</v>
      </c>
      <c r="B991" t="s">
        <v>11</v>
      </c>
      <c r="C991" t="s">
        <v>12</v>
      </c>
      <c r="D991" t="s">
        <v>17</v>
      </c>
      <c r="E991">
        <v>35</v>
      </c>
      <c r="F991">
        <v>981</v>
      </c>
      <c r="G991" s="5">
        <v>34335</v>
      </c>
      <c r="H991" t="str">
        <f>TEXT(sales_data[[#This Row],[Date]],"mmm")</f>
        <v>Oct</v>
      </c>
      <c r="I991">
        <f>YEAR(sales_data[[#This Row],[Date]])</f>
        <v>2024</v>
      </c>
    </row>
    <row r="992" spans="1:9" x14ac:dyDescent="0.25">
      <c r="A992" s="3">
        <v>45366</v>
      </c>
      <c r="B992" t="s">
        <v>7</v>
      </c>
      <c r="C992" t="s">
        <v>8</v>
      </c>
      <c r="D992" t="s">
        <v>16</v>
      </c>
      <c r="E992">
        <v>47</v>
      </c>
      <c r="F992">
        <v>40</v>
      </c>
      <c r="G992" s="5">
        <v>1880</v>
      </c>
      <c r="H992" t="str">
        <f>TEXT(sales_data[[#This Row],[Date]],"mmm")</f>
        <v>Mar</v>
      </c>
      <c r="I992">
        <f>YEAR(sales_data[[#This Row],[Date]])</f>
        <v>2024</v>
      </c>
    </row>
    <row r="993" spans="1:9" hidden="1" x14ac:dyDescent="0.25">
      <c r="A993" s="3">
        <v>45447</v>
      </c>
      <c r="B993" t="s">
        <v>10</v>
      </c>
      <c r="C993" t="s">
        <v>18</v>
      </c>
      <c r="D993" t="s">
        <v>26</v>
      </c>
      <c r="E993">
        <v>29</v>
      </c>
      <c r="F993">
        <v>773</v>
      </c>
      <c r="G993" s="5">
        <v>22417</v>
      </c>
      <c r="H993" t="str">
        <f>TEXT(sales_data[[#This Row],[Date]],"mmm")</f>
        <v>Jun</v>
      </c>
      <c r="I993">
        <f>YEAR(sales_data[[#This Row],[Date]])</f>
        <v>2024</v>
      </c>
    </row>
    <row r="994" spans="1:9" hidden="1" x14ac:dyDescent="0.25">
      <c r="A994" s="3">
        <v>45346</v>
      </c>
      <c r="B994" t="s">
        <v>22</v>
      </c>
      <c r="C994" t="s">
        <v>18</v>
      </c>
      <c r="D994" t="s">
        <v>21</v>
      </c>
      <c r="E994">
        <v>9</v>
      </c>
      <c r="F994">
        <v>199</v>
      </c>
      <c r="G994" s="5">
        <v>1791</v>
      </c>
      <c r="H994" t="str">
        <f>TEXT(sales_data[[#This Row],[Date]],"mmm")</f>
        <v>Feb</v>
      </c>
      <c r="I994">
        <f>YEAR(sales_data[[#This Row],[Date]])</f>
        <v>2024</v>
      </c>
    </row>
    <row r="995" spans="1:9" hidden="1" x14ac:dyDescent="0.25">
      <c r="A995" s="3">
        <v>45597</v>
      </c>
      <c r="B995" t="s">
        <v>22</v>
      </c>
      <c r="C995" t="s">
        <v>8</v>
      </c>
      <c r="D995" t="s">
        <v>28</v>
      </c>
      <c r="E995">
        <v>15</v>
      </c>
      <c r="F995">
        <v>246</v>
      </c>
      <c r="G995" s="5">
        <v>3690</v>
      </c>
      <c r="H995" t="str">
        <f>TEXT(sales_data[[#This Row],[Date]],"mmm")</f>
        <v>Nov</v>
      </c>
      <c r="I995">
        <f>YEAR(sales_data[[#This Row],[Date]])</f>
        <v>2024</v>
      </c>
    </row>
    <row r="996" spans="1:9" hidden="1" x14ac:dyDescent="0.25">
      <c r="A996" s="3">
        <v>45644</v>
      </c>
      <c r="B996" t="s">
        <v>11</v>
      </c>
      <c r="C996" t="s">
        <v>8</v>
      </c>
      <c r="D996" t="s">
        <v>28</v>
      </c>
      <c r="E996">
        <v>50</v>
      </c>
      <c r="F996">
        <v>498</v>
      </c>
      <c r="G996" s="5">
        <v>24900</v>
      </c>
      <c r="H996" t="str">
        <f>TEXT(sales_data[[#This Row],[Date]],"mmm")</f>
        <v>Dec</v>
      </c>
      <c r="I996">
        <f>YEAR(sales_data[[#This Row],[Date]])</f>
        <v>2024</v>
      </c>
    </row>
    <row r="997" spans="1:9" hidden="1" x14ac:dyDescent="0.25">
      <c r="A997" s="3">
        <v>45386</v>
      </c>
      <c r="B997" t="s">
        <v>7</v>
      </c>
      <c r="C997" t="s">
        <v>12</v>
      </c>
      <c r="D997" t="s">
        <v>25</v>
      </c>
      <c r="E997">
        <v>25</v>
      </c>
      <c r="F997">
        <v>513</v>
      </c>
      <c r="G997" s="5">
        <v>12825</v>
      </c>
      <c r="H997" t="str">
        <f>TEXT(sales_data[[#This Row],[Date]],"mmm")</f>
        <v>Apr</v>
      </c>
      <c r="I997">
        <f>YEAR(sales_data[[#This Row],[Date]])</f>
        <v>2024</v>
      </c>
    </row>
    <row r="998" spans="1:9" hidden="1" x14ac:dyDescent="0.25">
      <c r="A998" s="3">
        <v>45390</v>
      </c>
      <c r="B998" t="s">
        <v>22</v>
      </c>
      <c r="C998" t="s">
        <v>14</v>
      </c>
      <c r="D998" t="s">
        <v>15</v>
      </c>
      <c r="E998">
        <v>15</v>
      </c>
      <c r="F998">
        <v>43</v>
      </c>
      <c r="G998" s="5">
        <v>645</v>
      </c>
      <c r="H998" t="str">
        <f>TEXT(sales_data[[#This Row],[Date]],"mmm")</f>
        <v>Apr</v>
      </c>
      <c r="I998">
        <f>YEAR(sales_data[[#This Row],[Date]])</f>
        <v>2024</v>
      </c>
    </row>
    <row r="999" spans="1:9" x14ac:dyDescent="0.25">
      <c r="A999" s="3">
        <v>45503</v>
      </c>
      <c r="B999" t="s">
        <v>7</v>
      </c>
      <c r="C999" t="s">
        <v>14</v>
      </c>
      <c r="D999" t="s">
        <v>27</v>
      </c>
      <c r="E999">
        <v>15</v>
      </c>
      <c r="F999">
        <v>770</v>
      </c>
      <c r="G999" s="5">
        <v>11550</v>
      </c>
      <c r="H999" t="str">
        <f>TEXT(sales_data[[#This Row],[Date]],"mmm")</f>
        <v>Jul</v>
      </c>
      <c r="I999">
        <f>YEAR(sales_data[[#This Row],[Date]])</f>
        <v>2024</v>
      </c>
    </row>
    <row r="1000" spans="1:9" hidden="1" x14ac:dyDescent="0.25">
      <c r="A1000" s="3">
        <v>45382</v>
      </c>
      <c r="B1000" t="s">
        <v>11</v>
      </c>
      <c r="C1000" t="s">
        <v>12</v>
      </c>
      <c r="D1000" t="s">
        <v>13</v>
      </c>
      <c r="E1000">
        <v>29</v>
      </c>
      <c r="F1000">
        <v>897</v>
      </c>
      <c r="G1000" s="5">
        <v>26013</v>
      </c>
      <c r="H1000" t="str">
        <f>TEXT(sales_data[[#This Row],[Date]],"mmm")</f>
        <v>Mar</v>
      </c>
      <c r="I1000">
        <f>YEAR(sales_data[[#This Row],[Date]])</f>
        <v>2024</v>
      </c>
    </row>
    <row r="1001" spans="1:9" hidden="1" x14ac:dyDescent="0.25">
      <c r="A1001" s="3">
        <v>45418</v>
      </c>
      <c r="B1001" t="s">
        <v>10</v>
      </c>
      <c r="C1001" t="s">
        <v>14</v>
      </c>
      <c r="D1001" t="s">
        <v>24</v>
      </c>
      <c r="E1001">
        <v>28</v>
      </c>
      <c r="F1001">
        <v>424</v>
      </c>
      <c r="G1001" s="5">
        <v>11872</v>
      </c>
      <c r="H1001" t="str">
        <f>TEXT(sales_data[[#This Row],[Date]],"mmm")</f>
        <v>May</v>
      </c>
      <c r="I1001">
        <f>YEAR(sales_data[[#This Row],[Date]])</f>
        <v>2024</v>
      </c>
    </row>
    <row r="1002" spans="1:9" x14ac:dyDescent="0.25">
      <c r="A1002" s="3">
        <v>45493</v>
      </c>
      <c r="B1002" t="s">
        <v>7</v>
      </c>
      <c r="C1002" t="s">
        <v>8</v>
      </c>
      <c r="D1002" t="s">
        <v>20</v>
      </c>
      <c r="E1002">
        <v>40</v>
      </c>
      <c r="F1002">
        <v>971</v>
      </c>
      <c r="G1002" s="5">
        <v>38840</v>
      </c>
      <c r="H1002" t="str">
        <f>TEXT(sales_data[[#This Row],[Date]],"mmm")</f>
        <v>Jul</v>
      </c>
      <c r="I1002">
        <f>YEAR(sales_data[[#This Row],[Date]])</f>
        <v>2024</v>
      </c>
    </row>
    <row r="1003" spans="1:9" hidden="1" x14ac:dyDescent="0.25">
      <c r="A1003" s="3">
        <v>45525</v>
      </c>
      <c r="B1003" t="s">
        <v>10</v>
      </c>
      <c r="C1003" t="s">
        <v>8</v>
      </c>
      <c r="D1003" t="s">
        <v>9</v>
      </c>
      <c r="E1003">
        <v>3</v>
      </c>
      <c r="F1003">
        <v>908</v>
      </c>
      <c r="G1003" s="5">
        <v>2724</v>
      </c>
      <c r="H1003" t="str">
        <f>TEXT(sales_data[[#This Row],[Date]],"mmm")</f>
        <v>Aug</v>
      </c>
      <c r="I1003">
        <f>YEAR(sales_data[[#This Row],[Date]])</f>
        <v>2024</v>
      </c>
    </row>
    <row r="1004" spans="1:9" hidden="1" x14ac:dyDescent="0.25">
      <c r="A1004" s="3">
        <v>45577</v>
      </c>
      <c r="B1004" t="s">
        <v>11</v>
      </c>
      <c r="C1004" t="s">
        <v>12</v>
      </c>
      <c r="D1004" t="s">
        <v>25</v>
      </c>
      <c r="E1004">
        <v>25</v>
      </c>
      <c r="F1004">
        <v>538</v>
      </c>
      <c r="G1004" s="5">
        <v>13450</v>
      </c>
      <c r="H1004" t="str">
        <f>TEXT(sales_data[[#This Row],[Date]],"mmm")</f>
        <v>Oct</v>
      </c>
      <c r="I1004">
        <f>YEAR(sales_data[[#This Row],[Date]])</f>
        <v>2024</v>
      </c>
    </row>
    <row r="1005" spans="1:9" x14ac:dyDescent="0.25">
      <c r="A1005" s="3">
        <v>45517</v>
      </c>
      <c r="B1005" t="s">
        <v>7</v>
      </c>
      <c r="C1005" t="s">
        <v>8</v>
      </c>
      <c r="D1005" t="s">
        <v>16</v>
      </c>
      <c r="E1005">
        <v>26</v>
      </c>
      <c r="F1005">
        <v>915</v>
      </c>
      <c r="G1005" s="5">
        <v>23790</v>
      </c>
      <c r="H1005" t="str">
        <f>TEXT(sales_data[[#This Row],[Date]],"mmm")</f>
        <v>Aug</v>
      </c>
      <c r="I1005">
        <f>YEAR(sales_data[[#This Row],[Date]])</f>
        <v>2024</v>
      </c>
    </row>
    <row r="1006" spans="1:9" hidden="1" x14ac:dyDescent="0.25">
      <c r="A1006" s="3">
        <v>45377</v>
      </c>
      <c r="B1006" t="s">
        <v>10</v>
      </c>
      <c r="C1006" t="s">
        <v>18</v>
      </c>
      <c r="D1006" t="s">
        <v>19</v>
      </c>
      <c r="E1006">
        <v>28</v>
      </c>
      <c r="F1006">
        <v>311</v>
      </c>
      <c r="G1006" s="5">
        <v>8708</v>
      </c>
      <c r="H1006" t="str">
        <f>TEXT(sales_data[[#This Row],[Date]],"mmm")</f>
        <v>Mar</v>
      </c>
      <c r="I1006">
        <f>YEAR(sales_data[[#This Row],[Date]])</f>
        <v>2024</v>
      </c>
    </row>
    <row r="1007" spans="1:9" hidden="1" x14ac:dyDescent="0.25">
      <c r="A1007" s="3">
        <v>45622</v>
      </c>
      <c r="B1007" t="s">
        <v>10</v>
      </c>
      <c r="C1007" t="s">
        <v>8</v>
      </c>
      <c r="D1007" t="s">
        <v>16</v>
      </c>
      <c r="E1007">
        <v>29</v>
      </c>
      <c r="F1007">
        <v>102</v>
      </c>
      <c r="G1007" s="5">
        <v>2958</v>
      </c>
      <c r="H1007" t="str">
        <f>TEXT(sales_data[[#This Row],[Date]],"mmm")</f>
        <v>Nov</v>
      </c>
      <c r="I1007">
        <f>YEAR(sales_data[[#This Row],[Date]])</f>
        <v>2024</v>
      </c>
    </row>
    <row r="1008" spans="1:9" hidden="1" x14ac:dyDescent="0.25">
      <c r="A1008" s="3">
        <v>45493</v>
      </c>
      <c r="B1008" t="s">
        <v>22</v>
      </c>
      <c r="C1008" t="s">
        <v>8</v>
      </c>
      <c r="D1008" t="s">
        <v>16</v>
      </c>
      <c r="E1008">
        <v>27</v>
      </c>
      <c r="F1008">
        <v>341</v>
      </c>
      <c r="G1008" s="5">
        <v>9207</v>
      </c>
      <c r="H1008" t="str">
        <f>TEXT(sales_data[[#This Row],[Date]],"mmm")</f>
        <v>Jul</v>
      </c>
      <c r="I1008">
        <f>YEAR(sales_data[[#This Row],[Date]])</f>
        <v>2024</v>
      </c>
    </row>
    <row r="1009" spans="1:9" hidden="1" x14ac:dyDescent="0.25">
      <c r="A1009" s="3">
        <v>45524</v>
      </c>
      <c r="B1009" t="s">
        <v>22</v>
      </c>
      <c r="C1009" t="s">
        <v>14</v>
      </c>
      <c r="D1009" t="s">
        <v>27</v>
      </c>
      <c r="E1009">
        <v>38</v>
      </c>
      <c r="F1009">
        <v>928</v>
      </c>
      <c r="G1009" s="5">
        <v>35264</v>
      </c>
      <c r="H1009" t="str">
        <f>TEXT(sales_data[[#This Row],[Date]],"mmm")</f>
        <v>Aug</v>
      </c>
      <c r="I1009">
        <f>YEAR(sales_data[[#This Row],[Date]])</f>
        <v>2024</v>
      </c>
    </row>
    <row r="1010" spans="1:9" hidden="1" x14ac:dyDescent="0.25">
      <c r="A1010" s="3">
        <v>45420</v>
      </c>
      <c r="B1010" t="s">
        <v>11</v>
      </c>
      <c r="C1010" t="s">
        <v>12</v>
      </c>
      <c r="D1010" t="s">
        <v>25</v>
      </c>
      <c r="E1010">
        <v>21</v>
      </c>
      <c r="F1010">
        <v>718</v>
      </c>
      <c r="G1010" s="5">
        <v>15078</v>
      </c>
      <c r="H1010" t="str">
        <f>TEXT(sales_data[[#This Row],[Date]],"mmm")</f>
        <v>May</v>
      </c>
      <c r="I1010">
        <f>YEAR(sales_data[[#This Row],[Date]])</f>
        <v>2024</v>
      </c>
    </row>
    <row r="1011" spans="1:9" hidden="1" x14ac:dyDescent="0.25">
      <c r="A1011" s="3">
        <v>45350</v>
      </c>
      <c r="B1011" t="s">
        <v>11</v>
      </c>
      <c r="C1011" t="s">
        <v>12</v>
      </c>
      <c r="D1011" t="s">
        <v>29</v>
      </c>
      <c r="E1011">
        <v>46</v>
      </c>
      <c r="F1011">
        <v>470</v>
      </c>
      <c r="G1011" s="5">
        <v>21620</v>
      </c>
      <c r="H1011" t="str">
        <f>TEXT(sales_data[[#This Row],[Date]],"mmm")</f>
        <v>Feb</v>
      </c>
      <c r="I1011">
        <f>YEAR(sales_data[[#This Row],[Date]])</f>
        <v>2024</v>
      </c>
    </row>
    <row r="1012" spans="1:9" hidden="1" x14ac:dyDescent="0.25">
      <c r="A1012" s="3">
        <v>45553</v>
      </c>
      <c r="B1012" t="s">
        <v>10</v>
      </c>
      <c r="C1012" t="s">
        <v>18</v>
      </c>
      <c r="D1012" t="s">
        <v>23</v>
      </c>
      <c r="E1012">
        <v>40</v>
      </c>
      <c r="F1012">
        <v>982</v>
      </c>
      <c r="G1012" s="5">
        <v>39280</v>
      </c>
      <c r="H1012" t="str">
        <f>TEXT(sales_data[[#This Row],[Date]],"mmm")</f>
        <v>Sep</v>
      </c>
      <c r="I1012">
        <f>YEAR(sales_data[[#This Row],[Date]])</f>
        <v>2024</v>
      </c>
    </row>
    <row r="1013" spans="1:9" hidden="1" x14ac:dyDescent="0.25">
      <c r="A1013" s="3">
        <v>45314</v>
      </c>
      <c r="B1013" t="s">
        <v>10</v>
      </c>
      <c r="C1013" t="s">
        <v>12</v>
      </c>
      <c r="D1013" t="s">
        <v>25</v>
      </c>
      <c r="E1013">
        <v>50</v>
      </c>
      <c r="F1013">
        <v>184</v>
      </c>
      <c r="G1013" s="5">
        <v>9200</v>
      </c>
      <c r="H1013" t="str">
        <f>TEXT(sales_data[[#This Row],[Date]],"mmm")</f>
        <v>Jan</v>
      </c>
      <c r="I1013">
        <f>YEAR(sales_data[[#This Row],[Date]])</f>
        <v>2024</v>
      </c>
    </row>
    <row r="1014" spans="1:9" hidden="1" x14ac:dyDescent="0.25">
      <c r="A1014" s="3">
        <v>45366</v>
      </c>
      <c r="B1014" t="s">
        <v>22</v>
      </c>
      <c r="C1014" t="s">
        <v>18</v>
      </c>
      <c r="D1014" t="s">
        <v>21</v>
      </c>
      <c r="E1014">
        <v>12</v>
      </c>
      <c r="F1014">
        <v>797</v>
      </c>
      <c r="G1014" s="5">
        <v>9564</v>
      </c>
      <c r="H1014" t="str">
        <f>TEXT(sales_data[[#This Row],[Date]],"mmm")</f>
        <v>Mar</v>
      </c>
      <c r="I1014">
        <f>YEAR(sales_data[[#This Row],[Date]])</f>
        <v>2024</v>
      </c>
    </row>
    <row r="1015" spans="1:9" x14ac:dyDescent="0.25">
      <c r="A1015" s="3">
        <v>45450</v>
      </c>
      <c r="B1015" t="s">
        <v>7</v>
      </c>
      <c r="C1015" t="s">
        <v>8</v>
      </c>
      <c r="D1015" t="s">
        <v>20</v>
      </c>
      <c r="E1015">
        <v>47</v>
      </c>
      <c r="F1015">
        <v>797</v>
      </c>
      <c r="G1015" s="5">
        <v>37459</v>
      </c>
      <c r="H1015" t="str">
        <f>TEXT(sales_data[[#This Row],[Date]],"mmm")</f>
        <v>Jun</v>
      </c>
      <c r="I1015">
        <f>YEAR(sales_data[[#This Row],[Date]])</f>
        <v>2024</v>
      </c>
    </row>
    <row r="1016" spans="1:9" hidden="1" x14ac:dyDescent="0.25">
      <c r="A1016" s="3">
        <v>45352</v>
      </c>
      <c r="B1016" t="s">
        <v>22</v>
      </c>
      <c r="C1016" t="s">
        <v>14</v>
      </c>
      <c r="D1016" t="s">
        <v>24</v>
      </c>
      <c r="E1016">
        <v>9</v>
      </c>
      <c r="F1016">
        <v>993</v>
      </c>
      <c r="G1016" s="5">
        <v>8937</v>
      </c>
      <c r="H1016" t="str">
        <f>TEXT(sales_data[[#This Row],[Date]],"mmm")</f>
        <v>Mar</v>
      </c>
      <c r="I1016">
        <f>YEAR(sales_data[[#This Row],[Date]])</f>
        <v>2024</v>
      </c>
    </row>
    <row r="1017" spans="1:9" hidden="1" x14ac:dyDescent="0.25">
      <c r="A1017" s="3">
        <v>45298</v>
      </c>
      <c r="B1017" t="s">
        <v>7</v>
      </c>
      <c r="C1017" t="s">
        <v>12</v>
      </c>
      <c r="D1017" t="s">
        <v>29</v>
      </c>
      <c r="E1017">
        <v>30</v>
      </c>
      <c r="F1017">
        <v>519</v>
      </c>
      <c r="G1017" s="5">
        <v>15570</v>
      </c>
      <c r="H1017" t="str">
        <f>TEXT(sales_data[[#This Row],[Date]],"mmm")</f>
        <v>Jan</v>
      </c>
      <c r="I1017">
        <f>YEAR(sales_data[[#This Row],[Date]])</f>
        <v>2024</v>
      </c>
    </row>
    <row r="1018" spans="1:9" hidden="1" x14ac:dyDescent="0.25">
      <c r="A1018" s="3">
        <v>45413</v>
      </c>
      <c r="B1018" t="s">
        <v>10</v>
      </c>
      <c r="C1018" t="s">
        <v>14</v>
      </c>
      <c r="D1018" t="s">
        <v>27</v>
      </c>
      <c r="E1018">
        <v>14</v>
      </c>
      <c r="F1018">
        <v>612</v>
      </c>
      <c r="G1018" s="5">
        <v>8568</v>
      </c>
      <c r="H1018" t="str">
        <f>TEXT(sales_data[[#This Row],[Date]],"mmm")</f>
        <v>May</v>
      </c>
      <c r="I1018">
        <f>YEAR(sales_data[[#This Row],[Date]])</f>
        <v>2024</v>
      </c>
    </row>
    <row r="1019" spans="1:9" hidden="1" x14ac:dyDescent="0.25">
      <c r="A1019" s="3">
        <v>45518</v>
      </c>
      <c r="B1019" t="s">
        <v>10</v>
      </c>
      <c r="C1019" t="s">
        <v>14</v>
      </c>
      <c r="D1019" t="s">
        <v>30</v>
      </c>
      <c r="E1019">
        <v>6</v>
      </c>
      <c r="F1019">
        <v>625</v>
      </c>
      <c r="G1019" s="5">
        <v>3750</v>
      </c>
      <c r="H1019" t="str">
        <f>TEXT(sales_data[[#This Row],[Date]],"mmm")</f>
        <v>Aug</v>
      </c>
      <c r="I1019">
        <f>YEAR(sales_data[[#This Row],[Date]])</f>
        <v>2024</v>
      </c>
    </row>
    <row r="1020" spans="1:9" x14ac:dyDescent="0.25">
      <c r="A1020" s="3">
        <v>45609</v>
      </c>
      <c r="B1020" t="s">
        <v>7</v>
      </c>
      <c r="C1020" t="s">
        <v>8</v>
      </c>
      <c r="D1020" t="s">
        <v>16</v>
      </c>
      <c r="E1020">
        <v>41</v>
      </c>
      <c r="F1020">
        <v>580</v>
      </c>
      <c r="G1020" s="5">
        <v>23780</v>
      </c>
      <c r="H1020" t="str">
        <f>TEXT(sales_data[[#This Row],[Date]],"mmm")</f>
        <v>Nov</v>
      </c>
      <c r="I1020">
        <f>YEAR(sales_data[[#This Row],[Date]])</f>
        <v>2024</v>
      </c>
    </row>
    <row r="1021" spans="1:9" hidden="1" x14ac:dyDescent="0.25">
      <c r="A1021" s="3">
        <v>45367</v>
      </c>
      <c r="B1021" t="s">
        <v>22</v>
      </c>
      <c r="C1021" t="s">
        <v>12</v>
      </c>
      <c r="D1021" t="s">
        <v>29</v>
      </c>
      <c r="E1021">
        <v>4</v>
      </c>
      <c r="F1021">
        <v>678</v>
      </c>
      <c r="G1021" s="5">
        <v>2712</v>
      </c>
      <c r="H1021" t="str">
        <f>TEXT(sales_data[[#This Row],[Date]],"mmm")</f>
        <v>Mar</v>
      </c>
      <c r="I1021">
        <f>YEAR(sales_data[[#This Row],[Date]])</f>
        <v>2024</v>
      </c>
    </row>
    <row r="1022" spans="1:9" hidden="1" x14ac:dyDescent="0.25">
      <c r="A1022" s="3">
        <v>45308</v>
      </c>
      <c r="B1022" t="s">
        <v>22</v>
      </c>
      <c r="C1022" t="s">
        <v>18</v>
      </c>
      <c r="D1022" t="s">
        <v>23</v>
      </c>
      <c r="E1022">
        <v>43</v>
      </c>
      <c r="F1022">
        <v>601</v>
      </c>
      <c r="G1022" s="5">
        <v>25843</v>
      </c>
      <c r="H1022" t="str">
        <f>TEXT(sales_data[[#This Row],[Date]],"mmm")</f>
        <v>Jan</v>
      </c>
      <c r="I1022">
        <f>YEAR(sales_data[[#This Row],[Date]])</f>
        <v>2024</v>
      </c>
    </row>
    <row r="1023" spans="1:9" hidden="1" x14ac:dyDescent="0.25">
      <c r="A1023" s="3">
        <v>45317</v>
      </c>
      <c r="B1023" t="s">
        <v>11</v>
      </c>
      <c r="C1023" t="s">
        <v>18</v>
      </c>
      <c r="D1023" t="s">
        <v>19</v>
      </c>
      <c r="E1023">
        <v>7</v>
      </c>
      <c r="F1023">
        <v>436</v>
      </c>
      <c r="G1023" s="5">
        <v>3052</v>
      </c>
      <c r="H1023" t="str">
        <f>TEXT(sales_data[[#This Row],[Date]],"mmm")</f>
        <v>Jan</v>
      </c>
      <c r="I1023">
        <f>YEAR(sales_data[[#This Row],[Date]])</f>
        <v>2024</v>
      </c>
    </row>
    <row r="1024" spans="1:9" hidden="1" x14ac:dyDescent="0.25">
      <c r="A1024" s="3">
        <v>45604</v>
      </c>
      <c r="B1024" t="s">
        <v>7</v>
      </c>
      <c r="C1024" t="s">
        <v>12</v>
      </c>
      <c r="D1024" t="s">
        <v>13</v>
      </c>
      <c r="E1024">
        <v>43</v>
      </c>
      <c r="F1024">
        <v>718</v>
      </c>
      <c r="G1024" s="5">
        <v>30874</v>
      </c>
      <c r="H1024" t="str">
        <f>TEXT(sales_data[[#This Row],[Date]],"mmm")</f>
        <v>Nov</v>
      </c>
      <c r="I1024">
        <f>YEAR(sales_data[[#This Row],[Date]])</f>
        <v>2024</v>
      </c>
    </row>
    <row r="1025" spans="1:9" hidden="1" x14ac:dyDescent="0.25">
      <c r="A1025" s="3">
        <v>45310</v>
      </c>
      <c r="B1025" t="s">
        <v>7</v>
      </c>
      <c r="C1025" t="s">
        <v>12</v>
      </c>
      <c r="D1025" t="s">
        <v>25</v>
      </c>
      <c r="E1025">
        <v>6</v>
      </c>
      <c r="F1025">
        <v>796</v>
      </c>
      <c r="G1025" s="5">
        <v>4776</v>
      </c>
      <c r="H1025" t="str">
        <f>TEXT(sales_data[[#This Row],[Date]],"mmm")</f>
        <v>Jan</v>
      </c>
      <c r="I1025">
        <f>YEAR(sales_data[[#This Row],[Date]])</f>
        <v>2024</v>
      </c>
    </row>
    <row r="1026" spans="1:9" x14ac:dyDescent="0.25">
      <c r="A1026" s="3">
        <v>45486</v>
      </c>
      <c r="B1026" t="s">
        <v>7</v>
      </c>
      <c r="C1026" t="s">
        <v>18</v>
      </c>
      <c r="D1026" t="s">
        <v>19</v>
      </c>
      <c r="E1026">
        <v>5</v>
      </c>
      <c r="F1026">
        <v>786</v>
      </c>
      <c r="G1026" s="5">
        <v>3930</v>
      </c>
      <c r="H1026" t="str">
        <f>TEXT(sales_data[[#This Row],[Date]],"mmm")</f>
        <v>Jul</v>
      </c>
      <c r="I1026">
        <f>YEAR(sales_data[[#This Row],[Date]])</f>
        <v>2024</v>
      </c>
    </row>
    <row r="1027" spans="1:9" x14ac:dyDescent="0.25">
      <c r="A1027" s="3">
        <v>45533</v>
      </c>
      <c r="B1027" t="s">
        <v>7</v>
      </c>
      <c r="C1027" t="s">
        <v>14</v>
      </c>
      <c r="D1027" t="s">
        <v>27</v>
      </c>
      <c r="E1027">
        <v>9</v>
      </c>
      <c r="F1027">
        <v>134</v>
      </c>
      <c r="G1027" s="5">
        <v>1206</v>
      </c>
      <c r="H1027" t="str">
        <f>TEXT(sales_data[[#This Row],[Date]],"mmm")</f>
        <v>Aug</v>
      </c>
      <c r="I1027">
        <f>YEAR(sales_data[[#This Row],[Date]])</f>
        <v>2024</v>
      </c>
    </row>
    <row r="1028" spans="1:9" hidden="1" x14ac:dyDescent="0.25">
      <c r="A1028" s="3">
        <v>45560</v>
      </c>
      <c r="B1028" t="s">
        <v>10</v>
      </c>
      <c r="C1028" t="s">
        <v>18</v>
      </c>
      <c r="D1028" t="s">
        <v>19</v>
      </c>
      <c r="E1028">
        <v>14</v>
      </c>
      <c r="F1028">
        <v>722</v>
      </c>
      <c r="G1028" s="5">
        <v>10108</v>
      </c>
      <c r="H1028" t="str">
        <f>TEXT(sales_data[[#This Row],[Date]],"mmm")</f>
        <v>Sep</v>
      </c>
      <c r="I1028">
        <f>YEAR(sales_data[[#This Row],[Date]])</f>
        <v>2024</v>
      </c>
    </row>
    <row r="1029" spans="1:9" hidden="1" x14ac:dyDescent="0.25">
      <c r="A1029" s="3">
        <v>45584</v>
      </c>
      <c r="B1029" t="s">
        <v>11</v>
      </c>
      <c r="C1029" t="s">
        <v>12</v>
      </c>
      <c r="D1029" t="s">
        <v>29</v>
      </c>
      <c r="E1029">
        <v>47</v>
      </c>
      <c r="F1029">
        <v>654</v>
      </c>
      <c r="G1029" s="5">
        <v>30738</v>
      </c>
      <c r="H1029" t="str">
        <f>TEXT(sales_data[[#This Row],[Date]],"mmm")</f>
        <v>Oct</v>
      </c>
      <c r="I1029">
        <f>YEAR(sales_data[[#This Row],[Date]])</f>
        <v>2024</v>
      </c>
    </row>
    <row r="1030" spans="1:9" x14ac:dyDescent="0.25">
      <c r="A1030" s="3">
        <v>45510</v>
      </c>
      <c r="B1030" t="s">
        <v>7</v>
      </c>
      <c r="C1030" t="s">
        <v>8</v>
      </c>
      <c r="D1030" t="s">
        <v>20</v>
      </c>
      <c r="E1030">
        <v>39</v>
      </c>
      <c r="F1030">
        <v>878</v>
      </c>
      <c r="G1030" s="5">
        <v>34242</v>
      </c>
      <c r="H1030" t="str">
        <f>TEXT(sales_data[[#This Row],[Date]],"mmm")</f>
        <v>Aug</v>
      </c>
      <c r="I1030">
        <f>YEAR(sales_data[[#This Row],[Date]])</f>
        <v>2024</v>
      </c>
    </row>
    <row r="1031" spans="1:9" x14ac:dyDescent="0.25">
      <c r="A1031" s="3">
        <v>45358</v>
      </c>
      <c r="B1031" t="s">
        <v>7</v>
      </c>
      <c r="C1031" t="s">
        <v>18</v>
      </c>
      <c r="D1031" t="s">
        <v>19</v>
      </c>
      <c r="E1031">
        <v>40</v>
      </c>
      <c r="F1031">
        <v>586</v>
      </c>
      <c r="G1031" s="5">
        <v>23440</v>
      </c>
      <c r="H1031" t="str">
        <f>TEXT(sales_data[[#This Row],[Date]],"mmm")</f>
        <v>Mar</v>
      </c>
      <c r="I1031">
        <f>YEAR(sales_data[[#This Row],[Date]])</f>
        <v>2024</v>
      </c>
    </row>
    <row r="1032" spans="1:9" hidden="1" x14ac:dyDescent="0.25">
      <c r="A1032" s="3">
        <v>45384</v>
      </c>
      <c r="B1032" t="s">
        <v>10</v>
      </c>
      <c r="C1032" t="s">
        <v>14</v>
      </c>
      <c r="D1032" t="s">
        <v>30</v>
      </c>
      <c r="E1032">
        <v>40</v>
      </c>
      <c r="F1032">
        <v>248</v>
      </c>
      <c r="G1032" s="5">
        <v>9920</v>
      </c>
      <c r="H1032" t="str">
        <f>TEXT(sales_data[[#This Row],[Date]],"mmm")</f>
        <v>Apr</v>
      </c>
      <c r="I1032">
        <f>YEAR(sales_data[[#This Row],[Date]])</f>
        <v>2024</v>
      </c>
    </row>
    <row r="1033" spans="1:9" hidden="1" x14ac:dyDescent="0.25">
      <c r="A1033" s="3">
        <v>45352</v>
      </c>
      <c r="B1033" t="s">
        <v>11</v>
      </c>
      <c r="C1033" t="s">
        <v>18</v>
      </c>
      <c r="D1033" t="s">
        <v>21</v>
      </c>
      <c r="E1033">
        <v>2</v>
      </c>
      <c r="F1033">
        <v>486</v>
      </c>
      <c r="G1033" s="5">
        <v>972</v>
      </c>
      <c r="H1033" t="str">
        <f>TEXT(sales_data[[#This Row],[Date]],"mmm")</f>
        <v>Mar</v>
      </c>
      <c r="I1033">
        <f>YEAR(sales_data[[#This Row],[Date]])</f>
        <v>2024</v>
      </c>
    </row>
    <row r="1034" spans="1:9" hidden="1" x14ac:dyDescent="0.25">
      <c r="A1034" s="3">
        <v>45503</v>
      </c>
      <c r="B1034" t="s">
        <v>10</v>
      </c>
      <c r="C1034" t="s">
        <v>8</v>
      </c>
      <c r="D1034" t="s">
        <v>16</v>
      </c>
      <c r="E1034">
        <v>3</v>
      </c>
      <c r="F1034">
        <v>351</v>
      </c>
      <c r="G1034" s="5">
        <v>1053</v>
      </c>
      <c r="H1034" t="str">
        <f>TEXT(sales_data[[#This Row],[Date]],"mmm")</f>
        <v>Jul</v>
      </c>
      <c r="I1034">
        <f>YEAR(sales_data[[#This Row],[Date]])</f>
        <v>2024</v>
      </c>
    </row>
    <row r="1035" spans="1:9" hidden="1" x14ac:dyDescent="0.25">
      <c r="A1035" s="3">
        <v>45619</v>
      </c>
      <c r="B1035" t="s">
        <v>11</v>
      </c>
      <c r="C1035" t="s">
        <v>18</v>
      </c>
      <c r="D1035" t="s">
        <v>21</v>
      </c>
      <c r="E1035">
        <v>13</v>
      </c>
      <c r="F1035">
        <v>716</v>
      </c>
      <c r="G1035" s="5">
        <v>9308</v>
      </c>
      <c r="H1035" t="str">
        <f>TEXT(sales_data[[#This Row],[Date]],"mmm")</f>
        <v>Nov</v>
      </c>
      <c r="I1035">
        <f>YEAR(sales_data[[#This Row],[Date]])</f>
        <v>2024</v>
      </c>
    </row>
    <row r="1036" spans="1:9" hidden="1" x14ac:dyDescent="0.25">
      <c r="A1036" s="3">
        <v>45449</v>
      </c>
      <c r="B1036" t="s">
        <v>11</v>
      </c>
      <c r="C1036" t="s">
        <v>18</v>
      </c>
      <c r="D1036" t="s">
        <v>19</v>
      </c>
      <c r="E1036">
        <v>20</v>
      </c>
      <c r="F1036">
        <v>528</v>
      </c>
      <c r="G1036" s="5">
        <v>10560</v>
      </c>
      <c r="H1036" t="str">
        <f>TEXT(sales_data[[#This Row],[Date]],"mmm")</f>
        <v>Jun</v>
      </c>
      <c r="I1036">
        <f>YEAR(sales_data[[#This Row],[Date]])</f>
        <v>2024</v>
      </c>
    </row>
    <row r="1037" spans="1:9" hidden="1" x14ac:dyDescent="0.25">
      <c r="A1037" s="3">
        <v>45643</v>
      </c>
      <c r="B1037" t="s">
        <v>11</v>
      </c>
      <c r="C1037" t="s">
        <v>18</v>
      </c>
      <c r="D1037" t="s">
        <v>23</v>
      </c>
      <c r="E1037">
        <v>22</v>
      </c>
      <c r="F1037">
        <v>359</v>
      </c>
      <c r="G1037" s="5">
        <v>7898</v>
      </c>
      <c r="H1037" t="str">
        <f>TEXT(sales_data[[#This Row],[Date]],"mmm")</f>
        <v>Dec</v>
      </c>
      <c r="I1037">
        <f>YEAR(sales_data[[#This Row],[Date]])</f>
        <v>2024</v>
      </c>
    </row>
    <row r="1038" spans="1:9" hidden="1" x14ac:dyDescent="0.25">
      <c r="A1038" s="3">
        <v>45391</v>
      </c>
      <c r="B1038" t="s">
        <v>22</v>
      </c>
      <c r="C1038" t="s">
        <v>14</v>
      </c>
      <c r="D1038" t="s">
        <v>27</v>
      </c>
      <c r="E1038">
        <v>22</v>
      </c>
      <c r="F1038">
        <v>863</v>
      </c>
      <c r="G1038" s="5">
        <v>18986</v>
      </c>
      <c r="H1038" t="str">
        <f>TEXT(sales_data[[#This Row],[Date]],"mmm")</f>
        <v>Apr</v>
      </c>
      <c r="I1038">
        <f>YEAR(sales_data[[#This Row],[Date]])</f>
        <v>2024</v>
      </c>
    </row>
    <row r="1039" spans="1:9" hidden="1" x14ac:dyDescent="0.25">
      <c r="A1039" s="3">
        <v>45310</v>
      </c>
      <c r="B1039" t="s">
        <v>10</v>
      </c>
      <c r="C1039" t="s">
        <v>18</v>
      </c>
      <c r="D1039" t="s">
        <v>26</v>
      </c>
      <c r="E1039">
        <v>42</v>
      </c>
      <c r="F1039">
        <v>149</v>
      </c>
      <c r="G1039" s="5">
        <v>6258</v>
      </c>
      <c r="H1039" t="str">
        <f>TEXT(sales_data[[#This Row],[Date]],"mmm")</f>
        <v>Jan</v>
      </c>
      <c r="I1039">
        <f>YEAR(sales_data[[#This Row],[Date]])</f>
        <v>2024</v>
      </c>
    </row>
    <row r="1040" spans="1:9" hidden="1" x14ac:dyDescent="0.25">
      <c r="A1040" s="3">
        <v>45566</v>
      </c>
      <c r="B1040" t="s">
        <v>10</v>
      </c>
      <c r="C1040" t="s">
        <v>14</v>
      </c>
      <c r="D1040" t="s">
        <v>15</v>
      </c>
      <c r="E1040">
        <v>22</v>
      </c>
      <c r="F1040">
        <v>483</v>
      </c>
      <c r="G1040" s="5">
        <v>10626</v>
      </c>
      <c r="H1040" t="str">
        <f>TEXT(sales_data[[#This Row],[Date]],"mmm")</f>
        <v>Oct</v>
      </c>
      <c r="I1040">
        <f>YEAR(sales_data[[#This Row],[Date]])</f>
        <v>2024</v>
      </c>
    </row>
    <row r="1041" spans="1:9" x14ac:dyDescent="0.25">
      <c r="A1041" s="3">
        <v>45581</v>
      </c>
      <c r="B1041" t="s">
        <v>7</v>
      </c>
      <c r="C1041" t="s">
        <v>14</v>
      </c>
      <c r="D1041" t="s">
        <v>27</v>
      </c>
      <c r="E1041">
        <v>47</v>
      </c>
      <c r="F1041">
        <v>704</v>
      </c>
      <c r="G1041" s="5">
        <v>33088</v>
      </c>
      <c r="H1041" t="str">
        <f>TEXT(sales_data[[#This Row],[Date]],"mmm")</f>
        <v>Oct</v>
      </c>
      <c r="I1041">
        <f>YEAR(sales_data[[#This Row],[Date]])</f>
        <v>2024</v>
      </c>
    </row>
    <row r="1042" spans="1:9" hidden="1" x14ac:dyDescent="0.25">
      <c r="A1042" s="3">
        <v>45587</v>
      </c>
      <c r="B1042" t="s">
        <v>22</v>
      </c>
      <c r="C1042" t="s">
        <v>18</v>
      </c>
      <c r="D1042" t="s">
        <v>23</v>
      </c>
      <c r="E1042">
        <v>44</v>
      </c>
      <c r="F1042">
        <v>349</v>
      </c>
      <c r="G1042" s="5">
        <v>15356</v>
      </c>
      <c r="H1042" t="str">
        <f>TEXT(sales_data[[#This Row],[Date]],"mmm")</f>
        <v>Oct</v>
      </c>
      <c r="I1042">
        <f>YEAR(sales_data[[#This Row],[Date]])</f>
        <v>2024</v>
      </c>
    </row>
    <row r="1043" spans="1:9" hidden="1" x14ac:dyDescent="0.25">
      <c r="A1043" s="3">
        <v>45435</v>
      </c>
      <c r="B1043" t="s">
        <v>22</v>
      </c>
      <c r="C1043" t="s">
        <v>18</v>
      </c>
      <c r="D1043" t="s">
        <v>23</v>
      </c>
      <c r="E1043">
        <v>2</v>
      </c>
      <c r="F1043">
        <v>357</v>
      </c>
      <c r="G1043" s="5">
        <v>714</v>
      </c>
      <c r="H1043" t="str">
        <f>TEXT(sales_data[[#This Row],[Date]],"mmm")</f>
        <v>May</v>
      </c>
      <c r="I1043">
        <f>YEAR(sales_data[[#This Row],[Date]])</f>
        <v>2024</v>
      </c>
    </row>
    <row r="1044" spans="1:9" hidden="1" x14ac:dyDescent="0.25">
      <c r="A1044" s="3">
        <v>45387</v>
      </c>
      <c r="B1044" t="s">
        <v>10</v>
      </c>
      <c r="C1044" t="s">
        <v>14</v>
      </c>
      <c r="D1044" t="s">
        <v>15</v>
      </c>
      <c r="E1044">
        <v>39</v>
      </c>
      <c r="F1044">
        <v>129</v>
      </c>
      <c r="G1044" s="5">
        <v>5031</v>
      </c>
      <c r="H1044" t="str">
        <f>TEXT(sales_data[[#This Row],[Date]],"mmm")</f>
        <v>Apr</v>
      </c>
      <c r="I1044">
        <f>YEAR(sales_data[[#This Row],[Date]])</f>
        <v>2024</v>
      </c>
    </row>
    <row r="1045" spans="1:9" hidden="1" x14ac:dyDescent="0.25">
      <c r="A1045" s="3">
        <v>45431</v>
      </c>
      <c r="B1045" t="s">
        <v>11</v>
      </c>
      <c r="C1045" t="s">
        <v>18</v>
      </c>
      <c r="D1045" t="s">
        <v>19</v>
      </c>
      <c r="E1045">
        <v>27</v>
      </c>
      <c r="F1045">
        <v>98</v>
      </c>
      <c r="G1045" s="5">
        <v>2646</v>
      </c>
      <c r="H1045" t="str">
        <f>TEXT(sales_data[[#This Row],[Date]],"mmm")</f>
        <v>May</v>
      </c>
      <c r="I1045">
        <f>YEAR(sales_data[[#This Row],[Date]])</f>
        <v>2024</v>
      </c>
    </row>
    <row r="1046" spans="1:9" x14ac:dyDescent="0.25">
      <c r="A1046" s="3">
        <v>45523</v>
      </c>
      <c r="B1046" t="s">
        <v>7</v>
      </c>
      <c r="C1046" t="s">
        <v>14</v>
      </c>
      <c r="D1046" t="s">
        <v>15</v>
      </c>
      <c r="E1046">
        <v>20</v>
      </c>
      <c r="F1046">
        <v>231</v>
      </c>
      <c r="G1046" s="5">
        <v>4620</v>
      </c>
      <c r="H1046" t="str">
        <f>TEXT(sales_data[[#This Row],[Date]],"mmm")</f>
        <v>Aug</v>
      </c>
      <c r="I1046">
        <f>YEAR(sales_data[[#This Row],[Date]])</f>
        <v>2024</v>
      </c>
    </row>
    <row r="1047" spans="1:9" hidden="1" x14ac:dyDescent="0.25">
      <c r="A1047" s="3">
        <v>45483</v>
      </c>
      <c r="B1047" t="s">
        <v>11</v>
      </c>
      <c r="C1047" t="s">
        <v>18</v>
      </c>
      <c r="D1047" t="s">
        <v>21</v>
      </c>
      <c r="E1047">
        <v>3</v>
      </c>
      <c r="F1047">
        <v>806</v>
      </c>
      <c r="G1047" s="5">
        <v>2418</v>
      </c>
      <c r="H1047" t="str">
        <f>TEXT(sales_data[[#This Row],[Date]],"mmm")</f>
        <v>Jul</v>
      </c>
      <c r="I1047">
        <f>YEAR(sales_data[[#This Row],[Date]])</f>
        <v>2024</v>
      </c>
    </row>
    <row r="1048" spans="1:9" hidden="1" x14ac:dyDescent="0.25">
      <c r="A1048" s="3">
        <v>45551</v>
      </c>
      <c r="B1048" t="s">
        <v>10</v>
      </c>
      <c r="C1048" t="s">
        <v>12</v>
      </c>
      <c r="D1048" t="s">
        <v>29</v>
      </c>
      <c r="E1048">
        <v>2</v>
      </c>
      <c r="F1048">
        <v>828</v>
      </c>
      <c r="G1048" s="5">
        <v>1656</v>
      </c>
      <c r="H1048" t="str">
        <f>TEXT(sales_data[[#This Row],[Date]],"mmm")</f>
        <v>Sep</v>
      </c>
      <c r="I1048">
        <f>YEAR(sales_data[[#This Row],[Date]])</f>
        <v>2024</v>
      </c>
    </row>
    <row r="1049" spans="1:9" hidden="1" x14ac:dyDescent="0.25">
      <c r="A1049" s="3">
        <v>45466</v>
      </c>
      <c r="B1049" t="s">
        <v>22</v>
      </c>
      <c r="C1049" t="s">
        <v>14</v>
      </c>
      <c r="D1049" t="s">
        <v>15</v>
      </c>
      <c r="E1049">
        <v>31</v>
      </c>
      <c r="F1049">
        <v>760</v>
      </c>
      <c r="G1049" s="5">
        <v>23560</v>
      </c>
      <c r="H1049" t="str">
        <f>TEXT(sales_data[[#This Row],[Date]],"mmm")</f>
        <v>Jun</v>
      </c>
      <c r="I1049">
        <f>YEAR(sales_data[[#This Row],[Date]])</f>
        <v>2024</v>
      </c>
    </row>
    <row r="1050" spans="1:9" hidden="1" x14ac:dyDescent="0.25">
      <c r="A1050" s="3">
        <v>45342</v>
      </c>
      <c r="B1050" t="s">
        <v>22</v>
      </c>
      <c r="C1050" t="s">
        <v>18</v>
      </c>
      <c r="D1050" t="s">
        <v>19</v>
      </c>
      <c r="E1050">
        <v>34</v>
      </c>
      <c r="F1050">
        <v>702</v>
      </c>
      <c r="G1050" s="5">
        <v>23868</v>
      </c>
      <c r="H1050" t="str">
        <f>TEXT(sales_data[[#This Row],[Date]],"mmm")</f>
        <v>Feb</v>
      </c>
      <c r="I1050">
        <f>YEAR(sales_data[[#This Row],[Date]])</f>
        <v>2024</v>
      </c>
    </row>
    <row r="1051" spans="1:9" hidden="1" x14ac:dyDescent="0.25">
      <c r="A1051" s="3">
        <v>45527</v>
      </c>
      <c r="B1051" t="s">
        <v>11</v>
      </c>
      <c r="C1051" t="s">
        <v>12</v>
      </c>
      <c r="D1051" t="s">
        <v>13</v>
      </c>
      <c r="E1051">
        <v>25</v>
      </c>
      <c r="F1051">
        <v>740</v>
      </c>
      <c r="G1051" s="5">
        <v>18500</v>
      </c>
      <c r="H1051" t="str">
        <f>TEXT(sales_data[[#This Row],[Date]],"mmm")</f>
        <v>Aug</v>
      </c>
      <c r="I1051">
        <f>YEAR(sales_data[[#This Row],[Date]])</f>
        <v>2024</v>
      </c>
    </row>
    <row r="1052" spans="1:9" x14ac:dyDescent="0.25">
      <c r="A1052" s="3">
        <v>45314</v>
      </c>
      <c r="B1052" t="s">
        <v>7</v>
      </c>
      <c r="C1052" t="s">
        <v>8</v>
      </c>
      <c r="D1052" t="s">
        <v>9</v>
      </c>
      <c r="E1052">
        <v>44</v>
      </c>
      <c r="F1052">
        <v>878</v>
      </c>
      <c r="G1052" s="5">
        <v>38632</v>
      </c>
      <c r="H1052" t="str">
        <f>TEXT(sales_data[[#This Row],[Date]],"mmm")</f>
        <v>Jan</v>
      </c>
      <c r="I1052">
        <f>YEAR(sales_data[[#This Row],[Date]])</f>
        <v>2024</v>
      </c>
    </row>
    <row r="1053" spans="1:9" hidden="1" x14ac:dyDescent="0.25">
      <c r="A1053" s="3">
        <v>45315</v>
      </c>
      <c r="B1053" t="s">
        <v>10</v>
      </c>
      <c r="C1053" t="s">
        <v>8</v>
      </c>
      <c r="D1053" t="s">
        <v>28</v>
      </c>
      <c r="E1053">
        <v>7</v>
      </c>
      <c r="F1053">
        <v>543</v>
      </c>
      <c r="G1053" s="5">
        <v>3801</v>
      </c>
      <c r="H1053" t="str">
        <f>TEXT(sales_data[[#This Row],[Date]],"mmm")</f>
        <v>Jan</v>
      </c>
      <c r="I1053">
        <f>YEAR(sales_data[[#This Row],[Date]])</f>
        <v>2024</v>
      </c>
    </row>
    <row r="1054" spans="1:9" x14ac:dyDescent="0.25">
      <c r="A1054" s="3">
        <v>45619</v>
      </c>
      <c r="B1054" t="s">
        <v>7</v>
      </c>
      <c r="C1054" t="s">
        <v>18</v>
      </c>
      <c r="D1054" t="s">
        <v>23</v>
      </c>
      <c r="E1054">
        <v>14</v>
      </c>
      <c r="F1054">
        <v>338</v>
      </c>
      <c r="G1054" s="5">
        <v>4732</v>
      </c>
      <c r="H1054" t="str">
        <f>TEXT(sales_data[[#This Row],[Date]],"mmm")</f>
        <v>Nov</v>
      </c>
      <c r="I1054">
        <f>YEAR(sales_data[[#This Row],[Date]])</f>
        <v>2024</v>
      </c>
    </row>
    <row r="1055" spans="1:9" hidden="1" x14ac:dyDescent="0.25">
      <c r="A1055" s="3">
        <v>45433</v>
      </c>
      <c r="B1055" t="s">
        <v>7</v>
      </c>
      <c r="C1055" t="s">
        <v>12</v>
      </c>
      <c r="D1055" t="s">
        <v>13</v>
      </c>
      <c r="E1055">
        <v>35</v>
      </c>
      <c r="F1055">
        <v>336</v>
      </c>
      <c r="G1055" s="5">
        <v>11760</v>
      </c>
      <c r="H1055" t="str">
        <f>TEXT(sales_data[[#This Row],[Date]],"mmm")</f>
        <v>May</v>
      </c>
      <c r="I1055">
        <f>YEAR(sales_data[[#This Row],[Date]])</f>
        <v>2024</v>
      </c>
    </row>
    <row r="1056" spans="1:9" x14ac:dyDescent="0.25">
      <c r="A1056" s="3">
        <v>45368</v>
      </c>
      <c r="B1056" t="s">
        <v>7</v>
      </c>
      <c r="C1056" t="s">
        <v>14</v>
      </c>
      <c r="D1056" t="s">
        <v>27</v>
      </c>
      <c r="E1056">
        <v>11</v>
      </c>
      <c r="F1056">
        <v>290</v>
      </c>
      <c r="G1056" s="5">
        <v>3190</v>
      </c>
      <c r="H1056" t="str">
        <f>TEXT(sales_data[[#This Row],[Date]],"mmm")</f>
        <v>Mar</v>
      </c>
      <c r="I1056">
        <f>YEAR(sales_data[[#This Row],[Date]])</f>
        <v>2024</v>
      </c>
    </row>
    <row r="1057" spans="1:9" hidden="1" x14ac:dyDescent="0.25">
      <c r="A1057" s="3">
        <v>45397</v>
      </c>
      <c r="B1057" t="s">
        <v>11</v>
      </c>
      <c r="C1057" t="s">
        <v>8</v>
      </c>
      <c r="D1057" t="s">
        <v>9</v>
      </c>
      <c r="E1057">
        <v>35</v>
      </c>
      <c r="F1057">
        <v>368</v>
      </c>
      <c r="G1057" s="5">
        <v>12880</v>
      </c>
      <c r="H1057" t="str">
        <f>TEXT(sales_data[[#This Row],[Date]],"mmm")</f>
        <v>Apr</v>
      </c>
      <c r="I1057">
        <f>YEAR(sales_data[[#This Row],[Date]])</f>
        <v>2024</v>
      </c>
    </row>
    <row r="1058" spans="1:9" hidden="1" x14ac:dyDescent="0.25">
      <c r="A1058" s="3">
        <v>45652</v>
      </c>
      <c r="B1058" t="s">
        <v>22</v>
      </c>
      <c r="C1058" t="s">
        <v>18</v>
      </c>
      <c r="D1058" t="s">
        <v>19</v>
      </c>
      <c r="E1058">
        <v>19</v>
      </c>
      <c r="F1058">
        <v>597</v>
      </c>
      <c r="G1058" s="5">
        <v>11343</v>
      </c>
      <c r="H1058" t="str">
        <f>TEXT(sales_data[[#This Row],[Date]],"mmm")</f>
        <v>Dec</v>
      </c>
      <c r="I1058">
        <f>YEAR(sales_data[[#This Row],[Date]])</f>
        <v>2024</v>
      </c>
    </row>
    <row r="1059" spans="1:9" hidden="1" x14ac:dyDescent="0.25">
      <c r="A1059" s="3">
        <v>45451</v>
      </c>
      <c r="B1059" t="s">
        <v>11</v>
      </c>
      <c r="C1059" t="s">
        <v>12</v>
      </c>
      <c r="D1059" t="s">
        <v>13</v>
      </c>
      <c r="E1059">
        <v>40</v>
      </c>
      <c r="F1059">
        <v>923</v>
      </c>
      <c r="G1059" s="5">
        <v>36920</v>
      </c>
      <c r="H1059" t="str">
        <f>TEXT(sales_data[[#This Row],[Date]],"mmm")</f>
        <v>Jun</v>
      </c>
      <c r="I1059">
        <f>YEAR(sales_data[[#This Row],[Date]])</f>
        <v>2024</v>
      </c>
    </row>
    <row r="1060" spans="1:9" hidden="1" x14ac:dyDescent="0.25">
      <c r="A1060" s="3">
        <v>45358</v>
      </c>
      <c r="B1060" t="s">
        <v>11</v>
      </c>
      <c r="C1060" t="s">
        <v>18</v>
      </c>
      <c r="D1060" t="s">
        <v>26</v>
      </c>
      <c r="E1060">
        <v>2</v>
      </c>
      <c r="F1060">
        <v>492</v>
      </c>
      <c r="G1060" s="5">
        <v>984</v>
      </c>
      <c r="H1060" t="str">
        <f>TEXT(sales_data[[#This Row],[Date]],"mmm")</f>
        <v>Mar</v>
      </c>
      <c r="I1060">
        <f>YEAR(sales_data[[#This Row],[Date]])</f>
        <v>2024</v>
      </c>
    </row>
    <row r="1061" spans="1:9" hidden="1" x14ac:dyDescent="0.25">
      <c r="A1061" s="3">
        <v>45319</v>
      </c>
      <c r="B1061" t="s">
        <v>10</v>
      </c>
      <c r="C1061" t="s">
        <v>8</v>
      </c>
      <c r="D1061" t="s">
        <v>9</v>
      </c>
      <c r="E1061">
        <v>6</v>
      </c>
      <c r="F1061">
        <v>446</v>
      </c>
      <c r="G1061" s="5">
        <v>2676</v>
      </c>
      <c r="H1061" t="str">
        <f>TEXT(sales_data[[#This Row],[Date]],"mmm")</f>
        <v>Jan</v>
      </c>
      <c r="I1061">
        <f>YEAR(sales_data[[#This Row],[Date]])</f>
        <v>2024</v>
      </c>
    </row>
    <row r="1062" spans="1:9" hidden="1" x14ac:dyDescent="0.25">
      <c r="A1062" s="3">
        <v>45607</v>
      </c>
      <c r="B1062" t="s">
        <v>10</v>
      </c>
      <c r="C1062" t="s">
        <v>14</v>
      </c>
      <c r="D1062" t="s">
        <v>15</v>
      </c>
      <c r="E1062">
        <v>23</v>
      </c>
      <c r="F1062">
        <v>329</v>
      </c>
      <c r="G1062" s="5">
        <v>7567</v>
      </c>
      <c r="H1062" t="str">
        <f>TEXT(sales_data[[#This Row],[Date]],"mmm")</f>
        <v>Nov</v>
      </c>
      <c r="I1062">
        <f>YEAR(sales_data[[#This Row],[Date]])</f>
        <v>2024</v>
      </c>
    </row>
    <row r="1063" spans="1:9" hidden="1" x14ac:dyDescent="0.25">
      <c r="A1063" s="3">
        <v>45530</v>
      </c>
      <c r="B1063" t="s">
        <v>11</v>
      </c>
      <c r="C1063" t="s">
        <v>18</v>
      </c>
      <c r="D1063" t="s">
        <v>21</v>
      </c>
      <c r="E1063">
        <v>37</v>
      </c>
      <c r="F1063">
        <v>144</v>
      </c>
      <c r="G1063" s="5">
        <v>5328</v>
      </c>
      <c r="H1063" t="str">
        <f>TEXT(sales_data[[#This Row],[Date]],"mmm")</f>
        <v>Aug</v>
      </c>
      <c r="I1063">
        <f>YEAR(sales_data[[#This Row],[Date]])</f>
        <v>2024</v>
      </c>
    </row>
    <row r="1064" spans="1:9" hidden="1" x14ac:dyDescent="0.25">
      <c r="A1064" s="3">
        <v>45525</v>
      </c>
      <c r="B1064" t="s">
        <v>11</v>
      </c>
      <c r="C1064" t="s">
        <v>8</v>
      </c>
      <c r="D1064" t="s">
        <v>20</v>
      </c>
      <c r="E1064">
        <v>20</v>
      </c>
      <c r="F1064">
        <v>710</v>
      </c>
      <c r="G1064" s="5">
        <v>14200</v>
      </c>
      <c r="H1064" t="str">
        <f>TEXT(sales_data[[#This Row],[Date]],"mmm")</f>
        <v>Aug</v>
      </c>
      <c r="I1064">
        <f>YEAR(sales_data[[#This Row],[Date]])</f>
        <v>2024</v>
      </c>
    </row>
    <row r="1065" spans="1:9" hidden="1" x14ac:dyDescent="0.25">
      <c r="A1065" s="3">
        <v>45406</v>
      </c>
      <c r="B1065" t="s">
        <v>22</v>
      </c>
      <c r="C1065" t="s">
        <v>14</v>
      </c>
      <c r="D1065" t="s">
        <v>30</v>
      </c>
      <c r="E1065">
        <v>10</v>
      </c>
      <c r="F1065">
        <v>891</v>
      </c>
      <c r="G1065" s="5">
        <v>8910</v>
      </c>
      <c r="H1065" t="str">
        <f>TEXT(sales_data[[#This Row],[Date]],"mmm")</f>
        <v>Apr</v>
      </c>
      <c r="I1065">
        <f>YEAR(sales_data[[#This Row],[Date]])</f>
        <v>2024</v>
      </c>
    </row>
    <row r="1066" spans="1:9" hidden="1" x14ac:dyDescent="0.25">
      <c r="A1066" s="3">
        <v>45385</v>
      </c>
      <c r="B1066" t="s">
        <v>10</v>
      </c>
      <c r="C1066" t="s">
        <v>18</v>
      </c>
      <c r="D1066" t="s">
        <v>19</v>
      </c>
      <c r="E1066">
        <v>45</v>
      </c>
      <c r="F1066">
        <v>949</v>
      </c>
      <c r="G1066" s="5">
        <v>42705</v>
      </c>
      <c r="H1066" t="str">
        <f>TEXT(sales_data[[#This Row],[Date]],"mmm")</f>
        <v>Apr</v>
      </c>
      <c r="I1066">
        <f>YEAR(sales_data[[#This Row],[Date]])</f>
        <v>2024</v>
      </c>
    </row>
    <row r="1067" spans="1:9" hidden="1" x14ac:dyDescent="0.25">
      <c r="A1067" s="3">
        <v>45541</v>
      </c>
      <c r="B1067" t="s">
        <v>10</v>
      </c>
      <c r="C1067" t="s">
        <v>18</v>
      </c>
      <c r="D1067" t="s">
        <v>19</v>
      </c>
      <c r="E1067">
        <v>2</v>
      </c>
      <c r="F1067">
        <v>76</v>
      </c>
      <c r="G1067" s="5">
        <v>152</v>
      </c>
      <c r="H1067" t="str">
        <f>TEXT(sales_data[[#This Row],[Date]],"mmm")</f>
        <v>Sep</v>
      </c>
      <c r="I1067">
        <f>YEAR(sales_data[[#This Row],[Date]])</f>
        <v>2024</v>
      </c>
    </row>
    <row r="1068" spans="1:9" x14ac:dyDescent="0.25">
      <c r="A1068" s="3">
        <v>45537</v>
      </c>
      <c r="B1068" t="s">
        <v>7</v>
      </c>
      <c r="C1068" t="s">
        <v>14</v>
      </c>
      <c r="D1068" t="s">
        <v>27</v>
      </c>
      <c r="E1068">
        <v>30</v>
      </c>
      <c r="F1068">
        <v>876</v>
      </c>
      <c r="G1068" s="5">
        <v>26280</v>
      </c>
      <c r="H1068" t="str">
        <f>TEXT(sales_data[[#This Row],[Date]],"mmm")</f>
        <v>Sep</v>
      </c>
      <c r="I1068">
        <f>YEAR(sales_data[[#This Row],[Date]])</f>
        <v>2024</v>
      </c>
    </row>
    <row r="1069" spans="1:9" hidden="1" x14ac:dyDescent="0.25">
      <c r="A1069" s="3">
        <v>45601</v>
      </c>
      <c r="B1069" t="s">
        <v>7</v>
      </c>
      <c r="C1069" t="s">
        <v>12</v>
      </c>
      <c r="D1069" t="s">
        <v>17</v>
      </c>
      <c r="E1069">
        <v>37</v>
      </c>
      <c r="F1069">
        <v>140</v>
      </c>
      <c r="G1069" s="5">
        <v>5180</v>
      </c>
      <c r="H1069" t="str">
        <f>TEXT(sales_data[[#This Row],[Date]],"mmm")</f>
        <v>Nov</v>
      </c>
      <c r="I1069">
        <f>YEAR(sales_data[[#This Row],[Date]])</f>
        <v>2024</v>
      </c>
    </row>
    <row r="1070" spans="1:9" hidden="1" x14ac:dyDescent="0.25">
      <c r="A1070" s="3">
        <v>45458</v>
      </c>
      <c r="B1070" t="s">
        <v>11</v>
      </c>
      <c r="C1070" t="s">
        <v>8</v>
      </c>
      <c r="D1070" t="s">
        <v>20</v>
      </c>
      <c r="E1070">
        <v>36</v>
      </c>
      <c r="F1070">
        <v>675</v>
      </c>
      <c r="G1070" s="5">
        <v>24300</v>
      </c>
      <c r="H1070" t="str">
        <f>TEXT(sales_data[[#This Row],[Date]],"mmm")</f>
        <v>Jun</v>
      </c>
      <c r="I1070">
        <f>YEAR(sales_data[[#This Row],[Date]])</f>
        <v>2024</v>
      </c>
    </row>
    <row r="1071" spans="1:9" hidden="1" x14ac:dyDescent="0.25">
      <c r="A1071" s="3">
        <v>45497</v>
      </c>
      <c r="B1071" t="s">
        <v>10</v>
      </c>
      <c r="C1071" t="s">
        <v>8</v>
      </c>
      <c r="D1071" t="s">
        <v>28</v>
      </c>
      <c r="E1071">
        <v>38</v>
      </c>
      <c r="F1071">
        <v>433</v>
      </c>
      <c r="G1071" s="5">
        <v>16454</v>
      </c>
      <c r="H1071" t="str">
        <f>TEXT(sales_data[[#This Row],[Date]],"mmm")</f>
        <v>Jul</v>
      </c>
      <c r="I1071">
        <f>YEAR(sales_data[[#This Row],[Date]])</f>
        <v>2024</v>
      </c>
    </row>
    <row r="1072" spans="1:9" hidden="1" x14ac:dyDescent="0.25">
      <c r="A1072" s="3">
        <v>45538</v>
      </c>
      <c r="B1072" t="s">
        <v>22</v>
      </c>
      <c r="C1072" t="s">
        <v>12</v>
      </c>
      <c r="D1072" t="s">
        <v>13</v>
      </c>
      <c r="E1072">
        <v>25</v>
      </c>
      <c r="F1072">
        <v>77</v>
      </c>
      <c r="G1072" s="5">
        <v>1925</v>
      </c>
      <c r="H1072" t="str">
        <f>TEXT(sales_data[[#This Row],[Date]],"mmm")</f>
        <v>Sep</v>
      </c>
      <c r="I1072">
        <f>YEAR(sales_data[[#This Row],[Date]])</f>
        <v>2024</v>
      </c>
    </row>
    <row r="1073" spans="1:9" hidden="1" x14ac:dyDescent="0.25">
      <c r="A1073" s="3">
        <v>45514</v>
      </c>
      <c r="B1073" t="s">
        <v>10</v>
      </c>
      <c r="C1073" t="s">
        <v>18</v>
      </c>
      <c r="D1073" t="s">
        <v>21</v>
      </c>
      <c r="E1073">
        <v>37</v>
      </c>
      <c r="F1073">
        <v>816</v>
      </c>
      <c r="G1073" s="5">
        <v>30192</v>
      </c>
      <c r="H1073" t="str">
        <f>TEXT(sales_data[[#This Row],[Date]],"mmm")</f>
        <v>Aug</v>
      </c>
      <c r="I1073">
        <f>YEAR(sales_data[[#This Row],[Date]])</f>
        <v>2024</v>
      </c>
    </row>
    <row r="1074" spans="1:9" hidden="1" x14ac:dyDescent="0.25">
      <c r="A1074" s="3">
        <v>45631</v>
      </c>
      <c r="B1074" t="s">
        <v>22</v>
      </c>
      <c r="C1074" t="s">
        <v>18</v>
      </c>
      <c r="D1074" t="s">
        <v>21</v>
      </c>
      <c r="E1074">
        <v>43</v>
      </c>
      <c r="F1074">
        <v>89</v>
      </c>
      <c r="G1074" s="5">
        <v>3827</v>
      </c>
      <c r="H1074" t="str">
        <f>TEXT(sales_data[[#This Row],[Date]],"mmm")</f>
        <v>Dec</v>
      </c>
      <c r="I1074">
        <f>YEAR(sales_data[[#This Row],[Date]])</f>
        <v>2024</v>
      </c>
    </row>
    <row r="1075" spans="1:9" hidden="1" x14ac:dyDescent="0.25">
      <c r="A1075" s="3">
        <v>45458</v>
      </c>
      <c r="B1075" t="s">
        <v>10</v>
      </c>
      <c r="C1075" t="s">
        <v>14</v>
      </c>
      <c r="D1075" t="s">
        <v>27</v>
      </c>
      <c r="E1075">
        <v>36</v>
      </c>
      <c r="F1075">
        <v>109</v>
      </c>
      <c r="G1075" s="5">
        <v>3924</v>
      </c>
      <c r="H1075" t="str">
        <f>TEXT(sales_data[[#This Row],[Date]],"mmm")</f>
        <v>Jun</v>
      </c>
      <c r="I1075">
        <f>YEAR(sales_data[[#This Row],[Date]])</f>
        <v>2024</v>
      </c>
    </row>
    <row r="1076" spans="1:9" x14ac:dyDescent="0.25">
      <c r="A1076" s="3">
        <v>45499</v>
      </c>
      <c r="B1076" t="s">
        <v>7</v>
      </c>
      <c r="C1076" t="s">
        <v>14</v>
      </c>
      <c r="D1076" t="s">
        <v>15</v>
      </c>
      <c r="E1076">
        <v>5</v>
      </c>
      <c r="F1076">
        <v>622</v>
      </c>
      <c r="G1076" s="5">
        <v>3110</v>
      </c>
      <c r="H1076" t="str">
        <f>TEXT(sales_data[[#This Row],[Date]],"mmm")</f>
        <v>Jul</v>
      </c>
      <c r="I1076">
        <f>YEAR(sales_data[[#This Row],[Date]])</f>
        <v>2024</v>
      </c>
    </row>
    <row r="1077" spans="1:9" x14ac:dyDescent="0.25">
      <c r="A1077" s="3">
        <v>45545</v>
      </c>
      <c r="B1077" t="s">
        <v>7</v>
      </c>
      <c r="C1077" t="s">
        <v>8</v>
      </c>
      <c r="D1077" t="s">
        <v>20</v>
      </c>
      <c r="E1077">
        <v>42</v>
      </c>
      <c r="F1077">
        <v>686</v>
      </c>
      <c r="G1077" s="5">
        <v>28812</v>
      </c>
      <c r="H1077" t="str">
        <f>TEXT(sales_data[[#This Row],[Date]],"mmm")</f>
        <v>Sep</v>
      </c>
      <c r="I1077">
        <f>YEAR(sales_data[[#This Row],[Date]])</f>
        <v>2024</v>
      </c>
    </row>
    <row r="1078" spans="1:9" hidden="1" x14ac:dyDescent="0.25">
      <c r="A1078" s="3">
        <v>45363</v>
      </c>
      <c r="B1078" t="s">
        <v>22</v>
      </c>
      <c r="C1078" t="s">
        <v>8</v>
      </c>
      <c r="D1078" t="s">
        <v>9</v>
      </c>
      <c r="E1078">
        <v>38</v>
      </c>
      <c r="F1078">
        <v>934</v>
      </c>
      <c r="G1078" s="5">
        <v>35492</v>
      </c>
      <c r="H1078" t="str">
        <f>TEXT(sales_data[[#This Row],[Date]],"mmm")</f>
        <v>Mar</v>
      </c>
      <c r="I1078">
        <f>YEAR(sales_data[[#This Row],[Date]])</f>
        <v>2024</v>
      </c>
    </row>
    <row r="1079" spans="1:9" hidden="1" x14ac:dyDescent="0.25">
      <c r="A1079" s="3">
        <v>45523</v>
      </c>
      <c r="B1079" t="s">
        <v>22</v>
      </c>
      <c r="C1079" t="s">
        <v>8</v>
      </c>
      <c r="D1079" t="s">
        <v>16</v>
      </c>
      <c r="E1079">
        <v>35</v>
      </c>
      <c r="F1079">
        <v>308</v>
      </c>
      <c r="G1079" s="5">
        <v>10780</v>
      </c>
      <c r="H1079" t="str">
        <f>TEXT(sales_data[[#This Row],[Date]],"mmm")</f>
        <v>Aug</v>
      </c>
      <c r="I1079">
        <f>YEAR(sales_data[[#This Row],[Date]])</f>
        <v>2024</v>
      </c>
    </row>
    <row r="1080" spans="1:9" hidden="1" x14ac:dyDescent="0.25">
      <c r="A1080" s="3">
        <v>45397</v>
      </c>
      <c r="B1080" t="s">
        <v>22</v>
      </c>
      <c r="C1080" t="s">
        <v>14</v>
      </c>
      <c r="D1080" t="s">
        <v>30</v>
      </c>
      <c r="E1080">
        <v>44</v>
      </c>
      <c r="F1080">
        <v>908</v>
      </c>
      <c r="G1080" s="5">
        <v>39952</v>
      </c>
      <c r="H1080" t="str">
        <f>TEXT(sales_data[[#This Row],[Date]],"mmm")</f>
        <v>Apr</v>
      </c>
      <c r="I1080">
        <f>YEAR(sales_data[[#This Row],[Date]])</f>
        <v>2024</v>
      </c>
    </row>
    <row r="1081" spans="1:9" x14ac:dyDescent="0.25">
      <c r="A1081" s="3">
        <v>45514</v>
      </c>
      <c r="B1081" t="s">
        <v>7</v>
      </c>
      <c r="C1081" t="s">
        <v>18</v>
      </c>
      <c r="D1081" t="s">
        <v>19</v>
      </c>
      <c r="E1081">
        <v>46</v>
      </c>
      <c r="F1081">
        <v>947</v>
      </c>
      <c r="G1081" s="5">
        <v>43562</v>
      </c>
      <c r="H1081" t="str">
        <f>TEXT(sales_data[[#This Row],[Date]],"mmm")</f>
        <v>Aug</v>
      </c>
      <c r="I1081">
        <f>YEAR(sales_data[[#This Row],[Date]])</f>
        <v>2024</v>
      </c>
    </row>
    <row r="1082" spans="1:9" hidden="1" x14ac:dyDescent="0.25">
      <c r="A1082" s="3">
        <v>45605</v>
      </c>
      <c r="B1082" t="s">
        <v>11</v>
      </c>
      <c r="C1082" t="s">
        <v>18</v>
      </c>
      <c r="D1082" t="s">
        <v>23</v>
      </c>
      <c r="E1082">
        <v>33</v>
      </c>
      <c r="F1082">
        <v>423</v>
      </c>
      <c r="G1082" s="5">
        <v>13959</v>
      </c>
      <c r="H1082" t="str">
        <f>TEXT(sales_data[[#This Row],[Date]],"mmm")</f>
        <v>Nov</v>
      </c>
      <c r="I1082">
        <f>YEAR(sales_data[[#This Row],[Date]])</f>
        <v>2024</v>
      </c>
    </row>
    <row r="1083" spans="1:9" hidden="1" x14ac:dyDescent="0.25">
      <c r="A1083" s="3">
        <v>45481</v>
      </c>
      <c r="B1083" t="s">
        <v>11</v>
      </c>
      <c r="C1083" t="s">
        <v>12</v>
      </c>
      <c r="D1083" t="s">
        <v>17</v>
      </c>
      <c r="E1083">
        <v>36</v>
      </c>
      <c r="F1083">
        <v>64</v>
      </c>
      <c r="G1083" s="5">
        <v>2304</v>
      </c>
      <c r="H1083" t="str">
        <f>TEXT(sales_data[[#This Row],[Date]],"mmm")</f>
        <v>Jul</v>
      </c>
      <c r="I1083">
        <f>YEAR(sales_data[[#This Row],[Date]])</f>
        <v>2024</v>
      </c>
    </row>
    <row r="1084" spans="1:9" hidden="1" x14ac:dyDescent="0.25">
      <c r="A1084" s="3">
        <v>45436</v>
      </c>
      <c r="B1084" t="s">
        <v>11</v>
      </c>
      <c r="C1084" t="s">
        <v>8</v>
      </c>
      <c r="D1084" t="s">
        <v>28</v>
      </c>
      <c r="E1084">
        <v>2</v>
      </c>
      <c r="F1084">
        <v>250</v>
      </c>
      <c r="G1084" s="5">
        <v>500</v>
      </c>
      <c r="H1084" t="str">
        <f>TEXT(sales_data[[#This Row],[Date]],"mmm")</f>
        <v>May</v>
      </c>
      <c r="I1084">
        <f>YEAR(sales_data[[#This Row],[Date]])</f>
        <v>2024</v>
      </c>
    </row>
    <row r="1085" spans="1:9" x14ac:dyDescent="0.25">
      <c r="A1085" s="3">
        <v>45656</v>
      </c>
      <c r="B1085" t="s">
        <v>7</v>
      </c>
      <c r="C1085" t="s">
        <v>14</v>
      </c>
      <c r="D1085" t="s">
        <v>30</v>
      </c>
      <c r="E1085">
        <v>25</v>
      </c>
      <c r="F1085">
        <v>425</v>
      </c>
      <c r="G1085" s="5">
        <v>10625</v>
      </c>
      <c r="H1085" t="str">
        <f>TEXT(sales_data[[#This Row],[Date]],"mmm")</f>
        <v>Dec</v>
      </c>
      <c r="I1085">
        <f>YEAR(sales_data[[#This Row],[Date]])</f>
        <v>2024</v>
      </c>
    </row>
    <row r="1086" spans="1:9" hidden="1" x14ac:dyDescent="0.25">
      <c r="A1086" s="3">
        <v>45631</v>
      </c>
      <c r="B1086" t="s">
        <v>22</v>
      </c>
      <c r="C1086" t="s">
        <v>14</v>
      </c>
      <c r="D1086" t="s">
        <v>30</v>
      </c>
      <c r="E1086">
        <v>12</v>
      </c>
      <c r="F1086">
        <v>496</v>
      </c>
      <c r="G1086" s="5">
        <v>5952</v>
      </c>
      <c r="H1086" t="str">
        <f>TEXT(sales_data[[#This Row],[Date]],"mmm")</f>
        <v>Dec</v>
      </c>
      <c r="I1086">
        <f>YEAR(sales_data[[#This Row],[Date]])</f>
        <v>2024</v>
      </c>
    </row>
    <row r="1087" spans="1:9" hidden="1" x14ac:dyDescent="0.25">
      <c r="A1087" s="3">
        <v>45476</v>
      </c>
      <c r="B1087" t="s">
        <v>10</v>
      </c>
      <c r="C1087" t="s">
        <v>12</v>
      </c>
      <c r="D1087" t="s">
        <v>13</v>
      </c>
      <c r="E1087">
        <v>27</v>
      </c>
      <c r="F1087">
        <v>167</v>
      </c>
      <c r="G1087" s="5">
        <v>4509</v>
      </c>
      <c r="H1087" t="str">
        <f>TEXT(sales_data[[#This Row],[Date]],"mmm")</f>
        <v>Jul</v>
      </c>
      <c r="I1087">
        <f>YEAR(sales_data[[#This Row],[Date]])</f>
        <v>2024</v>
      </c>
    </row>
    <row r="1088" spans="1:9" hidden="1" x14ac:dyDescent="0.25">
      <c r="A1088" s="3">
        <v>45297</v>
      </c>
      <c r="B1088" t="s">
        <v>22</v>
      </c>
      <c r="C1088" t="s">
        <v>18</v>
      </c>
      <c r="D1088" t="s">
        <v>21</v>
      </c>
      <c r="E1088">
        <v>5</v>
      </c>
      <c r="F1088">
        <v>673</v>
      </c>
      <c r="G1088" s="5">
        <v>3365</v>
      </c>
      <c r="H1088" t="str">
        <f>TEXT(sales_data[[#This Row],[Date]],"mmm")</f>
        <v>Jan</v>
      </c>
      <c r="I1088">
        <f>YEAR(sales_data[[#This Row],[Date]])</f>
        <v>2024</v>
      </c>
    </row>
    <row r="1089" spans="1:9" hidden="1" x14ac:dyDescent="0.25">
      <c r="A1089" s="3">
        <v>45628</v>
      </c>
      <c r="B1089" t="s">
        <v>10</v>
      </c>
      <c r="C1089" t="s">
        <v>8</v>
      </c>
      <c r="D1089" t="s">
        <v>16</v>
      </c>
      <c r="E1089">
        <v>28</v>
      </c>
      <c r="F1089">
        <v>149</v>
      </c>
      <c r="G1089" s="5">
        <v>4172</v>
      </c>
      <c r="H1089" t="str">
        <f>TEXT(sales_data[[#This Row],[Date]],"mmm")</f>
        <v>Dec</v>
      </c>
      <c r="I1089">
        <f>YEAR(sales_data[[#This Row],[Date]])</f>
        <v>2024</v>
      </c>
    </row>
    <row r="1090" spans="1:9" hidden="1" x14ac:dyDescent="0.25">
      <c r="A1090" s="3">
        <v>45525</v>
      </c>
      <c r="B1090" t="s">
        <v>10</v>
      </c>
      <c r="C1090" t="s">
        <v>8</v>
      </c>
      <c r="D1090" t="s">
        <v>16</v>
      </c>
      <c r="E1090">
        <v>45</v>
      </c>
      <c r="F1090">
        <v>628</v>
      </c>
      <c r="G1090" s="5">
        <v>28260</v>
      </c>
      <c r="H1090" t="str">
        <f>TEXT(sales_data[[#This Row],[Date]],"mmm")</f>
        <v>Aug</v>
      </c>
      <c r="I1090">
        <f>YEAR(sales_data[[#This Row],[Date]])</f>
        <v>2024</v>
      </c>
    </row>
    <row r="1091" spans="1:9" hidden="1" x14ac:dyDescent="0.25">
      <c r="A1091" s="3">
        <v>45552</v>
      </c>
      <c r="B1091" t="s">
        <v>10</v>
      </c>
      <c r="C1091" t="s">
        <v>14</v>
      </c>
      <c r="D1091" t="s">
        <v>15</v>
      </c>
      <c r="E1091">
        <v>28</v>
      </c>
      <c r="F1091">
        <v>575</v>
      </c>
      <c r="G1091" s="5">
        <v>16100</v>
      </c>
      <c r="H1091" t="str">
        <f>TEXT(sales_data[[#This Row],[Date]],"mmm")</f>
        <v>Sep</v>
      </c>
      <c r="I1091">
        <f>YEAR(sales_data[[#This Row],[Date]])</f>
        <v>2024</v>
      </c>
    </row>
    <row r="1092" spans="1:9" x14ac:dyDescent="0.25">
      <c r="A1092" s="3">
        <v>45407</v>
      </c>
      <c r="B1092" t="s">
        <v>7</v>
      </c>
      <c r="C1092" t="s">
        <v>14</v>
      </c>
      <c r="D1092" t="s">
        <v>30</v>
      </c>
      <c r="E1092">
        <v>12</v>
      </c>
      <c r="F1092">
        <v>444</v>
      </c>
      <c r="G1092" s="5">
        <v>5328</v>
      </c>
      <c r="H1092" t="str">
        <f>TEXT(sales_data[[#This Row],[Date]],"mmm")</f>
        <v>Apr</v>
      </c>
      <c r="I1092">
        <f>YEAR(sales_data[[#This Row],[Date]])</f>
        <v>2024</v>
      </c>
    </row>
    <row r="1093" spans="1:9" hidden="1" x14ac:dyDescent="0.25">
      <c r="A1093" s="3">
        <v>45656</v>
      </c>
      <c r="B1093" t="s">
        <v>22</v>
      </c>
      <c r="C1093" t="s">
        <v>8</v>
      </c>
      <c r="D1093" t="s">
        <v>20</v>
      </c>
      <c r="E1093">
        <v>33</v>
      </c>
      <c r="F1093">
        <v>285</v>
      </c>
      <c r="G1093" s="5">
        <v>9405</v>
      </c>
      <c r="H1093" t="str">
        <f>TEXT(sales_data[[#This Row],[Date]],"mmm")</f>
        <v>Dec</v>
      </c>
      <c r="I1093">
        <f>YEAR(sales_data[[#This Row],[Date]])</f>
        <v>2024</v>
      </c>
    </row>
    <row r="1094" spans="1:9" hidden="1" x14ac:dyDescent="0.25">
      <c r="A1094" s="3">
        <v>45311</v>
      </c>
      <c r="B1094" t="s">
        <v>11</v>
      </c>
      <c r="C1094" t="s">
        <v>14</v>
      </c>
      <c r="D1094" t="s">
        <v>24</v>
      </c>
      <c r="E1094">
        <v>37</v>
      </c>
      <c r="F1094">
        <v>504</v>
      </c>
      <c r="G1094" s="5">
        <v>18648</v>
      </c>
      <c r="H1094" t="str">
        <f>TEXT(sales_data[[#This Row],[Date]],"mmm")</f>
        <v>Jan</v>
      </c>
      <c r="I1094">
        <f>YEAR(sales_data[[#This Row],[Date]])</f>
        <v>2024</v>
      </c>
    </row>
    <row r="1095" spans="1:9" hidden="1" x14ac:dyDescent="0.25">
      <c r="A1095" s="3">
        <v>45645</v>
      </c>
      <c r="B1095" t="s">
        <v>10</v>
      </c>
      <c r="C1095" t="s">
        <v>18</v>
      </c>
      <c r="D1095" t="s">
        <v>23</v>
      </c>
      <c r="E1095">
        <v>6</v>
      </c>
      <c r="F1095">
        <v>155</v>
      </c>
      <c r="G1095" s="5">
        <v>930</v>
      </c>
      <c r="H1095" t="str">
        <f>TEXT(sales_data[[#This Row],[Date]],"mmm")</f>
        <v>Dec</v>
      </c>
      <c r="I1095">
        <f>YEAR(sales_data[[#This Row],[Date]])</f>
        <v>2024</v>
      </c>
    </row>
    <row r="1096" spans="1:9" hidden="1" x14ac:dyDescent="0.25">
      <c r="A1096" s="3">
        <v>45559</v>
      </c>
      <c r="B1096" t="s">
        <v>11</v>
      </c>
      <c r="C1096" t="s">
        <v>18</v>
      </c>
      <c r="D1096" t="s">
        <v>26</v>
      </c>
      <c r="E1096">
        <v>40</v>
      </c>
      <c r="F1096">
        <v>100</v>
      </c>
      <c r="G1096" s="5">
        <v>4000</v>
      </c>
      <c r="H1096" t="str">
        <f>TEXT(sales_data[[#This Row],[Date]],"mmm")</f>
        <v>Sep</v>
      </c>
      <c r="I1096">
        <f>YEAR(sales_data[[#This Row],[Date]])</f>
        <v>2024</v>
      </c>
    </row>
    <row r="1097" spans="1:9" hidden="1" x14ac:dyDescent="0.25">
      <c r="A1097" s="3">
        <v>45642</v>
      </c>
      <c r="B1097" t="s">
        <v>11</v>
      </c>
      <c r="C1097" t="s">
        <v>12</v>
      </c>
      <c r="D1097" t="s">
        <v>25</v>
      </c>
      <c r="E1097">
        <v>41</v>
      </c>
      <c r="F1097">
        <v>562</v>
      </c>
      <c r="G1097" s="5">
        <v>23042</v>
      </c>
      <c r="H1097" t="str">
        <f>TEXT(sales_data[[#This Row],[Date]],"mmm")</f>
        <v>Dec</v>
      </c>
      <c r="I1097">
        <f>YEAR(sales_data[[#This Row],[Date]])</f>
        <v>2024</v>
      </c>
    </row>
    <row r="1098" spans="1:9" x14ac:dyDescent="0.25">
      <c r="A1098" s="3">
        <v>45565</v>
      </c>
      <c r="B1098" t="s">
        <v>7</v>
      </c>
      <c r="C1098" t="s">
        <v>18</v>
      </c>
      <c r="D1098" t="s">
        <v>23</v>
      </c>
      <c r="E1098">
        <v>50</v>
      </c>
      <c r="F1098">
        <v>21</v>
      </c>
      <c r="G1098" s="5">
        <v>1050</v>
      </c>
      <c r="H1098" t="str">
        <f>TEXT(sales_data[[#This Row],[Date]],"mmm")</f>
        <v>Sep</v>
      </c>
      <c r="I1098">
        <f>YEAR(sales_data[[#This Row],[Date]])</f>
        <v>2024</v>
      </c>
    </row>
    <row r="1099" spans="1:9" hidden="1" x14ac:dyDescent="0.25">
      <c r="A1099" s="3">
        <v>45585</v>
      </c>
      <c r="B1099" t="s">
        <v>10</v>
      </c>
      <c r="C1099" t="s">
        <v>14</v>
      </c>
      <c r="D1099" t="s">
        <v>30</v>
      </c>
      <c r="E1099">
        <v>47</v>
      </c>
      <c r="F1099">
        <v>349</v>
      </c>
      <c r="G1099" s="5">
        <v>16403</v>
      </c>
      <c r="H1099" t="str">
        <f>TEXT(sales_data[[#This Row],[Date]],"mmm")</f>
        <v>Oct</v>
      </c>
      <c r="I1099">
        <f>YEAR(sales_data[[#This Row],[Date]])</f>
        <v>2024</v>
      </c>
    </row>
    <row r="1100" spans="1:9" x14ac:dyDescent="0.25">
      <c r="A1100" s="3">
        <v>45440</v>
      </c>
      <c r="B1100" t="s">
        <v>7</v>
      </c>
      <c r="C1100" t="s">
        <v>14</v>
      </c>
      <c r="D1100" t="s">
        <v>24</v>
      </c>
      <c r="E1100">
        <v>11</v>
      </c>
      <c r="F1100">
        <v>46</v>
      </c>
      <c r="G1100" s="5">
        <v>506</v>
      </c>
      <c r="H1100" t="str">
        <f>TEXT(sales_data[[#This Row],[Date]],"mmm")</f>
        <v>May</v>
      </c>
      <c r="I1100">
        <f>YEAR(sales_data[[#This Row],[Date]])</f>
        <v>2024</v>
      </c>
    </row>
    <row r="1101" spans="1:9" hidden="1" x14ac:dyDescent="0.25">
      <c r="A1101" s="3">
        <v>45614</v>
      </c>
      <c r="B1101" t="s">
        <v>11</v>
      </c>
      <c r="C1101" t="s">
        <v>18</v>
      </c>
      <c r="D1101" t="s">
        <v>19</v>
      </c>
      <c r="E1101">
        <v>31</v>
      </c>
      <c r="F1101">
        <v>602</v>
      </c>
      <c r="G1101" s="5">
        <v>18662</v>
      </c>
      <c r="H1101" t="str">
        <f>TEXT(sales_data[[#This Row],[Date]],"mmm")</f>
        <v>Nov</v>
      </c>
      <c r="I1101">
        <f>YEAR(sales_data[[#This Row],[Date]])</f>
        <v>2024</v>
      </c>
    </row>
    <row r="1102" spans="1:9" hidden="1" x14ac:dyDescent="0.25">
      <c r="A1102" s="3">
        <v>45611</v>
      </c>
      <c r="B1102" t="s">
        <v>7</v>
      </c>
      <c r="C1102" t="s">
        <v>12</v>
      </c>
      <c r="D1102" t="s">
        <v>29</v>
      </c>
      <c r="E1102">
        <v>2</v>
      </c>
      <c r="F1102">
        <v>303</v>
      </c>
      <c r="G1102" s="5">
        <v>606</v>
      </c>
      <c r="H1102" t="str">
        <f>TEXT(sales_data[[#This Row],[Date]],"mmm")</f>
        <v>Nov</v>
      </c>
      <c r="I1102">
        <f>YEAR(sales_data[[#This Row],[Date]])</f>
        <v>2024</v>
      </c>
    </row>
    <row r="1103" spans="1:9" hidden="1" x14ac:dyDescent="0.25">
      <c r="A1103" s="3">
        <v>45550</v>
      </c>
      <c r="B1103" t="s">
        <v>22</v>
      </c>
      <c r="C1103" t="s">
        <v>14</v>
      </c>
      <c r="D1103" t="s">
        <v>27</v>
      </c>
      <c r="E1103">
        <v>5</v>
      </c>
      <c r="F1103">
        <v>881</v>
      </c>
      <c r="G1103" s="5">
        <v>4405</v>
      </c>
      <c r="H1103" t="str">
        <f>TEXT(sales_data[[#This Row],[Date]],"mmm")</f>
        <v>Sep</v>
      </c>
      <c r="I1103">
        <f>YEAR(sales_data[[#This Row],[Date]])</f>
        <v>2024</v>
      </c>
    </row>
    <row r="1104" spans="1:9" hidden="1" x14ac:dyDescent="0.25">
      <c r="A1104" s="3">
        <v>45607</v>
      </c>
      <c r="B1104" t="s">
        <v>22</v>
      </c>
      <c r="C1104" t="s">
        <v>18</v>
      </c>
      <c r="D1104" t="s">
        <v>19</v>
      </c>
      <c r="E1104">
        <v>18</v>
      </c>
      <c r="F1104">
        <v>291</v>
      </c>
      <c r="G1104" s="5">
        <v>5238</v>
      </c>
      <c r="H1104" t="str">
        <f>TEXT(sales_data[[#This Row],[Date]],"mmm")</f>
        <v>Nov</v>
      </c>
      <c r="I1104">
        <f>YEAR(sales_data[[#This Row],[Date]])</f>
        <v>2024</v>
      </c>
    </row>
    <row r="1105" spans="1:9" hidden="1" x14ac:dyDescent="0.25">
      <c r="A1105" s="3">
        <v>45601</v>
      </c>
      <c r="B1105" t="s">
        <v>11</v>
      </c>
      <c r="C1105" t="s">
        <v>18</v>
      </c>
      <c r="D1105" t="s">
        <v>23</v>
      </c>
      <c r="E1105">
        <v>12</v>
      </c>
      <c r="F1105">
        <v>941</v>
      </c>
      <c r="G1105" s="5">
        <v>11292</v>
      </c>
      <c r="H1105" t="str">
        <f>TEXT(sales_data[[#This Row],[Date]],"mmm")</f>
        <v>Nov</v>
      </c>
      <c r="I1105">
        <f>YEAR(sales_data[[#This Row],[Date]])</f>
        <v>2024</v>
      </c>
    </row>
    <row r="1106" spans="1:9" hidden="1" x14ac:dyDescent="0.25">
      <c r="A1106" s="3">
        <v>45381</v>
      </c>
      <c r="B1106" t="s">
        <v>7</v>
      </c>
      <c r="C1106" t="s">
        <v>12</v>
      </c>
      <c r="D1106" t="s">
        <v>25</v>
      </c>
      <c r="E1106">
        <v>17</v>
      </c>
      <c r="F1106">
        <v>811</v>
      </c>
      <c r="G1106" s="5">
        <v>13787</v>
      </c>
      <c r="H1106" t="str">
        <f>TEXT(sales_data[[#This Row],[Date]],"mmm")</f>
        <v>Mar</v>
      </c>
      <c r="I1106">
        <f>YEAR(sales_data[[#This Row],[Date]])</f>
        <v>2024</v>
      </c>
    </row>
    <row r="1107" spans="1:9" hidden="1" x14ac:dyDescent="0.25">
      <c r="A1107" s="3">
        <v>45562</v>
      </c>
      <c r="B1107" t="s">
        <v>22</v>
      </c>
      <c r="C1107" t="s">
        <v>12</v>
      </c>
      <c r="D1107" t="s">
        <v>25</v>
      </c>
      <c r="E1107">
        <v>3</v>
      </c>
      <c r="F1107">
        <v>361</v>
      </c>
      <c r="G1107" s="5">
        <v>1083</v>
      </c>
      <c r="H1107" t="str">
        <f>TEXT(sales_data[[#This Row],[Date]],"mmm")</f>
        <v>Sep</v>
      </c>
      <c r="I1107">
        <f>YEAR(sales_data[[#This Row],[Date]])</f>
        <v>2024</v>
      </c>
    </row>
    <row r="1108" spans="1:9" hidden="1" x14ac:dyDescent="0.25">
      <c r="A1108" s="3">
        <v>45545</v>
      </c>
      <c r="B1108" t="s">
        <v>22</v>
      </c>
      <c r="C1108" t="s">
        <v>8</v>
      </c>
      <c r="D1108" t="s">
        <v>16</v>
      </c>
      <c r="E1108">
        <v>49</v>
      </c>
      <c r="F1108">
        <v>432</v>
      </c>
      <c r="G1108" s="5">
        <v>21168</v>
      </c>
      <c r="H1108" t="str">
        <f>TEXT(sales_data[[#This Row],[Date]],"mmm")</f>
        <v>Sep</v>
      </c>
      <c r="I1108">
        <f>YEAR(sales_data[[#This Row],[Date]])</f>
        <v>2024</v>
      </c>
    </row>
    <row r="1109" spans="1:9" hidden="1" x14ac:dyDescent="0.25">
      <c r="A1109" s="3">
        <v>45618</v>
      </c>
      <c r="B1109" t="s">
        <v>10</v>
      </c>
      <c r="C1109" t="s">
        <v>14</v>
      </c>
      <c r="D1109" t="s">
        <v>15</v>
      </c>
      <c r="E1109">
        <v>11</v>
      </c>
      <c r="F1109">
        <v>225</v>
      </c>
      <c r="G1109" s="5">
        <v>2475</v>
      </c>
      <c r="H1109" t="str">
        <f>TEXT(sales_data[[#This Row],[Date]],"mmm")</f>
        <v>Nov</v>
      </c>
      <c r="I1109">
        <f>YEAR(sales_data[[#This Row],[Date]])</f>
        <v>2024</v>
      </c>
    </row>
    <row r="1110" spans="1:9" x14ac:dyDescent="0.25">
      <c r="A1110" s="3">
        <v>45351</v>
      </c>
      <c r="B1110" t="s">
        <v>7</v>
      </c>
      <c r="C1110" t="s">
        <v>18</v>
      </c>
      <c r="D1110" t="s">
        <v>23</v>
      </c>
      <c r="E1110">
        <v>4</v>
      </c>
      <c r="F1110">
        <v>181</v>
      </c>
      <c r="G1110" s="5">
        <v>724</v>
      </c>
      <c r="H1110" t="str">
        <f>TEXT(sales_data[[#This Row],[Date]],"mmm")</f>
        <v>Feb</v>
      </c>
      <c r="I1110">
        <f>YEAR(sales_data[[#This Row],[Date]])</f>
        <v>2024</v>
      </c>
    </row>
    <row r="1111" spans="1:9" hidden="1" x14ac:dyDescent="0.25">
      <c r="A1111" s="3">
        <v>45446</v>
      </c>
      <c r="B1111" t="s">
        <v>10</v>
      </c>
      <c r="C1111" t="s">
        <v>14</v>
      </c>
      <c r="D1111" t="s">
        <v>30</v>
      </c>
      <c r="E1111">
        <v>31</v>
      </c>
      <c r="F1111">
        <v>774</v>
      </c>
      <c r="G1111" s="5">
        <v>23994</v>
      </c>
      <c r="H1111" t="str">
        <f>TEXT(sales_data[[#This Row],[Date]],"mmm")</f>
        <v>Jun</v>
      </c>
      <c r="I1111">
        <f>YEAR(sales_data[[#This Row],[Date]])</f>
        <v>2024</v>
      </c>
    </row>
    <row r="1112" spans="1:9" hidden="1" x14ac:dyDescent="0.25">
      <c r="A1112" s="3">
        <v>45534</v>
      </c>
      <c r="B1112" t="s">
        <v>10</v>
      </c>
      <c r="C1112" t="s">
        <v>12</v>
      </c>
      <c r="D1112" t="s">
        <v>25</v>
      </c>
      <c r="E1112">
        <v>17</v>
      </c>
      <c r="F1112">
        <v>158</v>
      </c>
      <c r="G1112" s="5">
        <v>2686</v>
      </c>
      <c r="H1112" t="str">
        <f>TEXT(sales_data[[#This Row],[Date]],"mmm")</f>
        <v>Aug</v>
      </c>
      <c r="I1112">
        <f>YEAR(sales_data[[#This Row],[Date]])</f>
        <v>2024</v>
      </c>
    </row>
    <row r="1113" spans="1:9" x14ac:dyDescent="0.25">
      <c r="A1113" s="3">
        <v>45521</v>
      </c>
      <c r="B1113" t="s">
        <v>7</v>
      </c>
      <c r="C1113" t="s">
        <v>14</v>
      </c>
      <c r="D1113" t="s">
        <v>27</v>
      </c>
      <c r="E1113">
        <v>25</v>
      </c>
      <c r="F1113">
        <v>704</v>
      </c>
      <c r="G1113" s="5">
        <v>17600</v>
      </c>
      <c r="H1113" t="str">
        <f>TEXT(sales_data[[#This Row],[Date]],"mmm")</f>
        <v>Aug</v>
      </c>
      <c r="I1113">
        <f>YEAR(sales_data[[#This Row],[Date]])</f>
        <v>2024</v>
      </c>
    </row>
    <row r="1114" spans="1:9" hidden="1" x14ac:dyDescent="0.25">
      <c r="A1114" s="3">
        <v>45564</v>
      </c>
      <c r="B1114" t="s">
        <v>11</v>
      </c>
      <c r="C1114" t="s">
        <v>18</v>
      </c>
      <c r="D1114" t="s">
        <v>23</v>
      </c>
      <c r="E1114">
        <v>41</v>
      </c>
      <c r="F1114">
        <v>372</v>
      </c>
      <c r="G1114" s="5">
        <v>15252</v>
      </c>
      <c r="H1114" t="str">
        <f>TEXT(sales_data[[#This Row],[Date]],"mmm")</f>
        <v>Sep</v>
      </c>
      <c r="I1114">
        <f>YEAR(sales_data[[#This Row],[Date]])</f>
        <v>2024</v>
      </c>
    </row>
    <row r="1115" spans="1:9" x14ac:dyDescent="0.25">
      <c r="A1115" s="3">
        <v>45430</v>
      </c>
      <c r="B1115" t="s">
        <v>7</v>
      </c>
      <c r="C1115" t="s">
        <v>14</v>
      </c>
      <c r="D1115" t="s">
        <v>24</v>
      </c>
      <c r="E1115">
        <v>18</v>
      </c>
      <c r="F1115">
        <v>831</v>
      </c>
      <c r="G1115" s="5">
        <v>14958</v>
      </c>
      <c r="H1115" t="str">
        <f>TEXT(sales_data[[#This Row],[Date]],"mmm")</f>
        <v>May</v>
      </c>
      <c r="I1115">
        <f>YEAR(sales_data[[#This Row],[Date]])</f>
        <v>2024</v>
      </c>
    </row>
    <row r="1116" spans="1:9" hidden="1" x14ac:dyDescent="0.25">
      <c r="A1116" s="3">
        <v>45528</v>
      </c>
      <c r="B1116" t="s">
        <v>10</v>
      </c>
      <c r="C1116" t="s">
        <v>8</v>
      </c>
      <c r="D1116" t="s">
        <v>28</v>
      </c>
      <c r="E1116">
        <v>50</v>
      </c>
      <c r="F1116">
        <v>701</v>
      </c>
      <c r="G1116" s="5">
        <v>35050</v>
      </c>
      <c r="H1116" t="str">
        <f>TEXT(sales_data[[#This Row],[Date]],"mmm")</f>
        <v>Aug</v>
      </c>
      <c r="I1116">
        <f>YEAR(sales_data[[#This Row],[Date]])</f>
        <v>2024</v>
      </c>
    </row>
    <row r="1117" spans="1:9" hidden="1" x14ac:dyDescent="0.25">
      <c r="A1117" s="3">
        <v>45638</v>
      </c>
      <c r="B1117" t="s">
        <v>7</v>
      </c>
      <c r="C1117" t="s">
        <v>12</v>
      </c>
      <c r="D1117" t="s">
        <v>13</v>
      </c>
      <c r="E1117">
        <v>45</v>
      </c>
      <c r="F1117">
        <v>194</v>
      </c>
      <c r="G1117" s="5">
        <v>8730</v>
      </c>
      <c r="H1117" t="str">
        <f>TEXT(sales_data[[#This Row],[Date]],"mmm")</f>
        <v>Dec</v>
      </c>
      <c r="I1117">
        <f>YEAR(sales_data[[#This Row],[Date]])</f>
        <v>2024</v>
      </c>
    </row>
    <row r="1118" spans="1:9" hidden="1" x14ac:dyDescent="0.25">
      <c r="A1118" s="3">
        <v>45326</v>
      </c>
      <c r="B1118" t="s">
        <v>11</v>
      </c>
      <c r="C1118" t="s">
        <v>18</v>
      </c>
      <c r="D1118" t="s">
        <v>23</v>
      </c>
      <c r="E1118">
        <v>1</v>
      </c>
      <c r="F1118">
        <v>431</v>
      </c>
      <c r="G1118" s="5">
        <v>431</v>
      </c>
      <c r="H1118" t="str">
        <f>TEXT(sales_data[[#This Row],[Date]],"mmm")</f>
        <v>Feb</v>
      </c>
      <c r="I1118">
        <f>YEAR(sales_data[[#This Row],[Date]])</f>
        <v>2024</v>
      </c>
    </row>
    <row r="1119" spans="1:9" hidden="1" x14ac:dyDescent="0.25">
      <c r="A1119" s="3">
        <v>45471</v>
      </c>
      <c r="B1119" t="s">
        <v>10</v>
      </c>
      <c r="C1119" t="s">
        <v>8</v>
      </c>
      <c r="D1119" t="s">
        <v>9</v>
      </c>
      <c r="E1119">
        <v>15</v>
      </c>
      <c r="F1119">
        <v>752</v>
      </c>
      <c r="G1119" s="5">
        <v>11280</v>
      </c>
      <c r="H1119" t="str">
        <f>TEXT(sales_data[[#This Row],[Date]],"mmm")</f>
        <v>Jun</v>
      </c>
      <c r="I1119">
        <f>YEAR(sales_data[[#This Row],[Date]])</f>
        <v>2024</v>
      </c>
    </row>
    <row r="1120" spans="1:9" hidden="1" x14ac:dyDescent="0.25">
      <c r="A1120" s="3">
        <v>45309</v>
      </c>
      <c r="B1120" t="s">
        <v>22</v>
      </c>
      <c r="C1120" t="s">
        <v>18</v>
      </c>
      <c r="D1120" t="s">
        <v>19</v>
      </c>
      <c r="E1120">
        <v>2</v>
      </c>
      <c r="F1120">
        <v>644</v>
      </c>
      <c r="G1120" s="5">
        <v>1288</v>
      </c>
      <c r="H1120" t="str">
        <f>TEXT(sales_data[[#This Row],[Date]],"mmm")</f>
        <v>Jan</v>
      </c>
      <c r="I1120">
        <f>YEAR(sales_data[[#This Row],[Date]])</f>
        <v>2024</v>
      </c>
    </row>
    <row r="1121" spans="1:9" hidden="1" x14ac:dyDescent="0.25">
      <c r="A1121" s="3">
        <v>45598</v>
      </c>
      <c r="B1121" t="s">
        <v>22</v>
      </c>
      <c r="C1121" t="s">
        <v>8</v>
      </c>
      <c r="D1121" t="s">
        <v>9</v>
      </c>
      <c r="E1121">
        <v>41</v>
      </c>
      <c r="F1121">
        <v>134</v>
      </c>
      <c r="G1121" s="5">
        <v>5494</v>
      </c>
      <c r="H1121" t="str">
        <f>TEXT(sales_data[[#This Row],[Date]],"mmm")</f>
        <v>Nov</v>
      </c>
      <c r="I1121">
        <f>YEAR(sales_data[[#This Row],[Date]])</f>
        <v>2024</v>
      </c>
    </row>
    <row r="1122" spans="1:9" hidden="1" x14ac:dyDescent="0.25">
      <c r="A1122" s="3">
        <v>45484</v>
      </c>
      <c r="B1122" t="s">
        <v>22</v>
      </c>
      <c r="C1122" t="s">
        <v>8</v>
      </c>
      <c r="D1122" t="s">
        <v>9</v>
      </c>
      <c r="E1122">
        <v>43</v>
      </c>
      <c r="F1122">
        <v>792</v>
      </c>
      <c r="G1122" s="5">
        <v>34056</v>
      </c>
      <c r="H1122" t="str">
        <f>TEXT(sales_data[[#This Row],[Date]],"mmm")</f>
        <v>Jul</v>
      </c>
      <c r="I1122">
        <f>YEAR(sales_data[[#This Row],[Date]])</f>
        <v>2024</v>
      </c>
    </row>
    <row r="1123" spans="1:9" hidden="1" x14ac:dyDescent="0.25">
      <c r="A1123" s="3">
        <v>45421</v>
      </c>
      <c r="B1123" t="s">
        <v>22</v>
      </c>
      <c r="C1123" t="s">
        <v>12</v>
      </c>
      <c r="D1123" t="s">
        <v>29</v>
      </c>
      <c r="E1123">
        <v>19</v>
      </c>
      <c r="F1123">
        <v>488</v>
      </c>
      <c r="G1123" s="5">
        <v>9272</v>
      </c>
      <c r="H1123" t="str">
        <f>TEXT(sales_data[[#This Row],[Date]],"mmm")</f>
        <v>May</v>
      </c>
      <c r="I1123">
        <f>YEAR(sales_data[[#This Row],[Date]])</f>
        <v>2024</v>
      </c>
    </row>
    <row r="1124" spans="1:9" x14ac:dyDescent="0.25">
      <c r="A1124" s="3">
        <v>45510</v>
      </c>
      <c r="B1124" t="s">
        <v>7</v>
      </c>
      <c r="C1124" t="s">
        <v>8</v>
      </c>
      <c r="D1124" t="s">
        <v>20</v>
      </c>
      <c r="E1124">
        <v>45</v>
      </c>
      <c r="F1124">
        <v>935</v>
      </c>
      <c r="G1124" s="5">
        <v>42075</v>
      </c>
      <c r="H1124" t="str">
        <f>TEXT(sales_data[[#This Row],[Date]],"mmm")</f>
        <v>Aug</v>
      </c>
      <c r="I1124">
        <f>YEAR(sales_data[[#This Row],[Date]])</f>
        <v>2024</v>
      </c>
    </row>
    <row r="1125" spans="1:9" hidden="1" x14ac:dyDescent="0.25">
      <c r="A1125" s="3">
        <v>45329</v>
      </c>
      <c r="B1125" t="s">
        <v>22</v>
      </c>
      <c r="C1125" t="s">
        <v>18</v>
      </c>
      <c r="D1125" t="s">
        <v>19</v>
      </c>
      <c r="E1125">
        <v>18</v>
      </c>
      <c r="F1125">
        <v>805</v>
      </c>
      <c r="G1125" s="5">
        <v>14490</v>
      </c>
      <c r="H1125" t="str">
        <f>TEXT(sales_data[[#This Row],[Date]],"mmm")</f>
        <v>Feb</v>
      </c>
      <c r="I1125">
        <f>YEAR(sales_data[[#This Row],[Date]])</f>
        <v>2024</v>
      </c>
    </row>
    <row r="1126" spans="1:9" hidden="1" x14ac:dyDescent="0.25">
      <c r="A1126" s="3">
        <v>45462</v>
      </c>
      <c r="B1126" t="s">
        <v>10</v>
      </c>
      <c r="C1126" t="s">
        <v>8</v>
      </c>
      <c r="D1126" t="s">
        <v>20</v>
      </c>
      <c r="E1126">
        <v>4</v>
      </c>
      <c r="F1126">
        <v>274</v>
      </c>
      <c r="G1126" s="5">
        <v>1096</v>
      </c>
      <c r="H1126" t="str">
        <f>TEXT(sales_data[[#This Row],[Date]],"mmm")</f>
        <v>Jun</v>
      </c>
      <c r="I1126">
        <f>YEAR(sales_data[[#This Row],[Date]])</f>
        <v>2024</v>
      </c>
    </row>
    <row r="1127" spans="1:9" hidden="1" x14ac:dyDescent="0.25">
      <c r="A1127" s="3">
        <v>45327</v>
      </c>
      <c r="B1127" t="s">
        <v>10</v>
      </c>
      <c r="C1127" t="s">
        <v>18</v>
      </c>
      <c r="D1127" t="s">
        <v>21</v>
      </c>
      <c r="E1127">
        <v>32</v>
      </c>
      <c r="F1127">
        <v>960</v>
      </c>
      <c r="G1127" s="5">
        <v>30720</v>
      </c>
      <c r="H1127" t="str">
        <f>TEXT(sales_data[[#This Row],[Date]],"mmm")</f>
        <v>Feb</v>
      </c>
      <c r="I1127">
        <f>YEAR(sales_data[[#This Row],[Date]])</f>
        <v>2024</v>
      </c>
    </row>
    <row r="1128" spans="1:9" hidden="1" x14ac:dyDescent="0.25">
      <c r="A1128" s="3">
        <v>45622</v>
      </c>
      <c r="B1128" t="s">
        <v>22</v>
      </c>
      <c r="C1128" t="s">
        <v>12</v>
      </c>
      <c r="D1128" t="s">
        <v>25</v>
      </c>
      <c r="E1128">
        <v>32</v>
      </c>
      <c r="F1128">
        <v>121</v>
      </c>
      <c r="G1128" s="5">
        <v>3872</v>
      </c>
      <c r="H1128" t="str">
        <f>TEXT(sales_data[[#This Row],[Date]],"mmm")</f>
        <v>Nov</v>
      </c>
      <c r="I1128">
        <f>YEAR(sales_data[[#This Row],[Date]])</f>
        <v>2024</v>
      </c>
    </row>
    <row r="1129" spans="1:9" hidden="1" x14ac:dyDescent="0.25">
      <c r="A1129" s="3">
        <v>45606</v>
      </c>
      <c r="B1129" t="s">
        <v>22</v>
      </c>
      <c r="C1129" t="s">
        <v>12</v>
      </c>
      <c r="D1129" t="s">
        <v>25</v>
      </c>
      <c r="E1129">
        <v>42</v>
      </c>
      <c r="F1129">
        <v>118</v>
      </c>
      <c r="G1129" s="5">
        <v>4956</v>
      </c>
      <c r="H1129" t="str">
        <f>TEXT(sales_data[[#This Row],[Date]],"mmm")</f>
        <v>Nov</v>
      </c>
      <c r="I1129">
        <f>YEAR(sales_data[[#This Row],[Date]])</f>
        <v>2024</v>
      </c>
    </row>
    <row r="1130" spans="1:9" hidden="1" x14ac:dyDescent="0.25">
      <c r="A1130" s="3">
        <v>45309</v>
      </c>
      <c r="B1130" t="s">
        <v>11</v>
      </c>
      <c r="C1130" t="s">
        <v>14</v>
      </c>
      <c r="D1130" t="s">
        <v>24</v>
      </c>
      <c r="E1130">
        <v>5</v>
      </c>
      <c r="F1130">
        <v>82</v>
      </c>
      <c r="G1130" s="5">
        <v>410</v>
      </c>
      <c r="H1130" t="str">
        <f>TEXT(sales_data[[#This Row],[Date]],"mmm")</f>
        <v>Jan</v>
      </c>
      <c r="I1130">
        <f>YEAR(sales_data[[#This Row],[Date]])</f>
        <v>2024</v>
      </c>
    </row>
    <row r="1131" spans="1:9" hidden="1" x14ac:dyDescent="0.25">
      <c r="A1131" s="3">
        <v>45546</v>
      </c>
      <c r="B1131" t="s">
        <v>11</v>
      </c>
      <c r="C1131" t="s">
        <v>18</v>
      </c>
      <c r="D1131" t="s">
        <v>26</v>
      </c>
      <c r="E1131">
        <v>10</v>
      </c>
      <c r="F1131">
        <v>678</v>
      </c>
      <c r="G1131" s="5">
        <v>6780</v>
      </c>
      <c r="H1131" t="str">
        <f>TEXT(sales_data[[#This Row],[Date]],"mmm")</f>
        <v>Sep</v>
      </c>
      <c r="I1131">
        <f>YEAR(sales_data[[#This Row],[Date]])</f>
        <v>2024</v>
      </c>
    </row>
    <row r="1132" spans="1:9" hidden="1" x14ac:dyDescent="0.25">
      <c r="A1132" s="3">
        <v>45428</v>
      </c>
      <c r="B1132" t="s">
        <v>10</v>
      </c>
      <c r="C1132" t="s">
        <v>8</v>
      </c>
      <c r="D1132" t="s">
        <v>9</v>
      </c>
      <c r="E1132">
        <v>10</v>
      </c>
      <c r="F1132">
        <v>726</v>
      </c>
      <c r="G1132" s="5">
        <v>7260</v>
      </c>
      <c r="H1132" t="str">
        <f>TEXT(sales_data[[#This Row],[Date]],"mmm")</f>
        <v>May</v>
      </c>
      <c r="I1132">
        <f>YEAR(sales_data[[#This Row],[Date]])</f>
        <v>2024</v>
      </c>
    </row>
    <row r="1133" spans="1:9" hidden="1" x14ac:dyDescent="0.25">
      <c r="A1133" s="3">
        <v>45555</v>
      </c>
      <c r="B1133" t="s">
        <v>11</v>
      </c>
      <c r="C1133" t="s">
        <v>18</v>
      </c>
      <c r="D1133" t="s">
        <v>26</v>
      </c>
      <c r="E1133">
        <v>46</v>
      </c>
      <c r="F1133">
        <v>972</v>
      </c>
      <c r="G1133" s="5">
        <v>44712</v>
      </c>
      <c r="H1133" t="str">
        <f>TEXT(sales_data[[#This Row],[Date]],"mmm")</f>
        <v>Sep</v>
      </c>
      <c r="I1133">
        <f>YEAR(sales_data[[#This Row],[Date]])</f>
        <v>2024</v>
      </c>
    </row>
    <row r="1134" spans="1:9" hidden="1" x14ac:dyDescent="0.25">
      <c r="A1134" s="3">
        <v>45498</v>
      </c>
      <c r="B1134" t="s">
        <v>10</v>
      </c>
      <c r="C1134" t="s">
        <v>14</v>
      </c>
      <c r="D1134" t="s">
        <v>30</v>
      </c>
      <c r="E1134">
        <v>47</v>
      </c>
      <c r="F1134">
        <v>809</v>
      </c>
      <c r="G1134" s="5">
        <v>38023</v>
      </c>
      <c r="H1134" t="str">
        <f>TEXT(sales_data[[#This Row],[Date]],"mmm")</f>
        <v>Jul</v>
      </c>
      <c r="I1134">
        <f>YEAR(sales_data[[#This Row],[Date]])</f>
        <v>2024</v>
      </c>
    </row>
    <row r="1135" spans="1:9" hidden="1" x14ac:dyDescent="0.25">
      <c r="A1135" s="3">
        <v>45488</v>
      </c>
      <c r="B1135" t="s">
        <v>11</v>
      </c>
      <c r="C1135" t="s">
        <v>8</v>
      </c>
      <c r="D1135" t="s">
        <v>16</v>
      </c>
      <c r="E1135">
        <v>45</v>
      </c>
      <c r="F1135">
        <v>847</v>
      </c>
      <c r="G1135" s="5">
        <v>38115</v>
      </c>
      <c r="H1135" t="str">
        <f>TEXT(sales_data[[#This Row],[Date]],"mmm")</f>
        <v>Jul</v>
      </c>
      <c r="I1135">
        <f>YEAR(sales_data[[#This Row],[Date]])</f>
        <v>2024</v>
      </c>
    </row>
    <row r="1136" spans="1:9" x14ac:dyDescent="0.25">
      <c r="A1136" s="3">
        <v>45462</v>
      </c>
      <c r="B1136" t="s">
        <v>7</v>
      </c>
      <c r="C1136" t="s">
        <v>14</v>
      </c>
      <c r="D1136" t="s">
        <v>27</v>
      </c>
      <c r="E1136">
        <v>44</v>
      </c>
      <c r="F1136">
        <v>320</v>
      </c>
      <c r="G1136" s="5">
        <v>14080</v>
      </c>
      <c r="H1136" t="str">
        <f>TEXT(sales_data[[#This Row],[Date]],"mmm")</f>
        <v>Jun</v>
      </c>
      <c r="I1136">
        <f>YEAR(sales_data[[#This Row],[Date]])</f>
        <v>2024</v>
      </c>
    </row>
    <row r="1137" spans="1:9" hidden="1" x14ac:dyDescent="0.25">
      <c r="A1137" s="3">
        <v>45479</v>
      </c>
      <c r="B1137" t="s">
        <v>11</v>
      </c>
      <c r="C1137" t="s">
        <v>14</v>
      </c>
      <c r="D1137" t="s">
        <v>27</v>
      </c>
      <c r="E1137">
        <v>35</v>
      </c>
      <c r="F1137">
        <v>883</v>
      </c>
      <c r="G1137" s="5">
        <v>30905</v>
      </c>
      <c r="H1137" t="str">
        <f>TEXT(sales_data[[#This Row],[Date]],"mmm")</f>
        <v>Jul</v>
      </c>
      <c r="I1137">
        <f>YEAR(sales_data[[#This Row],[Date]])</f>
        <v>2024</v>
      </c>
    </row>
    <row r="1138" spans="1:9" hidden="1" x14ac:dyDescent="0.25">
      <c r="A1138" s="3">
        <v>45440</v>
      </c>
      <c r="B1138" t="s">
        <v>10</v>
      </c>
      <c r="C1138" t="s">
        <v>18</v>
      </c>
      <c r="D1138" t="s">
        <v>23</v>
      </c>
      <c r="E1138">
        <v>42</v>
      </c>
      <c r="F1138">
        <v>217</v>
      </c>
      <c r="G1138" s="5">
        <v>9114</v>
      </c>
      <c r="H1138" t="str">
        <f>TEXT(sales_data[[#This Row],[Date]],"mmm")</f>
        <v>May</v>
      </c>
      <c r="I1138">
        <f>YEAR(sales_data[[#This Row],[Date]])</f>
        <v>2024</v>
      </c>
    </row>
    <row r="1139" spans="1:9" hidden="1" x14ac:dyDescent="0.25">
      <c r="A1139" s="3">
        <v>45630</v>
      </c>
      <c r="B1139" t="s">
        <v>10</v>
      </c>
      <c r="C1139" t="s">
        <v>12</v>
      </c>
      <c r="D1139" t="s">
        <v>29</v>
      </c>
      <c r="E1139">
        <v>13</v>
      </c>
      <c r="F1139">
        <v>316</v>
      </c>
      <c r="G1139" s="5">
        <v>4108</v>
      </c>
      <c r="H1139" t="str">
        <f>TEXT(sales_data[[#This Row],[Date]],"mmm")</f>
        <v>Dec</v>
      </c>
      <c r="I1139">
        <f>YEAR(sales_data[[#This Row],[Date]])</f>
        <v>2024</v>
      </c>
    </row>
    <row r="1140" spans="1:9" x14ac:dyDescent="0.25">
      <c r="A1140" s="3">
        <v>45541</v>
      </c>
      <c r="B1140" t="s">
        <v>7</v>
      </c>
      <c r="C1140" t="s">
        <v>14</v>
      </c>
      <c r="D1140" t="s">
        <v>27</v>
      </c>
      <c r="E1140">
        <v>6</v>
      </c>
      <c r="F1140">
        <v>916</v>
      </c>
      <c r="G1140" s="5">
        <v>5496</v>
      </c>
      <c r="H1140" t="str">
        <f>TEXT(sales_data[[#This Row],[Date]],"mmm")</f>
        <v>Sep</v>
      </c>
      <c r="I1140">
        <f>YEAR(sales_data[[#This Row],[Date]])</f>
        <v>2024</v>
      </c>
    </row>
    <row r="1141" spans="1:9" hidden="1" x14ac:dyDescent="0.25">
      <c r="A1141" s="3">
        <v>45310</v>
      </c>
      <c r="B1141" t="s">
        <v>22</v>
      </c>
      <c r="C1141" t="s">
        <v>14</v>
      </c>
      <c r="D1141" t="s">
        <v>15</v>
      </c>
      <c r="E1141">
        <v>13</v>
      </c>
      <c r="F1141">
        <v>35</v>
      </c>
      <c r="G1141" s="5">
        <v>455</v>
      </c>
      <c r="H1141" t="str">
        <f>TEXT(sales_data[[#This Row],[Date]],"mmm")</f>
        <v>Jan</v>
      </c>
      <c r="I1141">
        <f>YEAR(sales_data[[#This Row],[Date]])</f>
        <v>2024</v>
      </c>
    </row>
    <row r="1142" spans="1:9" hidden="1" x14ac:dyDescent="0.25">
      <c r="A1142" s="3">
        <v>45324</v>
      </c>
      <c r="B1142" t="s">
        <v>10</v>
      </c>
      <c r="C1142" t="s">
        <v>12</v>
      </c>
      <c r="D1142" t="s">
        <v>25</v>
      </c>
      <c r="E1142">
        <v>35</v>
      </c>
      <c r="F1142">
        <v>668</v>
      </c>
      <c r="G1142" s="5">
        <v>23380</v>
      </c>
      <c r="H1142" t="str">
        <f>TEXT(sales_data[[#This Row],[Date]],"mmm")</f>
        <v>Feb</v>
      </c>
      <c r="I1142">
        <f>YEAR(sales_data[[#This Row],[Date]])</f>
        <v>2024</v>
      </c>
    </row>
    <row r="1143" spans="1:9" hidden="1" x14ac:dyDescent="0.25">
      <c r="A1143" s="3">
        <v>45300</v>
      </c>
      <c r="B1143" t="s">
        <v>10</v>
      </c>
      <c r="C1143" t="s">
        <v>18</v>
      </c>
      <c r="D1143" t="s">
        <v>26</v>
      </c>
      <c r="E1143">
        <v>3</v>
      </c>
      <c r="F1143">
        <v>357</v>
      </c>
      <c r="G1143" s="5">
        <v>1071</v>
      </c>
      <c r="H1143" t="str">
        <f>TEXT(sales_data[[#This Row],[Date]],"mmm")</f>
        <v>Jan</v>
      </c>
      <c r="I1143">
        <f>YEAR(sales_data[[#This Row],[Date]])</f>
        <v>2024</v>
      </c>
    </row>
    <row r="1144" spans="1:9" hidden="1" x14ac:dyDescent="0.25">
      <c r="A1144" s="3">
        <v>45499</v>
      </c>
      <c r="B1144" t="s">
        <v>11</v>
      </c>
      <c r="C1144" t="s">
        <v>8</v>
      </c>
      <c r="D1144" t="s">
        <v>28</v>
      </c>
      <c r="E1144">
        <v>8</v>
      </c>
      <c r="F1144">
        <v>226</v>
      </c>
      <c r="G1144" s="5">
        <v>1808</v>
      </c>
      <c r="H1144" t="str">
        <f>TEXT(sales_data[[#This Row],[Date]],"mmm")</f>
        <v>Jul</v>
      </c>
      <c r="I1144">
        <f>YEAR(sales_data[[#This Row],[Date]])</f>
        <v>2024</v>
      </c>
    </row>
    <row r="1145" spans="1:9" hidden="1" x14ac:dyDescent="0.25">
      <c r="A1145" s="3">
        <v>45328</v>
      </c>
      <c r="B1145" t="s">
        <v>22</v>
      </c>
      <c r="C1145" t="s">
        <v>14</v>
      </c>
      <c r="D1145" t="s">
        <v>15</v>
      </c>
      <c r="E1145">
        <v>3</v>
      </c>
      <c r="F1145">
        <v>763</v>
      </c>
      <c r="G1145" s="5">
        <v>2289</v>
      </c>
      <c r="H1145" t="str">
        <f>TEXT(sales_data[[#This Row],[Date]],"mmm")</f>
        <v>Feb</v>
      </c>
      <c r="I1145">
        <f>YEAR(sales_data[[#This Row],[Date]])</f>
        <v>2024</v>
      </c>
    </row>
    <row r="1146" spans="1:9" hidden="1" x14ac:dyDescent="0.25">
      <c r="A1146" s="3">
        <v>45533</v>
      </c>
      <c r="B1146" t="s">
        <v>11</v>
      </c>
      <c r="C1146" t="s">
        <v>12</v>
      </c>
      <c r="D1146" t="s">
        <v>25</v>
      </c>
      <c r="E1146">
        <v>40</v>
      </c>
      <c r="F1146">
        <v>56</v>
      </c>
      <c r="G1146" s="5">
        <v>2240</v>
      </c>
      <c r="H1146" t="str">
        <f>TEXT(sales_data[[#This Row],[Date]],"mmm")</f>
        <v>Aug</v>
      </c>
      <c r="I1146">
        <f>YEAR(sales_data[[#This Row],[Date]])</f>
        <v>2024</v>
      </c>
    </row>
    <row r="1147" spans="1:9" hidden="1" x14ac:dyDescent="0.25">
      <c r="A1147" s="3">
        <v>45380</v>
      </c>
      <c r="B1147" t="s">
        <v>11</v>
      </c>
      <c r="C1147" t="s">
        <v>12</v>
      </c>
      <c r="D1147" t="s">
        <v>13</v>
      </c>
      <c r="E1147">
        <v>41</v>
      </c>
      <c r="F1147">
        <v>61</v>
      </c>
      <c r="G1147" s="5">
        <v>2501</v>
      </c>
      <c r="H1147" t="str">
        <f>TEXT(sales_data[[#This Row],[Date]],"mmm")</f>
        <v>Mar</v>
      </c>
      <c r="I1147">
        <f>YEAR(sales_data[[#This Row],[Date]])</f>
        <v>2024</v>
      </c>
    </row>
    <row r="1148" spans="1:9" hidden="1" x14ac:dyDescent="0.25">
      <c r="A1148" s="3">
        <v>45604</v>
      </c>
      <c r="B1148" t="s">
        <v>10</v>
      </c>
      <c r="C1148" t="s">
        <v>18</v>
      </c>
      <c r="D1148" t="s">
        <v>23</v>
      </c>
      <c r="E1148">
        <v>11</v>
      </c>
      <c r="F1148">
        <v>865</v>
      </c>
      <c r="G1148" s="5">
        <v>9515</v>
      </c>
      <c r="H1148" t="str">
        <f>TEXT(sales_data[[#This Row],[Date]],"mmm")</f>
        <v>Nov</v>
      </c>
      <c r="I1148">
        <f>YEAR(sales_data[[#This Row],[Date]])</f>
        <v>2024</v>
      </c>
    </row>
    <row r="1149" spans="1:9" hidden="1" x14ac:dyDescent="0.25">
      <c r="A1149" s="3">
        <v>45546</v>
      </c>
      <c r="B1149" t="s">
        <v>11</v>
      </c>
      <c r="C1149" t="s">
        <v>8</v>
      </c>
      <c r="D1149" t="s">
        <v>9</v>
      </c>
      <c r="E1149">
        <v>39</v>
      </c>
      <c r="F1149">
        <v>828</v>
      </c>
      <c r="G1149" s="5">
        <v>32292</v>
      </c>
      <c r="H1149" t="str">
        <f>TEXT(sales_data[[#This Row],[Date]],"mmm")</f>
        <v>Sep</v>
      </c>
      <c r="I1149">
        <f>YEAR(sales_data[[#This Row],[Date]])</f>
        <v>2024</v>
      </c>
    </row>
    <row r="1150" spans="1:9" hidden="1" x14ac:dyDescent="0.25">
      <c r="A1150" s="3">
        <v>45510</v>
      </c>
      <c r="B1150" t="s">
        <v>22</v>
      </c>
      <c r="C1150" t="s">
        <v>12</v>
      </c>
      <c r="D1150" t="s">
        <v>29</v>
      </c>
      <c r="E1150">
        <v>22</v>
      </c>
      <c r="F1150">
        <v>840</v>
      </c>
      <c r="G1150" s="5">
        <v>18480</v>
      </c>
      <c r="H1150" t="str">
        <f>TEXT(sales_data[[#This Row],[Date]],"mmm")</f>
        <v>Aug</v>
      </c>
      <c r="I1150">
        <f>YEAR(sales_data[[#This Row],[Date]])</f>
        <v>2024</v>
      </c>
    </row>
    <row r="1151" spans="1:9" hidden="1" x14ac:dyDescent="0.25">
      <c r="A1151" s="3">
        <v>45642</v>
      </c>
      <c r="B1151" t="s">
        <v>11</v>
      </c>
      <c r="C1151" t="s">
        <v>14</v>
      </c>
      <c r="D1151" t="s">
        <v>24</v>
      </c>
      <c r="E1151">
        <v>37</v>
      </c>
      <c r="F1151">
        <v>568</v>
      </c>
      <c r="G1151" s="5">
        <v>21016</v>
      </c>
      <c r="H1151" t="str">
        <f>TEXT(sales_data[[#This Row],[Date]],"mmm")</f>
        <v>Dec</v>
      </c>
      <c r="I1151">
        <f>YEAR(sales_data[[#This Row],[Date]])</f>
        <v>2024</v>
      </c>
    </row>
    <row r="1152" spans="1:9" hidden="1" x14ac:dyDescent="0.25">
      <c r="A1152" s="3">
        <v>45315</v>
      </c>
      <c r="B1152" t="s">
        <v>22</v>
      </c>
      <c r="C1152" t="s">
        <v>12</v>
      </c>
      <c r="D1152" t="s">
        <v>17</v>
      </c>
      <c r="E1152">
        <v>38</v>
      </c>
      <c r="F1152">
        <v>187</v>
      </c>
      <c r="G1152" s="5">
        <v>7106</v>
      </c>
      <c r="H1152" t="str">
        <f>TEXT(sales_data[[#This Row],[Date]],"mmm")</f>
        <v>Jan</v>
      </c>
      <c r="I1152">
        <f>YEAR(sales_data[[#This Row],[Date]])</f>
        <v>2024</v>
      </c>
    </row>
    <row r="1153" spans="1:9" hidden="1" x14ac:dyDescent="0.25">
      <c r="A1153" s="3">
        <v>45432</v>
      </c>
      <c r="B1153" t="s">
        <v>11</v>
      </c>
      <c r="C1153" t="s">
        <v>18</v>
      </c>
      <c r="D1153" t="s">
        <v>23</v>
      </c>
      <c r="E1153">
        <v>10</v>
      </c>
      <c r="F1153">
        <v>785</v>
      </c>
      <c r="G1153" s="5">
        <v>7850</v>
      </c>
      <c r="H1153" t="str">
        <f>TEXT(sales_data[[#This Row],[Date]],"mmm")</f>
        <v>May</v>
      </c>
      <c r="I1153">
        <f>YEAR(sales_data[[#This Row],[Date]])</f>
        <v>2024</v>
      </c>
    </row>
    <row r="1154" spans="1:9" x14ac:dyDescent="0.25">
      <c r="A1154" s="3">
        <v>45575</v>
      </c>
      <c r="B1154" t="s">
        <v>7</v>
      </c>
      <c r="C1154" t="s">
        <v>14</v>
      </c>
      <c r="D1154" t="s">
        <v>15</v>
      </c>
      <c r="E1154">
        <v>11</v>
      </c>
      <c r="F1154">
        <v>459</v>
      </c>
      <c r="G1154" s="5">
        <v>5049</v>
      </c>
      <c r="H1154" t="str">
        <f>TEXT(sales_data[[#This Row],[Date]],"mmm")</f>
        <v>Oct</v>
      </c>
      <c r="I1154">
        <f>YEAR(sales_data[[#This Row],[Date]])</f>
        <v>2024</v>
      </c>
    </row>
    <row r="1155" spans="1:9" hidden="1" x14ac:dyDescent="0.25">
      <c r="A1155" s="3">
        <v>45343</v>
      </c>
      <c r="B1155" t="s">
        <v>22</v>
      </c>
      <c r="C1155" t="s">
        <v>12</v>
      </c>
      <c r="D1155" t="s">
        <v>29</v>
      </c>
      <c r="E1155">
        <v>41</v>
      </c>
      <c r="F1155">
        <v>637</v>
      </c>
      <c r="G1155" s="5">
        <v>26117</v>
      </c>
      <c r="H1155" t="str">
        <f>TEXT(sales_data[[#This Row],[Date]],"mmm")</f>
        <v>Feb</v>
      </c>
      <c r="I1155">
        <f>YEAR(sales_data[[#This Row],[Date]])</f>
        <v>2024</v>
      </c>
    </row>
    <row r="1156" spans="1:9" hidden="1" x14ac:dyDescent="0.25">
      <c r="A1156" s="3">
        <v>45541</v>
      </c>
      <c r="B1156" t="s">
        <v>11</v>
      </c>
      <c r="C1156" t="s">
        <v>14</v>
      </c>
      <c r="D1156" t="s">
        <v>15</v>
      </c>
      <c r="E1156">
        <v>6</v>
      </c>
      <c r="F1156">
        <v>16</v>
      </c>
      <c r="G1156" s="5">
        <v>96</v>
      </c>
      <c r="H1156" t="str">
        <f>TEXT(sales_data[[#This Row],[Date]],"mmm")</f>
        <v>Sep</v>
      </c>
      <c r="I1156">
        <f>YEAR(sales_data[[#This Row],[Date]])</f>
        <v>2024</v>
      </c>
    </row>
    <row r="1157" spans="1:9" hidden="1" x14ac:dyDescent="0.25">
      <c r="A1157" s="3">
        <v>45653</v>
      </c>
      <c r="B1157" t="s">
        <v>11</v>
      </c>
      <c r="C1157" t="s">
        <v>8</v>
      </c>
      <c r="D1157" t="s">
        <v>16</v>
      </c>
      <c r="E1157">
        <v>42</v>
      </c>
      <c r="F1157">
        <v>617</v>
      </c>
      <c r="G1157" s="5">
        <v>25914</v>
      </c>
      <c r="H1157" t="str">
        <f>TEXT(sales_data[[#This Row],[Date]],"mmm")</f>
        <v>Dec</v>
      </c>
      <c r="I1157">
        <f>YEAR(sales_data[[#This Row],[Date]])</f>
        <v>2024</v>
      </c>
    </row>
    <row r="1158" spans="1:9" hidden="1" x14ac:dyDescent="0.25">
      <c r="A1158" s="3">
        <v>45646</v>
      </c>
      <c r="B1158" t="s">
        <v>10</v>
      </c>
      <c r="C1158" t="s">
        <v>18</v>
      </c>
      <c r="D1158" t="s">
        <v>26</v>
      </c>
      <c r="E1158">
        <v>9</v>
      </c>
      <c r="F1158">
        <v>221</v>
      </c>
      <c r="G1158" s="5">
        <v>1989</v>
      </c>
      <c r="H1158" t="str">
        <f>TEXT(sales_data[[#This Row],[Date]],"mmm")</f>
        <v>Dec</v>
      </c>
      <c r="I1158">
        <f>YEAR(sales_data[[#This Row],[Date]])</f>
        <v>2024</v>
      </c>
    </row>
    <row r="1159" spans="1:9" hidden="1" x14ac:dyDescent="0.25">
      <c r="A1159" s="3">
        <v>45502</v>
      </c>
      <c r="B1159" t="s">
        <v>10</v>
      </c>
      <c r="C1159" t="s">
        <v>12</v>
      </c>
      <c r="D1159" t="s">
        <v>17</v>
      </c>
      <c r="E1159">
        <v>16</v>
      </c>
      <c r="F1159">
        <v>970</v>
      </c>
      <c r="G1159" s="5">
        <v>15520</v>
      </c>
      <c r="H1159" t="str">
        <f>TEXT(sales_data[[#This Row],[Date]],"mmm")</f>
        <v>Jul</v>
      </c>
      <c r="I1159">
        <f>YEAR(sales_data[[#This Row],[Date]])</f>
        <v>2024</v>
      </c>
    </row>
    <row r="1160" spans="1:9" hidden="1" x14ac:dyDescent="0.25">
      <c r="A1160" s="3">
        <v>45547</v>
      </c>
      <c r="B1160" t="s">
        <v>22</v>
      </c>
      <c r="C1160" t="s">
        <v>12</v>
      </c>
      <c r="D1160" t="s">
        <v>29</v>
      </c>
      <c r="E1160">
        <v>40</v>
      </c>
      <c r="F1160">
        <v>983</v>
      </c>
      <c r="G1160" s="5">
        <v>39320</v>
      </c>
      <c r="H1160" t="str">
        <f>TEXT(sales_data[[#This Row],[Date]],"mmm")</f>
        <v>Sep</v>
      </c>
      <c r="I1160">
        <f>YEAR(sales_data[[#This Row],[Date]])</f>
        <v>2024</v>
      </c>
    </row>
    <row r="1161" spans="1:9" x14ac:dyDescent="0.25">
      <c r="A1161" s="3">
        <v>45506</v>
      </c>
      <c r="B1161" t="s">
        <v>7</v>
      </c>
      <c r="C1161" t="s">
        <v>8</v>
      </c>
      <c r="D1161" t="s">
        <v>28</v>
      </c>
      <c r="E1161">
        <v>1</v>
      </c>
      <c r="F1161">
        <v>581</v>
      </c>
      <c r="G1161" s="5">
        <v>581</v>
      </c>
      <c r="H1161" t="str">
        <f>TEXT(sales_data[[#This Row],[Date]],"mmm")</f>
        <v>Aug</v>
      </c>
      <c r="I1161">
        <f>YEAR(sales_data[[#This Row],[Date]])</f>
        <v>2024</v>
      </c>
    </row>
    <row r="1162" spans="1:9" hidden="1" x14ac:dyDescent="0.25">
      <c r="A1162" s="3">
        <v>45563</v>
      </c>
      <c r="B1162" t="s">
        <v>11</v>
      </c>
      <c r="C1162" t="s">
        <v>12</v>
      </c>
      <c r="D1162" t="s">
        <v>13</v>
      </c>
      <c r="E1162">
        <v>7</v>
      </c>
      <c r="F1162">
        <v>643</v>
      </c>
      <c r="G1162" s="5">
        <v>4501</v>
      </c>
      <c r="H1162" t="str">
        <f>TEXT(sales_data[[#This Row],[Date]],"mmm")</f>
        <v>Sep</v>
      </c>
      <c r="I1162">
        <f>YEAR(sales_data[[#This Row],[Date]])</f>
        <v>2024</v>
      </c>
    </row>
    <row r="1163" spans="1:9" hidden="1" x14ac:dyDescent="0.25">
      <c r="A1163" s="3">
        <v>45612</v>
      </c>
      <c r="B1163" t="s">
        <v>10</v>
      </c>
      <c r="C1163" t="s">
        <v>18</v>
      </c>
      <c r="D1163" t="s">
        <v>21</v>
      </c>
      <c r="E1163">
        <v>43</v>
      </c>
      <c r="F1163">
        <v>223</v>
      </c>
      <c r="G1163" s="5">
        <v>9589</v>
      </c>
      <c r="H1163" t="str">
        <f>TEXT(sales_data[[#This Row],[Date]],"mmm")</f>
        <v>Nov</v>
      </c>
      <c r="I1163">
        <f>YEAR(sales_data[[#This Row],[Date]])</f>
        <v>2024</v>
      </c>
    </row>
    <row r="1164" spans="1:9" hidden="1" x14ac:dyDescent="0.25">
      <c r="A1164" s="3">
        <v>45349</v>
      </c>
      <c r="B1164" t="s">
        <v>22</v>
      </c>
      <c r="C1164" t="s">
        <v>18</v>
      </c>
      <c r="D1164" t="s">
        <v>23</v>
      </c>
      <c r="E1164">
        <v>10</v>
      </c>
      <c r="F1164">
        <v>711</v>
      </c>
      <c r="G1164" s="5">
        <v>7110</v>
      </c>
      <c r="H1164" t="str">
        <f>TEXT(sales_data[[#This Row],[Date]],"mmm")</f>
        <v>Feb</v>
      </c>
      <c r="I1164">
        <f>YEAR(sales_data[[#This Row],[Date]])</f>
        <v>2024</v>
      </c>
    </row>
    <row r="1165" spans="1:9" hidden="1" x14ac:dyDescent="0.25">
      <c r="A1165" s="3">
        <v>45373</v>
      </c>
      <c r="B1165" t="s">
        <v>22</v>
      </c>
      <c r="C1165" t="s">
        <v>14</v>
      </c>
      <c r="D1165" t="s">
        <v>30</v>
      </c>
      <c r="E1165">
        <v>43</v>
      </c>
      <c r="F1165">
        <v>954</v>
      </c>
      <c r="G1165" s="5">
        <v>41022</v>
      </c>
      <c r="H1165" t="str">
        <f>TEXT(sales_data[[#This Row],[Date]],"mmm")</f>
        <v>Mar</v>
      </c>
      <c r="I1165">
        <f>YEAR(sales_data[[#This Row],[Date]])</f>
        <v>2024</v>
      </c>
    </row>
    <row r="1166" spans="1:9" x14ac:dyDescent="0.25">
      <c r="A1166" s="3">
        <v>45437</v>
      </c>
      <c r="B1166" t="s">
        <v>7</v>
      </c>
      <c r="C1166" t="s">
        <v>8</v>
      </c>
      <c r="D1166" t="s">
        <v>9</v>
      </c>
      <c r="E1166">
        <v>14</v>
      </c>
      <c r="F1166">
        <v>455</v>
      </c>
      <c r="G1166" s="5">
        <v>6370</v>
      </c>
      <c r="H1166" t="str">
        <f>TEXT(sales_data[[#This Row],[Date]],"mmm")</f>
        <v>May</v>
      </c>
      <c r="I1166">
        <f>YEAR(sales_data[[#This Row],[Date]])</f>
        <v>2024</v>
      </c>
    </row>
    <row r="1167" spans="1:9" hidden="1" x14ac:dyDescent="0.25">
      <c r="A1167" s="3">
        <v>45314</v>
      </c>
      <c r="B1167" t="s">
        <v>10</v>
      </c>
      <c r="C1167" t="s">
        <v>18</v>
      </c>
      <c r="D1167" t="s">
        <v>19</v>
      </c>
      <c r="E1167">
        <v>7</v>
      </c>
      <c r="F1167">
        <v>768</v>
      </c>
      <c r="G1167" s="5">
        <v>5376</v>
      </c>
      <c r="H1167" t="str">
        <f>TEXT(sales_data[[#This Row],[Date]],"mmm")</f>
        <v>Jan</v>
      </c>
      <c r="I1167">
        <f>YEAR(sales_data[[#This Row],[Date]])</f>
        <v>2024</v>
      </c>
    </row>
    <row r="1168" spans="1:9" hidden="1" x14ac:dyDescent="0.25">
      <c r="A1168" s="3">
        <v>45306</v>
      </c>
      <c r="B1168" t="s">
        <v>22</v>
      </c>
      <c r="C1168" t="s">
        <v>8</v>
      </c>
      <c r="D1168" t="s">
        <v>16</v>
      </c>
      <c r="E1168">
        <v>32</v>
      </c>
      <c r="F1168">
        <v>537</v>
      </c>
      <c r="G1168" s="5">
        <v>17184</v>
      </c>
      <c r="H1168" t="str">
        <f>TEXT(sales_data[[#This Row],[Date]],"mmm")</f>
        <v>Jan</v>
      </c>
      <c r="I1168">
        <f>YEAR(sales_data[[#This Row],[Date]])</f>
        <v>2024</v>
      </c>
    </row>
    <row r="1169" spans="1:9" hidden="1" x14ac:dyDescent="0.25">
      <c r="A1169" s="3">
        <v>45519</v>
      </c>
      <c r="B1169" t="s">
        <v>22</v>
      </c>
      <c r="C1169" t="s">
        <v>8</v>
      </c>
      <c r="D1169" t="s">
        <v>9</v>
      </c>
      <c r="E1169">
        <v>38</v>
      </c>
      <c r="F1169">
        <v>603</v>
      </c>
      <c r="G1169" s="5">
        <v>22914</v>
      </c>
      <c r="H1169" t="str">
        <f>TEXT(sales_data[[#This Row],[Date]],"mmm")</f>
        <v>Aug</v>
      </c>
      <c r="I1169">
        <f>YEAR(sales_data[[#This Row],[Date]])</f>
        <v>2024</v>
      </c>
    </row>
    <row r="1170" spans="1:9" hidden="1" x14ac:dyDescent="0.25">
      <c r="A1170" s="3">
        <v>45638</v>
      </c>
      <c r="B1170" t="s">
        <v>22</v>
      </c>
      <c r="C1170" t="s">
        <v>18</v>
      </c>
      <c r="D1170" t="s">
        <v>26</v>
      </c>
      <c r="E1170">
        <v>21</v>
      </c>
      <c r="F1170">
        <v>245</v>
      </c>
      <c r="G1170" s="5">
        <v>5145</v>
      </c>
      <c r="H1170" t="str">
        <f>TEXT(sales_data[[#This Row],[Date]],"mmm")</f>
        <v>Dec</v>
      </c>
      <c r="I1170">
        <f>YEAR(sales_data[[#This Row],[Date]])</f>
        <v>2024</v>
      </c>
    </row>
    <row r="1171" spans="1:9" hidden="1" x14ac:dyDescent="0.25">
      <c r="A1171" s="3">
        <v>45342</v>
      </c>
      <c r="B1171" t="s">
        <v>22</v>
      </c>
      <c r="C1171" t="s">
        <v>8</v>
      </c>
      <c r="D1171" t="s">
        <v>28</v>
      </c>
      <c r="E1171">
        <v>16</v>
      </c>
      <c r="F1171">
        <v>765</v>
      </c>
      <c r="G1171" s="5">
        <v>12240</v>
      </c>
      <c r="H1171" t="str">
        <f>TEXT(sales_data[[#This Row],[Date]],"mmm")</f>
        <v>Feb</v>
      </c>
      <c r="I1171">
        <f>YEAR(sales_data[[#This Row],[Date]])</f>
        <v>2024</v>
      </c>
    </row>
    <row r="1172" spans="1:9" hidden="1" x14ac:dyDescent="0.25">
      <c r="A1172" s="3">
        <v>45404</v>
      </c>
      <c r="B1172" t="s">
        <v>10</v>
      </c>
      <c r="C1172" t="s">
        <v>14</v>
      </c>
      <c r="D1172" t="s">
        <v>15</v>
      </c>
      <c r="E1172">
        <v>5</v>
      </c>
      <c r="F1172">
        <v>492</v>
      </c>
      <c r="G1172" s="5">
        <v>2460</v>
      </c>
      <c r="H1172" t="str">
        <f>TEXT(sales_data[[#This Row],[Date]],"mmm")</f>
        <v>Apr</v>
      </c>
      <c r="I1172">
        <f>YEAR(sales_data[[#This Row],[Date]])</f>
        <v>2024</v>
      </c>
    </row>
    <row r="1173" spans="1:9" hidden="1" x14ac:dyDescent="0.25">
      <c r="A1173" s="3">
        <v>45366</v>
      </c>
      <c r="B1173" t="s">
        <v>10</v>
      </c>
      <c r="C1173" t="s">
        <v>14</v>
      </c>
      <c r="D1173" t="s">
        <v>27</v>
      </c>
      <c r="E1173">
        <v>14</v>
      </c>
      <c r="F1173">
        <v>960</v>
      </c>
      <c r="G1173" s="5">
        <v>13440</v>
      </c>
      <c r="H1173" t="str">
        <f>TEXT(sales_data[[#This Row],[Date]],"mmm")</f>
        <v>Mar</v>
      </c>
      <c r="I1173">
        <f>YEAR(sales_data[[#This Row],[Date]])</f>
        <v>2024</v>
      </c>
    </row>
    <row r="1174" spans="1:9" hidden="1" x14ac:dyDescent="0.25">
      <c r="A1174" s="3">
        <v>45483</v>
      </c>
      <c r="B1174" t="s">
        <v>10</v>
      </c>
      <c r="C1174" t="s">
        <v>14</v>
      </c>
      <c r="D1174" t="s">
        <v>15</v>
      </c>
      <c r="E1174">
        <v>9</v>
      </c>
      <c r="F1174">
        <v>478</v>
      </c>
      <c r="G1174" s="5">
        <v>4302</v>
      </c>
      <c r="H1174" t="str">
        <f>TEXT(sales_data[[#This Row],[Date]],"mmm")</f>
        <v>Jul</v>
      </c>
      <c r="I1174">
        <f>YEAR(sales_data[[#This Row],[Date]])</f>
        <v>2024</v>
      </c>
    </row>
    <row r="1175" spans="1:9" hidden="1" x14ac:dyDescent="0.25">
      <c r="A1175" s="3">
        <v>45395</v>
      </c>
      <c r="B1175" t="s">
        <v>7</v>
      </c>
      <c r="C1175" t="s">
        <v>12</v>
      </c>
      <c r="D1175" t="s">
        <v>17</v>
      </c>
      <c r="E1175">
        <v>22</v>
      </c>
      <c r="F1175">
        <v>140</v>
      </c>
      <c r="G1175" s="5">
        <v>3080</v>
      </c>
      <c r="H1175" t="str">
        <f>TEXT(sales_data[[#This Row],[Date]],"mmm")</f>
        <v>Apr</v>
      </c>
      <c r="I1175">
        <f>YEAR(sales_data[[#This Row],[Date]])</f>
        <v>2024</v>
      </c>
    </row>
    <row r="1176" spans="1:9" x14ac:dyDescent="0.25">
      <c r="A1176" s="3">
        <v>45361</v>
      </c>
      <c r="B1176" t="s">
        <v>7</v>
      </c>
      <c r="C1176" t="s">
        <v>8</v>
      </c>
      <c r="D1176" t="s">
        <v>9</v>
      </c>
      <c r="E1176">
        <v>8</v>
      </c>
      <c r="F1176">
        <v>882</v>
      </c>
      <c r="G1176" s="5">
        <v>7056</v>
      </c>
      <c r="H1176" t="str">
        <f>TEXT(sales_data[[#This Row],[Date]],"mmm")</f>
        <v>Mar</v>
      </c>
      <c r="I1176">
        <f>YEAR(sales_data[[#This Row],[Date]])</f>
        <v>2024</v>
      </c>
    </row>
    <row r="1177" spans="1:9" hidden="1" x14ac:dyDescent="0.25">
      <c r="A1177" s="3">
        <v>45379</v>
      </c>
      <c r="B1177" t="s">
        <v>10</v>
      </c>
      <c r="C1177" t="s">
        <v>14</v>
      </c>
      <c r="D1177" t="s">
        <v>30</v>
      </c>
      <c r="E1177">
        <v>49</v>
      </c>
      <c r="F1177">
        <v>361</v>
      </c>
      <c r="G1177" s="5">
        <v>17689</v>
      </c>
      <c r="H1177" t="str">
        <f>TEXT(sales_data[[#This Row],[Date]],"mmm")</f>
        <v>Mar</v>
      </c>
      <c r="I1177">
        <f>YEAR(sales_data[[#This Row],[Date]])</f>
        <v>2024</v>
      </c>
    </row>
    <row r="1178" spans="1:9" hidden="1" x14ac:dyDescent="0.25">
      <c r="A1178" s="3">
        <v>45618</v>
      </c>
      <c r="B1178" t="s">
        <v>22</v>
      </c>
      <c r="C1178" t="s">
        <v>12</v>
      </c>
      <c r="D1178" t="s">
        <v>17</v>
      </c>
      <c r="E1178">
        <v>40</v>
      </c>
      <c r="F1178">
        <v>937</v>
      </c>
      <c r="G1178" s="5">
        <v>37480</v>
      </c>
      <c r="H1178" t="str">
        <f>TEXT(sales_data[[#This Row],[Date]],"mmm")</f>
        <v>Nov</v>
      </c>
      <c r="I1178">
        <f>YEAR(sales_data[[#This Row],[Date]])</f>
        <v>2024</v>
      </c>
    </row>
    <row r="1179" spans="1:9" hidden="1" x14ac:dyDescent="0.25">
      <c r="A1179" s="3">
        <v>45502</v>
      </c>
      <c r="B1179" t="s">
        <v>11</v>
      </c>
      <c r="C1179" t="s">
        <v>12</v>
      </c>
      <c r="D1179" t="s">
        <v>13</v>
      </c>
      <c r="E1179">
        <v>34</v>
      </c>
      <c r="F1179">
        <v>510</v>
      </c>
      <c r="G1179" s="5">
        <v>17340</v>
      </c>
      <c r="H1179" t="str">
        <f>TEXT(sales_data[[#This Row],[Date]],"mmm")</f>
        <v>Jul</v>
      </c>
      <c r="I1179">
        <f>YEAR(sales_data[[#This Row],[Date]])</f>
        <v>2024</v>
      </c>
    </row>
    <row r="1180" spans="1:9" hidden="1" x14ac:dyDescent="0.25">
      <c r="A1180" s="3">
        <v>45434</v>
      </c>
      <c r="B1180" t="s">
        <v>10</v>
      </c>
      <c r="C1180" t="s">
        <v>12</v>
      </c>
      <c r="D1180" t="s">
        <v>25</v>
      </c>
      <c r="E1180">
        <v>1</v>
      </c>
      <c r="F1180">
        <v>757</v>
      </c>
      <c r="G1180" s="5">
        <v>757</v>
      </c>
      <c r="H1180" t="str">
        <f>TEXT(sales_data[[#This Row],[Date]],"mmm")</f>
        <v>May</v>
      </c>
      <c r="I1180">
        <f>YEAR(sales_data[[#This Row],[Date]])</f>
        <v>2024</v>
      </c>
    </row>
    <row r="1181" spans="1:9" hidden="1" x14ac:dyDescent="0.25">
      <c r="A1181" s="3">
        <v>45459</v>
      </c>
      <c r="B1181" t="s">
        <v>22</v>
      </c>
      <c r="C1181" t="s">
        <v>14</v>
      </c>
      <c r="D1181" t="s">
        <v>15</v>
      </c>
      <c r="E1181">
        <v>28</v>
      </c>
      <c r="F1181">
        <v>603</v>
      </c>
      <c r="G1181" s="5">
        <v>16884</v>
      </c>
      <c r="H1181" t="str">
        <f>TEXT(sales_data[[#This Row],[Date]],"mmm")</f>
        <v>Jun</v>
      </c>
      <c r="I1181">
        <f>YEAR(sales_data[[#This Row],[Date]])</f>
        <v>2024</v>
      </c>
    </row>
    <row r="1182" spans="1:9" hidden="1" x14ac:dyDescent="0.25">
      <c r="A1182" s="3">
        <v>45505</v>
      </c>
      <c r="B1182" t="s">
        <v>11</v>
      </c>
      <c r="C1182" t="s">
        <v>12</v>
      </c>
      <c r="D1182" t="s">
        <v>13</v>
      </c>
      <c r="E1182">
        <v>3</v>
      </c>
      <c r="F1182">
        <v>51</v>
      </c>
      <c r="G1182" s="5">
        <v>153</v>
      </c>
      <c r="H1182" t="str">
        <f>TEXT(sales_data[[#This Row],[Date]],"mmm")</f>
        <v>Aug</v>
      </c>
      <c r="I1182">
        <f>YEAR(sales_data[[#This Row],[Date]])</f>
        <v>2024</v>
      </c>
    </row>
    <row r="1183" spans="1:9" hidden="1" x14ac:dyDescent="0.25">
      <c r="A1183" s="3">
        <v>45563</v>
      </c>
      <c r="B1183" t="s">
        <v>10</v>
      </c>
      <c r="C1183" t="s">
        <v>14</v>
      </c>
      <c r="D1183" t="s">
        <v>27</v>
      </c>
      <c r="E1183">
        <v>26</v>
      </c>
      <c r="F1183">
        <v>500</v>
      </c>
      <c r="G1183" s="5">
        <v>13000</v>
      </c>
      <c r="H1183" t="str">
        <f>TEXT(sales_data[[#This Row],[Date]],"mmm")</f>
        <v>Sep</v>
      </c>
      <c r="I1183">
        <f>YEAR(sales_data[[#This Row],[Date]])</f>
        <v>2024</v>
      </c>
    </row>
    <row r="1184" spans="1:9" hidden="1" x14ac:dyDescent="0.25">
      <c r="A1184" s="3">
        <v>45415</v>
      </c>
      <c r="B1184" t="s">
        <v>10</v>
      </c>
      <c r="C1184" t="s">
        <v>8</v>
      </c>
      <c r="D1184" t="s">
        <v>20</v>
      </c>
      <c r="E1184">
        <v>6</v>
      </c>
      <c r="F1184">
        <v>581</v>
      </c>
      <c r="G1184" s="5">
        <v>3486</v>
      </c>
      <c r="H1184" t="str">
        <f>TEXT(sales_data[[#This Row],[Date]],"mmm")</f>
        <v>May</v>
      </c>
      <c r="I1184">
        <f>YEAR(sales_data[[#This Row],[Date]])</f>
        <v>2024</v>
      </c>
    </row>
    <row r="1185" spans="1:9" hidden="1" x14ac:dyDescent="0.25">
      <c r="A1185" s="3">
        <v>45359</v>
      </c>
      <c r="B1185" t="s">
        <v>22</v>
      </c>
      <c r="C1185" t="s">
        <v>8</v>
      </c>
      <c r="D1185" t="s">
        <v>20</v>
      </c>
      <c r="E1185">
        <v>23</v>
      </c>
      <c r="F1185">
        <v>312</v>
      </c>
      <c r="G1185" s="5">
        <v>7176</v>
      </c>
      <c r="H1185" t="str">
        <f>TEXT(sales_data[[#This Row],[Date]],"mmm")</f>
        <v>Mar</v>
      </c>
      <c r="I1185">
        <f>YEAR(sales_data[[#This Row],[Date]])</f>
        <v>2024</v>
      </c>
    </row>
    <row r="1186" spans="1:9" hidden="1" x14ac:dyDescent="0.25">
      <c r="A1186" s="3">
        <v>45537</v>
      </c>
      <c r="B1186" t="s">
        <v>11</v>
      </c>
      <c r="C1186" t="s">
        <v>12</v>
      </c>
      <c r="D1186" t="s">
        <v>29</v>
      </c>
      <c r="E1186">
        <v>43</v>
      </c>
      <c r="F1186">
        <v>322</v>
      </c>
      <c r="G1186" s="5">
        <v>13846</v>
      </c>
      <c r="H1186" t="str">
        <f>TEXT(sales_data[[#This Row],[Date]],"mmm")</f>
        <v>Sep</v>
      </c>
      <c r="I1186">
        <f>YEAR(sales_data[[#This Row],[Date]])</f>
        <v>2024</v>
      </c>
    </row>
    <row r="1187" spans="1:9" hidden="1" x14ac:dyDescent="0.25">
      <c r="A1187" s="3">
        <v>45524</v>
      </c>
      <c r="B1187" t="s">
        <v>11</v>
      </c>
      <c r="C1187" t="s">
        <v>12</v>
      </c>
      <c r="D1187" t="s">
        <v>25</v>
      </c>
      <c r="E1187">
        <v>30</v>
      </c>
      <c r="F1187">
        <v>800</v>
      </c>
      <c r="G1187" s="5">
        <v>24000</v>
      </c>
      <c r="H1187" t="str">
        <f>TEXT(sales_data[[#This Row],[Date]],"mmm")</f>
        <v>Aug</v>
      </c>
      <c r="I1187">
        <f>YEAR(sales_data[[#This Row],[Date]])</f>
        <v>2024</v>
      </c>
    </row>
    <row r="1188" spans="1:9" hidden="1" x14ac:dyDescent="0.25">
      <c r="A1188" s="3">
        <v>45481</v>
      </c>
      <c r="B1188" t="s">
        <v>22</v>
      </c>
      <c r="C1188" t="s">
        <v>12</v>
      </c>
      <c r="D1188" t="s">
        <v>25</v>
      </c>
      <c r="E1188">
        <v>41</v>
      </c>
      <c r="F1188">
        <v>485</v>
      </c>
      <c r="G1188" s="5">
        <v>19885</v>
      </c>
      <c r="H1188" t="str">
        <f>TEXT(sales_data[[#This Row],[Date]],"mmm")</f>
        <v>Jul</v>
      </c>
      <c r="I1188">
        <f>YEAR(sales_data[[#This Row],[Date]])</f>
        <v>2024</v>
      </c>
    </row>
    <row r="1189" spans="1:9" hidden="1" x14ac:dyDescent="0.25">
      <c r="A1189" s="3">
        <v>45645</v>
      </c>
      <c r="B1189" t="s">
        <v>10</v>
      </c>
      <c r="C1189" t="s">
        <v>8</v>
      </c>
      <c r="D1189" t="s">
        <v>9</v>
      </c>
      <c r="E1189">
        <v>22</v>
      </c>
      <c r="F1189">
        <v>553</v>
      </c>
      <c r="G1189" s="5">
        <v>12166</v>
      </c>
      <c r="H1189" t="str">
        <f>TEXT(sales_data[[#This Row],[Date]],"mmm")</f>
        <v>Dec</v>
      </c>
      <c r="I1189">
        <f>YEAR(sales_data[[#This Row],[Date]])</f>
        <v>2024</v>
      </c>
    </row>
    <row r="1190" spans="1:9" hidden="1" x14ac:dyDescent="0.25">
      <c r="A1190" s="3">
        <v>45430</v>
      </c>
      <c r="B1190" t="s">
        <v>10</v>
      </c>
      <c r="C1190" t="s">
        <v>8</v>
      </c>
      <c r="D1190" t="s">
        <v>28</v>
      </c>
      <c r="E1190">
        <v>45</v>
      </c>
      <c r="F1190">
        <v>978</v>
      </c>
      <c r="G1190" s="5">
        <v>44010</v>
      </c>
      <c r="H1190" t="str">
        <f>TEXT(sales_data[[#This Row],[Date]],"mmm")</f>
        <v>May</v>
      </c>
      <c r="I1190">
        <f>YEAR(sales_data[[#This Row],[Date]])</f>
        <v>2024</v>
      </c>
    </row>
    <row r="1191" spans="1:9" hidden="1" x14ac:dyDescent="0.25">
      <c r="A1191" s="3">
        <v>45320</v>
      </c>
      <c r="B1191" t="s">
        <v>7</v>
      </c>
      <c r="C1191" t="s">
        <v>12</v>
      </c>
      <c r="D1191" t="s">
        <v>29</v>
      </c>
      <c r="E1191">
        <v>33</v>
      </c>
      <c r="F1191">
        <v>978</v>
      </c>
      <c r="G1191" s="5">
        <v>32274</v>
      </c>
      <c r="H1191" t="str">
        <f>TEXT(sales_data[[#This Row],[Date]],"mmm")</f>
        <v>Jan</v>
      </c>
      <c r="I1191">
        <f>YEAR(sales_data[[#This Row],[Date]])</f>
        <v>2024</v>
      </c>
    </row>
    <row r="1192" spans="1:9" hidden="1" x14ac:dyDescent="0.25">
      <c r="A1192" s="3">
        <v>45488</v>
      </c>
      <c r="B1192" t="s">
        <v>11</v>
      </c>
      <c r="C1192" t="s">
        <v>18</v>
      </c>
      <c r="D1192" t="s">
        <v>23</v>
      </c>
      <c r="E1192">
        <v>24</v>
      </c>
      <c r="F1192">
        <v>486</v>
      </c>
      <c r="G1192" s="5">
        <v>11664</v>
      </c>
      <c r="H1192" t="str">
        <f>TEXT(sales_data[[#This Row],[Date]],"mmm")</f>
        <v>Jul</v>
      </c>
      <c r="I1192">
        <f>YEAR(sales_data[[#This Row],[Date]])</f>
        <v>2024</v>
      </c>
    </row>
    <row r="1193" spans="1:9" x14ac:dyDescent="0.25">
      <c r="A1193" s="3">
        <v>45381</v>
      </c>
      <c r="B1193" t="s">
        <v>7</v>
      </c>
      <c r="C1193" t="s">
        <v>8</v>
      </c>
      <c r="D1193" t="s">
        <v>28</v>
      </c>
      <c r="E1193">
        <v>42</v>
      </c>
      <c r="F1193">
        <v>582</v>
      </c>
      <c r="G1193" s="5">
        <v>24444</v>
      </c>
      <c r="H1193" t="str">
        <f>TEXT(sales_data[[#This Row],[Date]],"mmm")</f>
        <v>Mar</v>
      </c>
      <c r="I1193">
        <f>YEAR(sales_data[[#This Row],[Date]])</f>
        <v>2024</v>
      </c>
    </row>
    <row r="1194" spans="1:9" hidden="1" x14ac:dyDescent="0.25">
      <c r="A1194" s="3">
        <v>45463</v>
      </c>
      <c r="B1194" t="s">
        <v>22</v>
      </c>
      <c r="C1194" t="s">
        <v>8</v>
      </c>
      <c r="D1194" t="s">
        <v>16</v>
      </c>
      <c r="E1194">
        <v>16</v>
      </c>
      <c r="F1194">
        <v>562</v>
      </c>
      <c r="G1194" s="5">
        <v>8992</v>
      </c>
      <c r="H1194" t="str">
        <f>TEXT(sales_data[[#This Row],[Date]],"mmm")</f>
        <v>Jun</v>
      </c>
      <c r="I1194">
        <f>YEAR(sales_data[[#This Row],[Date]])</f>
        <v>2024</v>
      </c>
    </row>
    <row r="1195" spans="1:9" hidden="1" x14ac:dyDescent="0.25">
      <c r="A1195" s="3">
        <v>45407</v>
      </c>
      <c r="B1195" t="s">
        <v>22</v>
      </c>
      <c r="C1195" t="s">
        <v>8</v>
      </c>
      <c r="D1195" t="s">
        <v>20</v>
      </c>
      <c r="E1195">
        <v>21</v>
      </c>
      <c r="F1195">
        <v>371</v>
      </c>
      <c r="G1195" s="5">
        <v>7791</v>
      </c>
      <c r="H1195" t="str">
        <f>TEXT(sales_data[[#This Row],[Date]],"mmm")</f>
        <v>Apr</v>
      </c>
      <c r="I1195">
        <f>YEAR(sales_data[[#This Row],[Date]])</f>
        <v>2024</v>
      </c>
    </row>
    <row r="1196" spans="1:9" x14ac:dyDescent="0.25">
      <c r="A1196" s="3">
        <v>45319</v>
      </c>
      <c r="B1196" t="s">
        <v>7</v>
      </c>
      <c r="C1196" t="s">
        <v>18</v>
      </c>
      <c r="D1196" t="s">
        <v>26</v>
      </c>
      <c r="E1196">
        <v>5</v>
      </c>
      <c r="F1196">
        <v>391</v>
      </c>
      <c r="G1196" s="5">
        <v>1955</v>
      </c>
      <c r="H1196" t="str">
        <f>TEXT(sales_data[[#This Row],[Date]],"mmm")</f>
        <v>Jan</v>
      </c>
      <c r="I1196">
        <f>YEAR(sales_data[[#This Row],[Date]])</f>
        <v>2024</v>
      </c>
    </row>
    <row r="1197" spans="1:9" hidden="1" x14ac:dyDescent="0.25">
      <c r="A1197" s="3">
        <v>45548</v>
      </c>
      <c r="B1197" t="s">
        <v>10</v>
      </c>
      <c r="C1197" t="s">
        <v>18</v>
      </c>
      <c r="D1197" t="s">
        <v>26</v>
      </c>
      <c r="E1197">
        <v>34</v>
      </c>
      <c r="F1197">
        <v>859</v>
      </c>
      <c r="G1197" s="5">
        <v>29206</v>
      </c>
      <c r="H1197" t="str">
        <f>TEXT(sales_data[[#This Row],[Date]],"mmm")</f>
        <v>Sep</v>
      </c>
      <c r="I1197">
        <f>YEAR(sales_data[[#This Row],[Date]])</f>
        <v>2024</v>
      </c>
    </row>
    <row r="1198" spans="1:9" x14ac:dyDescent="0.25">
      <c r="A1198" s="3">
        <v>45523</v>
      </c>
      <c r="B1198" t="s">
        <v>7</v>
      </c>
      <c r="C1198" t="s">
        <v>8</v>
      </c>
      <c r="D1198" t="s">
        <v>20</v>
      </c>
      <c r="E1198">
        <v>40</v>
      </c>
      <c r="F1198">
        <v>386</v>
      </c>
      <c r="G1198" s="5">
        <v>15440</v>
      </c>
      <c r="H1198" t="str">
        <f>TEXT(sales_data[[#This Row],[Date]],"mmm")</f>
        <v>Aug</v>
      </c>
      <c r="I1198">
        <f>YEAR(sales_data[[#This Row],[Date]])</f>
        <v>2024</v>
      </c>
    </row>
    <row r="1199" spans="1:9" hidden="1" x14ac:dyDescent="0.25">
      <c r="A1199" s="3">
        <v>45336</v>
      </c>
      <c r="B1199" t="s">
        <v>10</v>
      </c>
      <c r="C1199" t="s">
        <v>8</v>
      </c>
      <c r="D1199" t="s">
        <v>16</v>
      </c>
      <c r="E1199">
        <v>6</v>
      </c>
      <c r="F1199">
        <v>410</v>
      </c>
      <c r="G1199" s="5">
        <v>2460</v>
      </c>
      <c r="H1199" t="str">
        <f>TEXT(sales_data[[#This Row],[Date]],"mmm")</f>
        <v>Feb</v>
      </c>
      <c r="I1199">
        <f>YEAR(sales_data[[#This Row],[Date]])</f>
        <v>2024</v>
      </c>
    </row>
    <row r="1200" spans="1:9" hidden="1" x14ac:dyDescent="0.25">
      <c r="A1200" s="3">
        <v>45347</v>
      </c>
      <c r="B1200" t="s">
        <v>11</v>
      </c>
      <c r="C1200" t="s">
        <v>12</v>
      </c>
      <c r="D1200" t="s">
        <v>17</v>
      </c>
      <c r="E1200">
        <v>11</v>
      </c>
      <c r="F1200">
        <v>292</v>
      </c>
      <c r="G1200" s="5">
        <v>3212</v>
      </c>
      <c r="H1200" t="str">
        <f>TEXT(sales_data[[#This Row],[Date]],"mmm")</f>
        <v>Feb</v>
      </c>
      <c r="I1200">
        <f>YEAR(sales_data[[#This Row],[Date]])</f>
        <v>2024</v>
      </c>
    </row>
    <row r="1201" spans="1:9" hidden="1" x14ac:dyDescent="0.25">
      <c r="A1201" s="3">
        <v>45369</v>
      </c>
      <c r="B1201" t="s">
        <v>10</v>
      </c>
      <c r="C1201" t="s">
        <v>8</v>
      </c>
      <c r="D1201" t="s">
        <v>16</v>
      </c>
      <c r="E1201">
        <v>14</v>
      </c>
      <c r="F1201">
        <v>543</v>
      </c>
      <c r="G1201" s="5">
        <v>7602</v>
      </c>
      <c r="H1201" t="str">
        <f>TEXT(sales_data[[#This Row],[Date]],"mmm")</f>
        <v>Mar</v>
      </c>
      <c r="I1201">
        <f>YEAR(sales_data[[#This Row],[Date]])</f>
        <v>2024</v>
      </c>
    </row>
    <row r="1202" spans="1:9" hidden="1" x14ac:dyDescent="0.25">
      <c r="A1202" s="3">
        <v>45641</v>
      </c>
      <c r="B1202" t="s">
        <v>10</v>
      </c>
      <c r="C1202" t="s">
        <v>8</v>
      </c>
      <c r="D1202" t="s">
        <v>28</v>
      </c>
      <c r="E1202">
        <v>35</v>
      </c>
      <c r="F1202">
        <v>964</v>
      </c>
      <c r="G1202" s="5">
        <v>33740</v>
      </c>
      <c r="H1202" t="str">
        <f>TEXT(sales_data[[#This Row],[Date]],"mmm")</f>
        <v>Dec</v>
      </c>
      <c r="I1202">
        <f>YEAR(sales_data[[#This Row],[Date]])</f>
        <v>2024</v>
      </c>
    </row>
    <row r="1203" spans="1:9" hidden="1" x14ac:dyDescent="0.25">
      <c r="A1203" s="3">
        <v>45507</v>
      </c>
      <c r="B1203" t="s">
        <v>7</v>
      </c>
      <c r="C1203" t="s">
        <v>12</v>
      </c>
      <c r="D1203" t="s">
        <v>25</v>
      </c>
      <c r="E1203">
        <v>29</v>
      </c>
      <c r="F1203">
        <v>765</v>
      </c>
      <c r="G1203" s="5">
        <v>22185</v>
      </c>
      <c r="H1203" t="str">
        <f>TEXT(sales_data[[#This Row],[Date]],"mmm")</f>
        <v>Aug</v>
      </c>
      <c r="I1203">
        <f>YEAR(sales_data[[#This Row],[Date]])</f>
        <v>2024</v>
      </c>
    </row>
    <row r="1204" spans="1:9" hidden="1" x14ac:dyDescent="0.25">
      <c r="A1204" s="3">
        <v>45324</v>
      </c>
      <c r="B1204" t="s">
        <v>22</v>
      </c>
      <c r="C1204" t="s">
        <v>8</v>
      </c>
      <c r="D1204" t="s">
        <v>28</v>
      </c>
      <c r="E1204">
        <v>2</v>
      </c>
      <c r="F1204">
        <v>902</v>
      </c>
      <c r="G1204" s="5">
        <v>1804</v>
      </c>
      <c r="H1204" t="str">
        <f>TEXT(sales_data[[#This Row],[Date]],"mmm")</f>
        <v>Feb</v>
      </c>
      <c r="I1204">
        <f>YEAR(sales_data[[#This Row],[Date]])</f>
        <v>2024</v>
      </c>
    </row>
    <row r="1205" spans="1:9" hidden="1" x14ac:dyDescent="0.25">
      <c r="A1205" s="3">
        <v>45588</v>
      </c>
      <c r="B1205" t="s">
        <v>10</v>
      </c>
      <c r="C1205" t="s">
        <v>12</v>
      </c>
      <c r="D1205" t="s">
        <v>17</v>
      </c>
      <c r="E1205">
        <v>22</v>
      </c>
      <c r="F1205">
        <v>681</v>
      </c>
      <c r="G1205" s="5">
        <v>14982</v>
      </c>
      <c r="H1205" t="str">
        <f>TEXT(sales_data[[#This Row],[Date]],"mmm")</f>
        <v>Oct</v>
      </c>
      <c r="I1205">
        <f>YEAR(sales_data[[#This Row],[Date]])</f>
        <v>2024</v>
      </c>
    </row>
    <row r="1206" spans="1:9" hidden="1" x14ac:dyDescent="0.25">
      <c r="A1206" s="3">
        <v>45526</v>
      </c>
      <c r="B1206" t="s">
        <v>10</v>
      </c>
      <c r="C1206" t="s">
        <v>18</v>
      </c>
      <c r="D1206" t="s">
        <v>26</v>
      </c>
      <c r="E1206">
        <v>20</v>
      </c>
      <c r="F1206">
        <v>590</v>
      </c>
      <c r="G1206" s="5">
        <v>11800</v>
      </c>
      <c r="H1206" t="str">
        <f>TEXT(sales_data[[#This Row],[Date]],"mmm")</f>
        <v>Aug</v>
      </c>
      <c r="I1206">
        <f>YEAR(sales_data[[#This Row],[Date]])</f>
        <v>2024</v>
      </c>
    </row>
    <row r="1207" spans="1:9" hidden="1" x14ac:dyDescent="0.25">
      <c r="A1207" s="3">
        <v>45425</v>
      </c>
      <c r="B1207" t="s">
        <v>22</v>
      </c>
      <c r="C1207" t="s">
        <v>12</v>
      </c>
      <c r="D1207" t="s">
        <v>17</v>
      </c>
      <c r="E1207">
        <v>15</v>
      </c>
      <c r="F1207">
        <v>505</v>
      </c>
      <c r="G1207" s="5">
        <v>7575</v>
      </c>
      <c r="H1207" t="str">
        <f>TEXT(sales_data[[#This Row],[Date]],"mmm")</f>
        <v>May</v>
      </c>
      <c r="I1207">
        <f>YEAR(sales_data[[#This Row],[Date]])</f>
        <v>2024</v>
      </c>
    </row>
    <row r="1208" spans="1:9" hidden="1" x14ac:dyDescent="0.25">
      <c r="A1208" s="3">
        <v>45367</v>
      </c>
      <c r="B1208" t="s">
        <v>11</v>
      </c>
      <c r="C1208" t="s">
        <v>18</v>
      </c>
      <c r="D1208" t="s">
        <v>19</v>
      </c>
      <c r="E1208">
        <v>23</v>
      </c>
      <c r="F1208">
        <v>301</v>
      </c>
      <c r="G1208" s="5">
        <v>6923</v>
      </c>
      <c r="H1208" t="str">
        <f>TEXT(sales_data[[#This Row],[Date]],"mmm")</f>
        <v>Mar</v>
      </c>
      <c r="I1208">
        <f>YEAR(sales_data[[#This Row],[Date]])</f>
        <v>2024</v>
      </c>
    </row>
    <row r="1209" spans="1:9" hidden="1" x14ac:dyDescent="0.25">
      <c r="A1209" s="3">
        <v>45656</v>
      </c>
      <c r="B1209" t="s">
        <v>22</v>
      </c>
      <c r="C1209" t="s">
        <v>14</v>
      </c>
      <c r="D1209" t="s">
        <v>15</v>
      </c>
      <c r="E1209">
        <v>35</v>
      </c>
      <c r="F1209">
        <v>302</v>
      </c>
      <c r="G1209" s="5">
        <v>10570</v>
      </c>
      <c r="H1209" t="str">
        <f>TEXT(sales_data[[#This Row],[Date]],"mmm")</f>
        <v>Dec</v>
      </c>
      <c r="I1209">
        <f>YEAR(sales_data[[#This Row],[Date]])</f>
        <v>2024</v>
      </c>
    </row>
    <row r="1210" spans="1:9" hidden="1" x14ac:dyDescent="0.25">
      <c r="A1210" s="3">
        <v>45374</v>
      </c>
      <c r="B1210" t="s">
        <v>22</v>
      </c>
      <c r="C1210" t="s">
        <v>12</v>
      </c>
      <c r="D1210" t="s">
        <v>13</v>
      </c>
      <c r="E1210">
        <v>16</v>
      </c>
      <c r="F1210">
        <v>129</v>
      </c>
      <c r="G1210" s="5">
        <v>2064</v>
      </c>
      <c r="H1210" t="str">
        <f>TEXT(sales_data[[#This Row],[Date]],"mmm")</f>
        <v>Mar</v>
      </c>
      <c r="I1210">
        <f>YEAR(sales_data[[#This Row],[Date]])</f>
        <v>2024</v>
      </c>
    </row>
    <row r="1211" spans="1:9" hidden="1" x14ac:dyDescent="0.25">
      <c r="A1211" s="3">
        <v>45517</v>
      </c>
      <c r="B1211" t="s">
        <v>22</v>
      </c>
      <c r="C1211" t="s">
        <v>8</v>
      </c>
      <c r="D1211" t="s">
        <v>28</v>
      </c>
      <c r="E1211">
        <v>17</v>
      </c>
      <c r="F1211">
        <v>388</v>
      </c>
      <c r="G1211" s="5">
        <v>6596</v>
      </c>
      <c r="H1211" t="str">
        <f>TEXT(sales_data[[#This Row],[Date]],"mmm")</f>
        <v>Aug</v>
      </c>
      <c r="I1211">
        <f>YEAR(sales_data[[#This Row],[Date]])</f>
        <v>2024</v>
      </c>
    </row>
    <row r="1212" spans="1:9" hidden="1" x14ac:dyDescent="0.25">
      <c r="A1212" s="3">
        <v>45632</v>
      </c>
      <c r="B1212" t="s">
        <v>11</v>
      </c>
      <c r="C1212" t="s">
        <v>12</v>
      </c>
      <c r="D1212" t="s">
        <v>13</v>
      </c>
      <c r="E1212">
        <v>21</v>
      </c>
      <c r="F1212">
        <v>362</v>
      </c>
      <c r="G1212" s="5">
        <v>7602</v>
      </c>
      <c r="H1212" t="str">
        <f>TEXT(sales_data[[#This Row],[Date]],"mmm")</f>
        <v>Dec</v>
      </c>
      <c r="I1212">
        <f>YEAR(sales_data[[#This Row],[Date]])</f>
        <v>2024</v>
      </c>
    </row>
    <row r="1213" spans="1:9" hidden="1" x14ac:dyDescent="0.25">
      <c r="A1213" s="3">
        <v>45568</v>
      </c>
      <c r="B1213" t="s">
        <v>10</v>
      </c>
      <c r="C1213" t="s">
        <v>12</v>
      </c>
      <c r="D1213" t="s">
        <v>17</v>
      </c>
      <c r="E1213">
        <v>11</v>
      </c>
      <c r="F1213">
        <v>556</v>
      </c>
      <c r="G1213" s="5">
        <v>6116</v>
      </c>
      <c r="H1213" t="str">
        <f>TEXT(sales_data[[#This Row],[Date]],"mmm")</f>
        <v>Oct</v>
      </c>
      <c r="I1213">
        <f>YEAR(sales_data[[#This Row],[Date]])</f>
        <v>2024</v>
      </c>
    </row>
    <row r="1214" spans="1:9" hidden="1" x14ac:dyDescent="0.25">
      <c r="A1214" s="3">
        <v>45499</v>
      </c>
      <c r="B1214" t="s">
        <v>11</v>
      </c>
      <c r="C1214" t="s">
        <v>18</v>
      </c>
      <c r="D1214" t="s">
        <v>23</v>
      </c>
      <c r="E1214">
        <v>32</v>
      </c>
      <c r="F1214">
        <v>796</v>
      </c>
      <c r="G1214" s="5">
        <v>25472</v>
      </c>
      <c r="H1214" t="str">
        <f>TEXT(sales_data[[#This Row],[Date]],"mmm")</f>
        <v>Jul</v>
      </c>
      <c r="I1214">
        <f>YEAR(sales_data[[#This Row],[Date]])</f>
        <v>2024</v>
      </c>
    </row>
    <row r="1215" spans="1:9" hidden="1" x14ac:dyDescent="0.25">
      <c r="A1215" s="3">
        <v>45371</v>
      </c>
      <c r="B1215" t="s">
        <v>7</v>
      </c>
      <c r="C1215" t="s">
        <v>12</v>
      </c>
      <c r="D1215" t="s">
        <v>25</v>
      </c>
      <c r="E1215">
        <v>1</v>
      </c>
      <c r="F1215">
        <v>766</v>
      </c>
      <c r="G1215" s="5">
        <v>766</v>
      </c>
      <c r="H1215" t="str">
        <f>TEXT(sales_data[[#This Row],[Date]],"mmm")</f>
        <v>Mar</v>
      </c>
      <c r="I1215">
        <f>YEAR(sales_data[[#This Row],[Date]])</f>
        <v>2024</v>
      </c>
    </row>
    <row r="1216" spans="1:9" hidden="1" x14ac:dyDescent="0.25">
      <c r="A1216" s="3">
        <v>45440</v>
      </c>
      <c r="B1216" t="s">
        <v>10</v>
      </c>
      <c r="C1216" t="s">
        <v>18</v>
      </c>
      <c r="D1216" t="s">
        <v>19</v>
      </c>
      <c r="E1216">
        <v>49</v>
      </c>
      <c r="F1216">
        <v>597</v>
      </c>
      <c r="G1216" s="5">
        <v>29253</v>
      </c>
      <c r="H1216" t="str">
        <f>TEXT(sales_data[[#This Row],[Date]],"mmm")</f>
        <v>May</v>
      </c>
      <c r="I1216">
        <f>YEAR(sales_data[[#This Row],[Date]])</f>
        <v>2024</v>
      </c>
    </row>
    <row r="1217" spans="1:9" hidden="1" x14ac:dyDescent="0.25">
      <c r="A1217" s="3">
        <v>45644</v>
      </c>
      <c r="B1217" t="s">
        <v>7</v>
      </c>
      <c r="C1217" t="s">
        <v>12</v>
      </c>
      <c r="D1217" t="s">
        <v>25</v>
      </c>
      <c r="E1217">
        <v>8</v>
      </c>
      <c r="F1217">
        <v>759</v>
      </c>
      <c r="G1217" s="5">
        <v>6072</v>
      </c>
      <c r="H1217" t="str">
        <f>TEXT(sales_data[[#This Row],[Date]],"mmm")</f>
        <v>Dec</v>
      </c>
      <c r="I1217">
        <f>YEAR(sales_data[[#This Row],[Date]])</f>
        <v>2024</v>
      </c>
    </row>
    <row r="1218" spans="1:9" hidden="1" x14ac:dyDescent="0.25">
      <c r="A1218" s="3">
        <v>45639</v>
      </c>
      <c r="B1218" t="s">
        <v>22</v>
      </c>
      <c r="C1218" t="s">
        <v>14</v>
      </c>
      <c r="D1218" t="s">
        <v>27</v>
      </c>
      <c r="E1218">
        <v>36</v>
      </c>
      <c r="F1218">
        <v>129</v>
      </c>
      <c r="G1218" s="5">
        <v>4644</v>
      </c>
      <c r="H1218" t="str">
        <f>TEXT(sales_data[[#This Row],[Date]],"mmm")</f>
        <v>Dec</v>
      </c>
      <c r="I1218">
        <f>YEAR(sales_data[[#This Row],[Date]])</f>
        <v>2024</v>
      </c>
    </row>
    <row r="1219" spans="1:9" hidden="1" x14ac:dyDescent="0.25">
      <c r="A1219" s="3">
        <v>45608</v>
      </c>
      <c r="B1219" t="s">
        <v>10</v>
      </c>
      <c r="C1219" t="s">
        <v>18</v>
      </c>
      <c r="D1219" t="s">
        <v>23</v>
      </c>
      <c r="E1219">
        <v>15</v>
      </c>
      <c r="F1219">
        <v>466</v>
      </c>
      <c r="G1219" s="5">
        <v>6990</v>
      </c>
      <c r="H1219" t="str">
        <f>TEXT(sales_data[[#This Row],[Date]],"mmm")</f>
        <v>Nov</v>
      </c>
      <c r="I1219">
        <f>YEAR(sales_data[[#This Row],[Date]])</f>
        <v>2024</v>
      </c>
    </row>
    <row r="1220" spans="1:9" x14ac:dyDescent="0.25">
      <c r="A1220" s="3">
        <v>45320</v>
      </c>
      <c r="B1220" t="s">
        <v>7</v>
      </c>
      <c r="C1220" t="s">
        <v>18</v>
      </c>
      <c r="D1220" t="s">
        <v>23</v>
      </c>
      <c r="E1220">
        <v>39</v>
      </c>
      <c r="F1220">
        <v>666</v>
      </c>
      <c r="G1220" s="5">
        <v>25974</v>
      </c>
      <c r="H1220" t="str">
        <f>TEXT(sales_data[[#This Row],[Date]],"mmm")</f>
        <v>Jan</v>
      </c>
      <c r="I1220">
        <f>YEAR(sales_data[[#This Row],[Date]])</f>
        <v>2024</v>
      </c>
    </row>
    <row r="1221" spans="1:9" hidden="1" x14ac:dyDescent="0.25">
      <c r="A1221" s="3">
        <v>45392</v>
      </c>
      <c r="B1221" t="s">
        <v>7</v>
      </c>
      <c r="C1221" t="s">
        <v>12</v>
      </c>
      <c r="D1221" t="s">
        <v>13</v>
      </c>
      <c r="E1221">
        <v>2</v>
      </c>
      <c r="F1221">
        <v>95</v>
      </c>
      <c r="G1221" s="5">
        <v>190</v>
      </c>
      <c r="H1221" t="str">
        <f>TEXT(sales_data[[#This Row],[Date]],"mmm")</f>
        <v>Apr</v>
      </c>
      <c r="I1221">
        <f>YEAR(sales_data[[#This Row],[Date]])</f>
        <v>2024</v>
      </c>
    </row>
    <row r="1222" spans="1:9" hidden="1" x14ac:dyDescent="0.25">
      <c r="A1222" s="3">
        <v>45391</v>
      </c>
      <c r="B1222" t="s">
        <v>10</v>
      </c>
      <c r="C1222" t="s">
        <v>14</v>
      </c>
      <c r="D1222" t="s">
        <v>27</v>
      </c>
      <c r="E1222">
        <v>32</v>
      </c>
      <c r="F1222">
        <v>335</v>
      </c>
      <c r="G1222" s="5">
        <v>10720</v>
      </c>
      <c r="H1222" t="str">
        <f>TEXT(sales_data[[#This Row],[Date]],"mmm")</f>
        <v>Apr</v>
      </c>
      <c r="I1222">
        <f>YEAR(sales_data[[#This Row],[Date]])</f>
        <v>2024</v>
      </c>
    </row>
    <row r="1223" spans="1:9" hidden="1" x14ac:dyDescent="0.25">
      <c r="A1223" s="3">
        <v>45367</v>
      </c>
      <c r="B1223" t="s">
        <v>10</v>
      </c>
      <c r="C1223" t="s">
        <v>8</v>
      </c>
      <c r="D1223" t="s">
        <v>28</v>
      </c>
      <c r="E1223">
        <v>46</v>
      </c>
      <c r="F1223">
        <v>884</v>
      </c>
      <c r="G1223" s="5">
        <v>40664</v>
      </c>
      <c r="H1223" t="str">
        <f>TEXT(sales_data[[#This Row],[Date]],"mmm")</f>
        <v>Mar</v>
      </c>
      <c r="I1223">
        <f>YEAR(sales_data[[#This Row],[Date]])</f>
        <v>2024</v>
      </c>
    </row>
    <row r="1224" spans="1:9" hidden="1" x14ac:dyDescent="0.25">
      <c r="A1224" s="3">
        <v>45482</v>
      </c>
      <c r="B1224" t="s">
        <v>10</v>
      </c>
      <c r="C1224" t="s">
        <v>14</v>
      </c>
      <c r="D1224" t="s">
        <v>24</v>
      </c>
      <c r="E1224">
        <v>1</v>
      </c>
      <c r="F1224">
        <v>301</v>
      </c>
      <c r="G1224" s="5">
        <v>301</v>
      </c>
      <c r="H1224" t="str">
        <f>TEXT(sales_data[[#This Row],[Date]],"mmm")</f>
        <v>Jul</v>
      </c>
      <c r="I1224">
        <f>YEAR(sales_data[[#This Row],[Date]])</f>
        <v>2024</v>
      </c>
    </row>
    <row r="1225" spans="1:9" x14ac:dyDescent="0.25">
      <c r="A1225" s="3">
        <v>45520</v>
      </c>
      <c r="B1225" t="s">
        <v>7</v>
      </c>
      <c r="C1225" t="s">
        <v>18</v>
      </c>
      <c r="D1225" t="s">
        <v>19</v>
      </c>
      <c r="E1225">
        <v>36</v>
      </c>
      <c r="F1225">
        <v>99</v>
      </c>
      <c r="G1225" s="5">
        <v>3564</v>
      </c>
      <c r="H1225" t="str">
        <f>TEXT(sales_data[[#This Row],[Date]],"mmm")</f>
        <v>Aug</v>
      </c>
      <c r="I1225">
        <f>YEAR(sales_data[[#This Row],[Date]])</f>
        <v>2024</v>
      </c>
    </row>
    <row r="1226" spans="1:9" hidden="1" x14ac:dyDescent="0.25">
      <c r="A1226" s="3">
        <v>45518</v>
      </c>
      <c r="B1226" t="s">
        <v>10</v>
      </c>
      <c r="C1226" t="s">
        <v>12</v>
      </c>
      <c r="D1226" t="s">
        <v>25</v>
      </c>
      <c r="E1226">
        <v>19</v>
      </c>
      <c r="F1226">
        <v>177</v>
      </c>
      <c r="G1226" s="5">
        <v>3363</v>
      </c>
      <c r="H1226" t="str">
        <f>TEXT(sales_data[[#This Row],[Date]],"mmm")</f>
        <v>Aug</v>
      </c>
      <c r="I1226">
        <f>YEAR(sales_data[[#This Row],[Date]])</f>
        <v>2024</v>
      </c>
    </row>
    <row r="1227" spans="1:9" hidden="1" x14ac:dyDescent="0.25">
      <c r="A1227" s="3">
        <v>45592</v>
      </c>
      <c r="B1227" t="s">
        <v>22</v>
      </c>
      <c r="C1227" t="s">
        <v>14</v>
      </c>
      <c r="D1227" t="s">
        <v>30</v>
      </c>
      <c r="E1227">
        <v>39</v>
      </c>
      <c r="F1227">
        <v>98</v>
      </c>
      <c r="G1227" s="5">
        <v>3822</v>
      </c>
      <c r="H1227" t="str">
        <f>TEXT(sales_data[[#This Row],[Date]],"mmm")</f>
        <v>Oct</v>
      </c>
      <c r="I1227">
        <f>YEAR(sales_data[[#This Row],[Date]])</f>
        <v>2024</v>
      </c>
    </row>
    <row r="1228" spans="1:9" hidden="1" x14ac:dyDescent="0.25">
      <c r="A1228" s="3">
        <v>45535</v>
      </c>
      <c r="B1228" t="s">
        <v>7</v>
      </c>
      <c r="C1228" t="s">
        <v>12</v>
      </c>
      <c r="D1228" t="s">
        <v>13</v>
      </c>
      <c r="E1228">
        <v>34</v>
      </c>
      <c r="F1228">
        <v>353</v>
      </c>
      <c r="G1228" s="5">
        <v>12002</v>
      </c>
      <c r="H1228" t="str">
        <f>TEXT(sales_data[[#This Row],[Date]],"mmm")</f>
        <v>Aug</v>
      </c>
      <c r="I1228">
        <f>YEAR(sales_data[[#This Row],[Date]])</f>
        <v>2024</v>
      </c>
    </row>
    <row r="1229" spans="1:9" hidden="1" x14ac:dyDescent="0.25">
      <c r="A1229" s="3">
        <v>45295</v>
      </c>
      <c r="B1229" t="s">
        <v>11</v>
      </c>
      <c r="C1229" t="s">
        <v>8</v>
      </c>
      <c r="D1229" t="s">
        <v>20</v>
      </c>
      <c r="E1229">
        <v>27</v>
      </c>
      <c r="F1229">
        <v>664</v>
      </c>
      <c r="G1229" s="5">
        <v>17928</v>
      </c>
      <c r="H1229" t="str">
        <f>TEXT(sales_data[[#This Row],[Date]],"mmm")</f>
        <v>Jan</v>
      </c>
      <c r="I1229">
        <f>YEAR(sales_data[[#This Row],[Date]])</f>
        <v>2024</v>
      </c>
    </row>
    <row r="1230" spans="1:9" hidden="1" x14ac:dyDescent="0.25">
      <c r="A1230" s="3">
        <v>45576</v>
      </c>
      <c r="B1230" t="s">
        <v>22</v>
      </c>
      <c r="C1230" t="s">
        <v>18</v>
      </c>
      <c r="D1230" t="s">
        <v>26</v>
      </c>
      <c r="E1230">
        <v>30</v>
      </c>
      <c r="F1230">
        <v>737</v>
      </c>
      <c r="G1230" s="5">
        <v>22110</v>
      </c>
      <c r="H1230" t="str">
        <f>TEXT(sales_data[[#This Row],[Date]],"mmm")</f>
        <v>Oct</v>
      </c>
      <c r="I1230">
        <f>YEAR(sales_data[[#This Row],[Date]])</f>
        <v>2024</v>
      </c>
    </row>
    <row r="1231" spans="1:9" hidden="1" x14ac:dyDescent="0.25">
      <c r="A1231" s="3">
        <v>45487</v>
      </c>
      <c r="B1231" t="s">
        <v>22</v>
      </c>
      <c r="C1231" t="s">
        <v>12</v>
      </c>
      <c r="D1231" t="s">
        <v>13</v>
      </c>
      <c r="E1231">
        <v>19</v>
      </c>
      <c r="F1231">
        <v>577</v>
      </c>
      <c r="G1231" s="5">
        <v>10963</v>
      </c>
      <c r="H1231" t="str">
        <f>TEXT(sales_data[[#This Row],[Date]],"mmm")</f>
        <v>Jul</v>
      </c>
      <c r="I1231">
        <f>YEAR(sales_data[[#This Row],[Date]])</f>
        <v>2024</v>
      </c>
    </row>
    <row r="1232" spans="1:9" x14ac:dyDescent="0.25">
      <c r="A1232" s="3">
        <v>45591</v>
      </c>
      <c r="B1232" t="s">
        <v>7</v>
      </c>
      <c r="C1232" t="s">
        <v>14</v>
      </c>
      <c r="D1232" t="s">
        <v>27</v>
      </c>
      <c r="E1232">
        <v>20</v>
      </c>
      <c r="F1232">
        <v>515</v>
      </c>
      <c r="G1232" s="5">
        <v>10300</v>
      </c>
      <c r="H1232" t="str">
        <f>TEXT(sales_data[[#This Row],[Date]],"mmm")</f>
        <v>Oct</v>
      </c>
      <c r="I1232">
        <f>YEAR(sales_data[[#This Row],[Date]])</f>
        <v>2024</v>
      </c>
    </row>
    <row r="1233" spans="1:9" hidden="1" x14ac:dyDescent="0.25">
      <c r="A1233" s="3">
        <v>45293</v>
      </c>
      <c r="B1233" t="s">
        <v>11</v>
      </c>
      <c r="C1233" t="s">
        <v>14</v>
      </c>
      <c r="D1233" t="s">
        <v>15</v>
      </c>
      <c r="E1233">
        <v>10</v>
      </c>
      <c r="F1233">
        <v>278</v>
      </c>
      <c r="G1233" s="5">
        <v>2780</v>
      </c>
      <c r="H1233" t="str">
        <f>TEXT(sales_data[[#This Row],[Date]],"mmm")</f>
        <v>Jan</v>
      </c>
      <c r="I1233">
        <f>YEAR(sales_data[[#This Row],[Date]])</f>
        <v>2024</v>
      </c>
    </row>
    <row r="1234" spans="1:9" hidden="1" x14ac:dyDescent="0.25">
      <c r="A1234" s="3">
        <v>45626</v>
      </c>
      <c r="B1234" t="s">
        <v>11</v>
      </c>
      <c r="C1234" t="s">
        <v>18</v>
      </c>
      <c r="D1234" t="s">
        <v>26</v>
      </c>
      <c r="E1234">
        <v>43</v>
      </c>
      <c r="F1234">
        <v>924</v>
      </c>
      <c r="G1234" s="5">
        <v>39732</v>
      </c>
      <c r="H1234" t="str">
        <f>TEXT(sales_data[[#This Row],[Date]],"mmm")</f>
        <v>Nov</v>
      </c>
      <c r="I1234">
        <f>YEAR(sales_data[[#This Row],[Date]])</f>
        <v>2024</v>
      </c>
    </row>
    <row r="1235" spans="1:9" hidden="1" x14ac:dyDescent="0.25">
      <c r="A1235" s="3">
        <v>45543</v>
      </c>
      <c r="B1235" t="s">
        <v>22</v>
      </c>
      <c r="C1235" t="s">
        <v>18</v>
      </c>
      <c r="D1235" t="s">
        <v>26</v>
      </c>
      <c r="E1235">
        <v>45</v>
      </c>
      <c r="F1235">
        <v>670</v>
      </c>
      <c r="G1235" s="5">
        <v>30150</v>
      </c>
      <c r="H1235" t="str">
        <f>TEXT(sales_data[[#This Row],[Date]],"mmm")</f>
        <v>Sep</v>
      </c>
      <c r="I1235">
        <f>YEAR(sales_data[[#This Row],[Date]])</f>
        <v>2024</v>
      </c>
    </row>
    <row r="1236" spans="1:9" hidden="1" x14ac:dyDescent="0.25">
      <c r="A1236" s="3">
        <v>45433</v>
      </c>
      <c r="B1236" t="s">
        <v>11</v>
      </c>
      <c r="C1236" t="s">
        <v>12</v>
      </c>
      <c r="D1236" t="s">
        <v>29</v>
      </c>
      <c r="E1236">
        <v>32</v>
      </c>
      <c r="F1236">
        <v>78</v>
      </c>
      <c r="G1236" s="5">
        <v>2496</v>
      </c>
      <c r="H1236" t="str">
        <f>TEXT(sales_data[[#This Row],[Date]],"mmm")</f>
        <v>May</v>
      </c>
      <c r="I1236">
        <f>YEAR(sales_data[[#This Row],[Date]])</f>
        <v>2024</v>
      </c>
    </row>
    <row r="1237" spans="1:9" hidden="1" x14ac:dyDescent="0.25">
      <c r="A1237" s="3">
        <v>45424</v>
      </c>
      <c r="B1237" t="s">
        <v>10</v>
      </c>
      <c r="C1237" t="s">
        <v>18</v>
      </c>
      <c r="D1237" t="s">
        <v>26</v>
      </c>
      <c r="E1237">
        <v>41</v>
      </c>
      <c r="F1237">
        <v>712</v>
      </c>
      <c r="G1237" s="5">
        <v>29192</v>
      </c>
      <c r="H1237" t="str">
        <f>TEXT(sales_data[[#This Row],[Date]],"mmm")</f>
        <v>May</v>
      </c>
      <c r="I1237">
        <f>YEAR(sales_data[[#This Row],[Date]])</f>
        <v>2024</v>
      </c>
    </row>
    <row r="1238" spans="1:9" x14ac:dyDescent="0.25">
      <c r="A1238" s="3">
        <v>45554</v>
      </c>
      <c r="B1238" t="s">
        <v>7</v>
      </c>
      <c r="C1238" t="s">
        <v>14</v>
      </c>
      <c r="D1238" t="s">
        <v>27</v>
      </c>
      <c r="E1238">
        <v>47</v>
      </c>
      <c r="F1238">
        <v>599</v>
      </c>
      <c r="G1238" s="5">
        <v>28153</v>
      </c>
      <c r="H1238" t="str">
        <f>TEXT(sales_data[[#This Row],[Date]],"mmm")</f>
        <v>Sep</v>
      </c>
      <c r="I1238">
        <f>YEAR(sales_data[[#This Row],[Date]])</f>
        <v>2024</v>
      </c>
    </row>
    <row r="1239" spans="1:9" hidden="1" x14ac:dyDescent="0.25">
      <c r="A1239" s="3">
        <v>45589</v>
      </c>
      <c r="B1239" t="s">
        <v>22</v>
      </c>
      <c r="C1239" t="s">
        <v>8</v>
      </c>
      <c r="D1239" t="s">
        <v>28</v>
      </c>
      <c r="E1239">
        <v>4</v>
      </c>
      <c r="F1239">
        <v>159</v>
      </c>
      <c r="G1239" s="5">
        <v>636</v>
      </c>
      <c r="H1239" t="str">
        <f>TEXT(sales_data[[#This Row],[Date]],"mmm")</f>
        <v>Oct</v>
      </c>
      <c r="I1239">
        <f>YEAR(sales_data[[#This Row],[Date]])</f>
        <v>2024</v>
      </c>
    </row>
    <row r="1240" spans="1:9" hidden="1" x14ac:dyDescent="0.25">
      <c r="A1240" s="3">
        <v>45474</v>
      </c>
      <c r="B1240" t="s">
        <v>22</v>
      </c>
      <c r="C1240" t="s">
        <v>18</v>
      </c>
      <c r="D1240" t="s">
        <v>26</v>
      </c>
      <c r="E1240">
        <v>11</v>
      </c>
      <c r="F1240">
        <v>64</v>
      </c>
      <c r="G1240" s="5">
        <v>704</v>
      </c>
      <c r="H1240" t="str">
        <f>TEXT(sales_data[[#This Row],[Date]],"mmm")</f>
        <v>Jul</v>
      </c>
      <c r="I1240">
        <f>YEAR(sales_data[[#This Row],[Date]])</f>
        <v>2024</v>
      </c>
    </row>
    <row r="1241" spans="1:9" hidden="1" x14ac:dyDescent="0.25">
      <c r="A1241" s="3">
        <v>45617</v>
      </c>
      <c r="B1241" t="s">
        <v>10</v>
      </c>
      <c r="C1241" t="s">
        <v>18</v>
      </c>
      <c r="D1241" t="s">
        <v>19</v>
      </c>
      <c r="E1241">
        <v>23</v>
      </c>
      <c r="F1241">
        <v>59</v>
      </c>
      <c r="G1241" s="5">
        <v>1357</v>
      </c>
      <c r="H1241" t="str">
        <f>TEXT(sales_data[[#This Row],[Date]],"mmm")</f>
        <v>Nov</v>
      </c>
      <c r="I1241">
        <f>YEAR(sales_data[[#This Row],[Date]])</f>
        <v>2024</v>
      </c>
    </row>
    <row r="1242" spans="1:9" hidden="1" x14ac:dyDescent="0.25">
      <c r="A1242" s="3">
        <v>45555</v>
      </c>
      <c r="B1242" t="s">
        <v>11</v>
      </c>
      <c r="C1242" t="s">
        <v>18</v>
      </c>
      <c r="D1242" t="s">
        <v>19</v>
      </c>
      <c r="E1242">
        <v>13</v>
      </c>
      <c r="F1242">
        <v>794</v>
      </c>
      <c r="G1242" s="5">
        <v>10322</v>
      </c>
      <c r="H1242" t="str">
        <f>TEXT(sales_data[[#This Row],[Date]],"mmm")</f>
        <v>Sep</v>
      </c>
      <c r="I1242">
        <f>YEAR(sales_data[[#This Row],[Date]])</f>
        <v>2024</v>
      </c>
    </row>
    <row r="1243" spans="1:9" hidden="1" x14ac:dyDescent="0.25">
      <c r="A1243" s="3">
        <v>45570</v>
      </c>
      <c r="B1243" t="s">
        <v>22</v>
      </c>
      <c r="C1243" t="s">
        <v>12</v>
      </c>
      <c r="D1243" t="s">
        <v>29</v>
      </c>
      <c r="E1243">
        <v>21</v>
      </c>
      <c r="F1243">
        <v>903</v>
      </c>
      <c r="G1243" s="5">
        <v>18963</v>
      </c>
      <c r="H1243" t="str">
        <f>TEXT(sales_data[[#This Row],[Date]],"mmm")</f>
        <v>Oct</v>
      </c>
      <c r="I1243">
        <f>YEAR(sales_data[[#This Row],[Date]])</f>
        <v>2024</v>
      </c>
    </row>
    <row r="1244" spans="1:9" x14ac:dyDescent="0.25">
      <c r="A1244" s="3">
        <v>45642</v>
      </c>
      <c r="B1244" t="s">
        <v>7</v>
      </c>
      <c r="C1244" t="s">
        <v>18</v>
      </c>
      <c r="D1244" t="s">
        <v>19</v>
      </c>
      <c r="E1244">
        <v>45</v>
      </c>
      <c r="F1244">
        <v>714</v>
      </c>
      <c r="G1244" s="5">
        <v>32130</v>
      </c>
      <c r="H1244" t="str">
        <f>TEXT(sales_data[[#This Row],[Date]],"mmm")</f>
        <v>Dec</v>
      </c>
      <c r="I1244">
        <f>YEAR(sales_data[[#This Row],[Date]])</f>
        <v>2024</v>
      </c>
    </row>
    <row r="1245" spans="1:9" x14ac:dyDescent="0.25">
      <c r="A1245" s="3">
        <v>45365</v>
      </c>
      <c r="B1245" t="s">
        <v>7</v>
      </c>
      <c r="C1245" t="s">
        <v>18</v>
      </c>
      <c r="D1245" t="s">
        <v>23</v>
      </c>
      <c r="E1245">
        <v>1</v>
      </c>
      <c r="F1245">
        <v>150</v>
      </c>
      <c r="G1245" s="5">
        <v>150</v>
      </c>
      <c r="H1245" t="str">
        <f>TEXT(sales_data[[#This Row],[Date]],"mmm")</f>
        <v>Mar</v>
      </c>
      <c r="I1245">
        <f>YEAR(sales_data[[#This Row],[Date]])</f>
        <v>2024</v>
      </c>
    </row>
    <row r="1246" spans="1:9" hidden="1" x14ac:dyDescent="0.25">
      <c r="A1246" s="3">
        <v>45502</v>
      </c>
      <c r="B1246" t="s">
        <v>10</v>
      </c>
      <c r="C1246" t="s">
        <v>18</v>
      </c>
      <c r="D1246" t="s">
        <v>19</v>
      </c>
      <c r="E1246">
        <v>22</v>
      </c>
      <c r="F1246">
        <v>953</v>
      </c>
      <c r="G1246" s="5">
        <v>20966</v>
      </c>
      <c r="H1246" t="str">
        <f>TEXT(sales_data[[#This Row],[Date]],"mmm")</f>
        <v>Jul</v>
      </c>
      <c r="I1246">
        <f>YEAR(sales_data[[#This Row],[Date]])</f>
        <v>2024</v>
      </c>
    </row>
    <row r="1247" spans="1:9" hidden="1" x14ac:dyDescent="0.25">
      <c r="A1247" s="3">
        <v>45371</v>
      </c>
      <c r="B1247" t="s">
        <v>22</v>
      </c>
      <c r="C1247" t="s">
        <v>12</v>
      </c>
      <c r="D1247" t="s">
        <v>29</v>
      </c>
      <c r="E1247">
        <v>33</v>
      </c>
      <c r="F1247">
        <v>236</v>
      </c>
      <c r="G1247" s="5">
        <v>7788</v>
      </c>
      <c r="H1247" t="str">
        <f>TEXT(sales_data[[#This Row],[Date]],"mmm")</f>
        <v>Mar</v>
      </c>
      <c r="I1247">
        <f>YEAR(sales_data[[#This Row],[Date]])</f>
        <v>2024</v>
      </c>
    </row>
    <row r="1248" spans="1:9" hidden="1" x14ac:dyDescent="0.25">
      <c r="A1248" s="3">
        <v>45527</v>
      </c>
      <c r="B1248" t="s">
        <v>10</v>
      </c>
      <c r="C1248" t="s">
        <v>12</v>
      </c>
      <c r="D1248" t="s">
        <v>29</v>
      </c>
      <c r="E1248">
        <v>5</v>
      </c>
      <c r="F1248">
        <v>129</v>
      </c>
      <c r="G1248" s="5">
        <v>645</v>
      </c>
      <c r="H1248" t="str">
        <f>TEXT(sales_data[[#This Row],[Date]],"mmm")</f>
        <v>Aug</v>
      </c>
      <c r="I1248">
        <f>YEAR(sales_data[[#This Row],[Date]])</f>
        <v>2024</v>
      </c>
    </row>
    <row r="1249" spans="1:9" hidden="1" x14ac:dyDescent="0.25">
      <c r="A1249" s="3">
        <v>45470</v>
      </c>
      <c r="B1249" t="s">
        <v>10</v>
      </c>
      <c r="C1249" t="s">
        <v>12</v>
      </c>
      <c r="D1249" t="s">
        <v>29</v>
      </c>
      <c r="E1249">
        <v>20</v>
      </c>
      <c r="F1249">
        <v>717</v>
      </c>
      <c r="G1249" s="5">
        <v>14340</v>
      </c>
      <c r="H1249" t="str">
        <f>TEXT(sales_data[[#This Row],[Date]],"mmm")</f>
        <v>Jun</v>
      </c>
      <c r="I1249">
        <f>YEAR(sales_data[[#This Row],[Date]])</f>
        <v>2024</v>
      </c>
    </row>
    <row r="1250" spans="1:9" hidden="1" x14ac:dyDescent="0.25">
      <c r="A1250" s="3">
        <v>45597</v>
      </c>
      <c r="B1250" t="s">
        <v>10</v>
      </c>
      <c r="C1250" t="s">
        <v>18</v>
      </c>
      <c r="D1250" t="s">
        <v>21</v>
      </c>
      <c r="E1250">
        <v>34</v>
      </c>
      <c r="F1250">
        <v>791</v>
      </c>
      <c r="G1250" s="5">
        <v>26894</v>
      </c>
      <c r="H1250" t="str">
        <f>TEXT(sales_data[[#This Row],[Date]],"mmm")</f>
        <v>Nov</v>
      </c>
      <c r="I1250">
        <f>YEAR(sales_data[[#This Row],[Date]])</f>
        <v>2024</v>
      </c>
    </row>
    <row r="1251" spans="1:9" x14ac:dyDescent="0.25">
      <c r="A1251" s="3">
        <v>45306</v>
      </c>
      <c r="B1251" t="s">
        <v>7</v>
      </c>
      <c r="C1251" t="s">
        <v>18</v>
      </c>
      <c r="D1251" t="s">
        <v>21</v>
      </c>
      <c r="E1251">
        <v>48</v>
      </c>
      <c r="F1251">
        <v>844</v>
      </c>
      <c r="G1251" s="5">
        <v>40512</v>
      </c>
      <c r="H1251" t="str">
        <f>TEXT(sales_data[[#This Row],[Date]],"mmm")</f>
        <v>Jan</v>
      </c>
      <c r="I1251">
        <f>YEAR(sales_data[[#This Row],[Date]])</f>
        <v>2024</v>
      </c>
    </row>
    <row r="1252" spans="1:9" hidden="1" x14ac:dyDescent="0.25">
      <c r="A1252" s="3">
        <v>45647</v>
      </c>
      <c r="B1252" t="s">
        <v>22</v>
      </c>
      <c r="C1252" t="s">
        <v>8</v>
      </c>
      <c r="D1252" t="s">
        <v>16</v>
      </c>
      <c r="E1252">
        <v>10</v>
      </c>
      <c r="F1252">
        <v>714</v>
      </c>
      <c r="G1252" s="5">
        <v>7140</v>
      </c>
      <c r="H1252" t="str">
        <f>TEXT(sales_data[[#This Row],[Date]],"mmm")</f>
        <v>Dec</v>
      </c>
      <c r="I1252">
        <f>YEAR(sales_data[[#This Row],[Date]])</f>
        <v>2024</v>
      </c>
    </row>
    <row r="1253" spans="1:9" hidden="1" x14ac:dyDescent="0.25">
      <c r="A1253" s="3">
        <v>45399</v>
      </c>
      <c r="B1253" t="s">
        <v>22</v>
      </c>
      <c r="C1253" t="s">
        <v>12</v>
      </c>
      <c r="D1253" t="s">
        <v>17</v>
      </c>
      <c r="E1253">
        <v>9</v>
      </c>
      <c r="F1253">
        <v>90</v>
      </c>
      <c r="G1253" s="5">
        <v>810</v>
      </c>
      <c r="H1253" t="str">
        <f>TEXT(sales_data[[#This Row],[Date]],"mmm")</f>
        <v>Apr</v>
      </c>
      <c r="I1253">
        <f>YEAR(sales_data[[#This Row],[Date]])</f>
        <v>2024</v>
      </c>
    </row>
    <row r="1254" spans="1:9" hidden="1" x14ac:dyDescent="0.25">
      <c r="A1254" s="3">
        <v>45301</v>
      </c>
      <c r="B1254" t="s">
        <v>11</v>
      </c>
      <c r="C1254" t="s">
        <v>14</v>
      </c>
      <c r="D1254" t="s">
        <v>27</v>
      </c>
      <c r="E1254">
        <v>50</v>
      </c>
      <c r="F1254">
        <v>505</v>
      </c>
      <c r="G1254" s="5">
        <v>25250</v>
      </c>
      <c r="H1254" t="str">
        <f>TEXT(sales_data[[#This Row],[Date]],"mmm")</f>
        <v>Jan</v>
      </c>
      <c r="I1254">
        <f>YEAR(sales_data[[#This Row],[Date]])</f>
        <v>2024</v>
      </c>
    </row>
    <row r="1255" spans="1:9" hidden="1" x14ac:dyDescent="0.25">
      <c r="A1255" s="3">
        <v>45347</v>
      </c>
      <c r="B1255" t="s">
        <v>22</v>
      </c>
      <c r="C1255" t="s">
        <v>14</v>
      </c>
      <c r="D1255" t="s">
        <v>27</v>
      </c>
      <c r="E1255">
        <v>3</v>
      </c>
      <c r="F1255">
        <v>822</v>
      </c>
      <c r="G1255" s="5">
        <v>2466</v>
      </c>
      <c r="H1255" t="str">
        <f>TEXT(sales_data[[#This Row],[Date]],"mmm")</f>
        <v>Feb</v>
      </c>
      <c r="I1255">
        <f>YEAR(sales_data[[#This Row],[Date]])</f>
        <v>2024</v>
      </c>
    </row>
    <row r="1256" spans="1:9" hidden="1" x14ac:dyDescent="0.25">
      <c r="A1256" s="3">
        <v>45421</v>
      </c>
      <c r="B1256" t="s">
        <v>11</v>
      </c>
      <c r="C1256" t="s">
        <v>8</v>
      </c>
      <c r="D1256" t="s">
        <v>20</v>
      </c>
      <c r="E1256">
        <v>3</v>
      </c>
      <c r="F1256">
        <v>77</v>
      </c>
      <c r="G1256" s="5">
        <v>231</v>
      </c>
      <c r="H1256" t="str">
        <f>TEXT(sales_data[[#This Row],[Date]],"mmm")</f>
        <v>May</v>
      </c>
      <c r="I1256">
        <f>YEAR(sales_data[[#This Row],[Date]])</f>
        <v>2024</v>
      </c>
    </row>
    <row r="1257" spans="1:9" hidden="1" x14ac:dyDescent="0.25">
      <c r="A1257" s="3">
        <v>45355</v>
      </c>
      <c r="B1257" t="s">
        <v>11</v>
      </c>
      <c r="C1257" t="s">
        <v>18</v>
      </c>
      <c r="D1257" t="s">
        <v>23</v>
      </c>
      <c r="E1257">
        <v>39</v>
      </c>
      <c r="F1257">
        <v>220</v>
      </c>
      <c r="G1257" s="5">
        <v>8580</v>
      </c>
      <c r="H1257" t="str">
        <f>TEXT(sales_data[[#This Row],[Date]],"mmm")</f>
        <v>Mar</v>
      </c>
      <c r="I1257">
        <f>YEAR(sales_data[[#This Row],[Date]])</f>
        <v>2024</v>
      </c>
    </row>
    <row r="1258" spans="1:9" hidden="1" x14ac:dyDescent="0.25">
      <c r="A1258" s="3">
        <v>45306</v>
      </c>
      <c r="B1258" t="s">
        <v>7</v>
      </c>
      <c r="C1258" t="s">
        <v>12</v>
      </c>
      <c r="D1258" t="s">
        <v>13</v>
      </c>
      <c r="E1258">
        <v>6</v>
      </c>
      <c r="F1258">
        <v>159</v>
      </c>
      <c r="G1258" s="5">
        <v>954</v>
      </c>
      <c r="H1258" t="str">
        <f>TEXT(sales_data[[#This Row],[Date]],"mmm")</f>
        <v>Jan</v>
      </c>
      <c r="I1258">
        <f>YEAR(sales_data[[#This Row],[Date]])</f>
        <v>2024</v>
      </c>
    </row>
    <row r="1259" spans="1:9" x14ac:dyDescent="0.25">
      <c r="A1259" s="3">
        <v>45374</v>
      </c>
      <c r="B1259" t="s">
        <v>7</v>
      </c>
      <c r="C1259" t="s">
        <v>18</v>
      </c>
      <c r="D1259" t="s">
        <v>19</v>
      </c>
      <c r="E1259">
        <v>33</v>
      </c>
      <c r="F1259">
        <v>809</v>
      </c>
      <c r="G1259" s="5">
        <v>26697</v>
      </c>
      <c r="H1259" t="str">
        <f>TEXT(sales_data[[#This Row],[Date]],"mmm")</f>
        <v>Mar</v>
      </c>
      <c r="I1259">
        <f>YEAR(sales_data[[#This Row],[Date]])</f>
        <v>2024</v>
      </c>
    </row>
    <row r="1260" spans="1:9" hidden="1" x14ac:dyDescent="0.25">
      <c r="A1260" s="3">
        <v>45588</v>
      </c>
      <c r="B1260" t="s">
        <v>11</v>
      </c>
      <c r="C1260" t="s">
        <v>12</v>
      </c>
      <c r="D1260" t="s">
        <v>29</v>
      </c>
      <c r="E1260">
        <v>49</v>
      </c>
      <c r="F1260">
        <v>24</v>
      </c>
      <c r="G1260" s="5">
        <v>1176</v>
      </c>
      <c r="H1260" t="str">
        <f>TEXT(sales_data[[#This Row],[Date]],"mmm")</f>
        <v>Oct</v>
      </c>
      <c r="I1260">
        <f>YEAR(sales_data[[#This Row],[Date]])</f>
        <v>2024</v>
      </c>
    </row>
    <row r="1261" spans="1:9" hidden="1" x14ac:dyDescent="0.25">
      <c r="A1261" s="3">
        <v>45379</v>
      </c>
      <c r="B1261" t="s">
        <v>7</v>
      </c>
      <c r="C1261" t="s">
        <v>12</v>
      </c>
      <c r="D1261" t="s">
        <v>13</v>
      </c>
      <c r="E1261">
        <v>49</v>
      </c>
      <c r="F1261">
        <v>560</v>
      </c>
      <c r="G1261" s="5">
        <v>27440</v>
      </c>
      <c r="H1261" t="str">
        <f>TEXT(sales_data[[#This Row],[Date]],"mmm")</f>
        <v>Mar</v>
      </c>
      <c r="I1261">
        <f>YEAR(sales_data[[#This Row],[Date]])</f>
        <v>2024</v>
      </c>
    </row>
    <row r="1262" spans="1:9" hidden="1" x14ac:dyDescent="0.25">
      <c r="A1262" s="3">
        <v>45550</v>
      </c>
      <c r="B1262" t="s">
        <v>22</v>
      </c>
      <c r="C1262" t="s">
        <v>8</v>
      </c>
      <c r="D1262" t="s">
        <v>9</v>
      </c>
      <c r="E1262">
        <v>46</v>
      </c>
      <c r="F1262">
        <v>496</v>
      </c>
      <c r="G1262" s="5">
        <v>22816</v>
      </c>
      <c r="H1262" t="str">
        <f>TEXT(sales_data[[#This Row],[Date]],"mmm")</f>
        <v>Sep</v>
      </c>
      <c r="I1262">
        <f>YEAR(sales_data[[#This Row],[Date]])</f>
        <v>2024</v>
      </c>
    </row>
    <row r="1263" spans="1:9" hidden="1" x14ac:dyDescent="0.25">
      <c r="A1263" s="3">
        <v>45636</v>
      </c>
      <c r="B1263" t="s">
        <v>10</v>
      </c>
      <c r="C1263" t="s">
        <v>18</v>
      </c>
      <c r="D1263" t="s">
        <v>21</v>
      </c>
      <c r="E1263">
        <v>7</v>
      </c>
      <c r="F1263">
        <v>195</v>
      </c>
      <c r="G1263" s="5">
        <v>1365</v>
      </c>
      <c r="H1263" t="str">
        <f>TEXT(sales_data[[#This Row],[Date]],"mmm")</f>
        <v>Dec</v>
      </c>
      <c r="I1263">
        <f>YEAR(sales_data[[#This Row],[Date]])</f>
        <v>2024</v>
      </c>
    </row>
    <row r="1264" spans="1:9" hidden="1" x14ac:dyDescent="0.25">
      <c r="A1264" s="3">
        <v>45401</v>
      </c>
      <c r="B1264" t="s">
        <v>10</v>
      </c>
      <c r="C1264" t="s">
        <v>18</v>
      </c>
      <c r="D1264" t="s">
        <v>26</v>
      </c>
      <c r="E1264">
        <v>33</v>
      </c>
      <c r="F1264">
        <v>243</v>
      </c>
      <c r="G1264" s="5">
        <v>8019</v>
      </c>
      <c r="H1264" t="str">
        <f>TEXT(sales_data[[#This Row],[Date]],"mmm")</f>
        <v>Apr</v>
      </c>
      <c r="I1264">
        <f>YEAR(sales_data[[#This Row],[Date]])</f>
        <v>2024</v>
      </c>
    </row>
    <row r="1265" spans="1:9" x14ac:dyDescent="0.25">
      <c r="A1265" s="3">
        <v>45355</v>
      </c>
      <c r="B1265" t="s">
        <v>7</v>
      </c>
      <c r="C1265" t="s">
        <v>14</v>
      </c>
      <c r="D1265" t="s">
        <v>27</v>
      </c>
      <c r="E1265">
        <v>30</v>
      </c>
      <c r="F1265">
        <v>122</v>
      </c>
      <c r="G1265" s="5">
        <v>3660</v>
      </c>
      <c r="H1265" t="str">
        <f>TEXT(sales_data[[#This Row],[Date]],"mmm")</f>
        <v>Mar</v>
      </c>
      <c r="I1265">
        <f>YEAR(sales_data[[#This Row],[Date]])</f>
        <v>2024</v>
      </c>
    </row>
    <row r="1266" spans="1:9" hidden="1" x14ac:dyDescent="0.25">
      <c r="A1266" s="3">
        <v>45652</v>
      </c>
      <c r="B1266" t="s">
        <v>7</v>
      </c>
      <c r="C1266" t="s">
        <v>12</v>
      </c>
      <c r="D1266" t="s">
        <v>25</v>
      </c>
      <c r="E1266">
        <v>19</v>
      </c>
      <c r="F1266">
        <v>580</v>
      </c>
      <c r="G1266" s="5">
        <v>11020</v>
      </c>
      <c r="H1266" t="str">
        <f>TEXT(sales_data[[#This Row],[Date]],"mmm")</f>
        <v>Dec</v>
      </c>
      <c r="I1266">
        <f>YEAR(sales_data[[#This Row],[Date]])</f>
        <v>2024</v>
      </c>
    </row>
    <row r="1267" spans="1:9" x14ac:dyDescent="0.25">
      <c r="A1267" s="3">
        <v>45544</v>
      </c>
      <c r="B1267" t="s">
        <v>7</v>
      </c>
      <c r="C1267" t="s">
        <v>8</v>
      </c>
      <c r="D1267" t="s">
        <v>9</v>
      </c>
      <c r="E1267">
        <v>8</v>
      </c>
      <c r="F1267">
        <v>404</v>
      </c>
      <c r="G1267" s="5">
        <v>3232</v>
      </c>
      <c r="H1267" t="str">
        <f>TEXT(sales_data[[#This Row],[Date]],"mmm")</f>
        <v>Sep</v>
      </c>
      <c r="I1267">
        <f>YEAR(sales_data[[#This Row],[Date]])</f>
        <v>2024</v>
      </c>
    </row>
    <row r="1268" spans="1:9" x14ac:dyDescent="0.25">
      <c r="A1268" s="3">
        <v>45643</v>
      </c>
      <c r="B1268" t="s">
        <v>7</v>
      </c>
      <c r="C1268" t="s">
        <v>18</v>
      </c>
      <c r="D1268" t="s">
        <v>26</v>
      </c>
      <c r="E1268">
        <v>29</v>
      </c>
      <c r="F1268">
        <v>241</v>
      </c>
      <c r="G1268" s="5">
        <v>6989</v>
      </c>
      <c r="H1268" t="str">
        <f>TEXT(sales_data[[#This Row],[Date]],"mmm")</f>
        <v>Dec</v>
      </c>
      <c r="I1268">
        <f>YEAR(sales_data[[#This Row],[Date]])</f>
        <v>2024</v>
      </c>
    </row>
    <row r="1269" spans="1:9" hidden="1" x14ac:dyDescent="0.25">
      <c r="A1269" s="3">
        <v>45388</v>
      </c>
      <c r="B1269" t="s">
        <v>10</v>
      </c>
      <c r="C1269" t="s">
        <v>14</v>
      </c>
      <c r="D1269" t="s">
        <v>24</v>
      </c>
      <c r="E1269">
        <v>5</v>
      </c>
      <c r="F1269">
        <v>926</v>
      </c>
      <c r="G1269" s="5">
        <v>4630</v>
      </c>
      <c r="H1269" t="str">
        <f>TEXT(sales_data[[#This Row],[Date]],"mmm")</f>
        <v>Apr</v>
      </c>
      <c r="I1269">
        <f>YEAR(sales_data[[#This Row],[Date]])</f>
        <v>2024</v>
      </c>
    </row>
    <row r="1270" spans="1:9" hidden="1" x14ac:dyDescent="0.25">
      <c r="A1270" s="3">
        <v>45298</v>
      </c>
      <c r="B1270" t="s">
        <v>22</v>
      </c>
      <c r="C1270" t="s">
        <v>14</v>
      </c>
      <c r="D1270" t="s">
        <v>24</v>
      </c>
      <c r="E1270">
        <v>44</v>
      </c>
      <c r="F1270">
        <v>513</v>
      </c>
      <c r="G1270" s="5">
        <v>22572</v>
      </c>
      <c r="H1270" t="str">
        <f>TEXT(sales_data[[#This Row],[Date]],"mmm")</f>
        <v>Jan</v>
      </c>
      <c r="I1270">
        <f>YEAR(sales_data[[#This Row],[Date]])</f>
        <v>2024</v>
      </c>
    </row>
    <row r="1271" spans="1:9" hidden="1" x14ac:dyDescent="0.25">
      <c r="A1271" s="3">
        <v>45559</v>
      </c>
      <c r="B1271" t="s">
        <v>10</v>
      </c>
      <c r="C1271" t="s">
        <v>8</v>
      </c>
      <c r="D1271" t="s">
        <v>20</v>
      </c>
      <c r="E1271">
        <v>43</v>
      </c>
      <c r="F1271">
        <v>702</v>
      </c>
      <c r="G1271" s="5">
        <v>30186</v>
      </c>
      <c r="H1271" t="str">
        <f>TEXT(sales_data[[#This Row],[Date]],"mmm")</f>
        <v>Sep</v>
      </c>
      <c r="I1271">
        <f>YEAR(sales_data[[#This Row],[Date]])</f>
        <v>2024</v>
      </c>
    </row>
    <row r="1272" spans="1:9" hidden="1" x14ac:dyDescent="0.25">
      <c r="A1272" s="3">
        <v>45494</v>
      </c>
      <c r="B1272" t="s">
        <v>22</v>
      </c>
      <c r="C1272" t="s">
        <v>8</v>
      </c>
      <c r="D1272" t="s">
        <v>9</v>
      </c>
      <c r="E1272">
        <v>26</v>
      </c>
      <c r="F1272">
        <v>721</v>
      </c>
      <c r="G1272" s="5">
        <v>18746</v>
      </c>
      <c r="H1272" t="str">
        <f>TEXT(sales_data[[#This Row],[Date]],"mmm")</f>
        <v>Jul</v>
      </c>
      <c r="I1272">
        <f>YEAR(sales_data[[#This Row],[Date]])</f>
        <v>2024</v>
      </c>
    </row>
    <row r="1273" spans="1:9" hidden="1" x14ac:dyDescent="0.25">
      <c r="A1273" s="3">
        <v>45478</v>
      </c>
      <c r="B1273" t="s">
        <v>11</v>
      </c>
      <c r="C1273" t="s">
        <v>8</v>
      </c>
      <c r="D1273" t="s">
        <v>16</v>
      </c>
      <c r="E1273">
        <v>13</v>
      </c>
      <c r="F1273">
        <v>356</v>
      </c>
      <c r="G1273" s="5">
        <v>4628</v>
      </c>
      <c r="H1273" t="str">
        <f>TEXT(sales_data[[#This Row],[Date]],"mmm")</f>
        <v>Jul</v>
      </c>
      <c r="I1273">
        <f>YEAR(sales_data[[#This Row],[Date]])</f>
        <v>2024</v>
      </c>
    </row>
    <row r="1274" spans="1:9" hidden="1" x14ac:dyDescent="0.25">
      <c r="A1274" s="3">
        <v>45411</v>
      </c>
      <c r="B1274" t="s">
        <v>11</v>
      </c>
      <c r="C1274" t="s">
        <v>12</v>
      </c>
      <c r="D1274" t="s">
        <v>25</v>
      </c>
      <c r="E1274">
        <v>28</v>
      </c>
      <c r="F1274">
        <v>752</v>
      </c>
      <c r="G1274" s="5">
        <v>21056</v>
      </c>
      <c r="H1274" t="str">
        <f>TEXT(sales_data[[#This Row],[Date]],"mmm")</f>
        <v>Apr</v>
      </c>
      <c r="I1274">
        <f>YEAR(sales_data[[#This Row],[Date]])</f>
        <v>2024</v>
      </c>
    </row>
    <row r="1275" spans="1:9" x14ac:dyDescent="0.25">
      <c r="A1275" s="3">
        <v>45621</v>
      </c>
      <c r="B1275" t="s">
        <v>7</v>
      </c>
      <c r="C1275" t="s">
        <v>14</v>
      </c>
      <c r="D1275" t="s">
        <v>24</v>
      </c>
      <c r="E1275">
        <v>26</v>
      </c>
      <c r="F1275">
        <v>374</v>
      </c>
      <c r="G1275" s="5">
        <v>9724</v>
      </c>
      <c r="H1275" t="str">
        <f>TEXT(sales_data[[#This Row],[Date]],"mmm")</f>
        <v>Nov</v>
      </c>
      <c r="I1275">
        <f>YEAR(sales_data[[#This Row],[Date]])</f>
        <v>2024</v>
      </c>
    </row>
    <row r="1276" spans="1:9" hidden="1" x14ac:dyDescent="0.25">
      <c r="A1276" s="3">
        <v>45553</v>
      </c>
      <c r="B1276" t="s">
        <v>10</v>
      </c>
      <c r="C1276" t="s">
        <v>14</v>
      </c>
      <c r="D1276" t="s">
        <v>30</v>
      </c>
      <c r="E1276">
        <v>18</v>
      </c>
      <c r="F1276">
        <v>160</v>
      </c>
      <c r="G1276" s="5">
        <v>2880</v>
      </c>
      <c r="H1276" t="str">
        <f>TEXT(sales_data[[#This Row],[Date]],"mmm")</f>
        <v>Sep</v>
      </c>
      <c r="I1276">
        <f>YEAR(sales_data[[#This Row],[Date]])</f>
        <v>2024</v>
      </c>
    </row>
    <row r="1277" spans="1:9" hidden="1" x14ac:dyDescent="0.25">
      <c r="A1277" s="3">
        <v>45420</v>
      </c>
      <c r="B1277" t="s">
        <v>11</v>
      </c>
      <c r="C1277" t="s">
        <v>14</v>
      </c>
      <c r="D1277" t="s">
        <v>27</v>
      </c>
      <c r="E1277">
        <v>32</v>
      </c>
      <c r="F1277">
        <v>519</v>
      </c>
      <c r="G1277" s="5">
        <v>16608</v>
      </c>
      <c r="H1277" t="str">
        <f>TEXT(sales_data[[#This Row],[Date]],"mmm")</f>
        <v>May</v>
      </c>
      <c r="I1277">
        <f>YEAR(sales_data[[#This Row],[Date]])</f>
        <v>2024</v>
      </c>
    </row>
    <row r="1278" spans="1:9" hidden="1" x14ac:dyDescent="0.25">
      <c r="A1278" s="3">
        <v>45342</v>
      </c>
      <c r="B1278" t="s">
        <v>11</v>
      </c>
      <c r="C1278" t="s">
        <v>12</v>
      </c>
      <c r="D1278" t="s">
        <v>13</v>
      </c>
      <c r="E1278">
        <v>48</v>
      </c>
      <c r="F1278">
        <v>64</v>
      </c>
      <c r="G1278" s="5">
        <v>3072</v>
      </c>
      <c r="H1278" t="str">
        <f>TEXT(sales_data[[#This Row],[Date]],"mmm")</f>
        <v>Feb</v>
      </c>
      <c r="I1278">
        <f>YEAR(sales_data[[#This Row],[Date]])</f>
        <v>2024</v>
      </c>
    </row>
    <row r="1279" spans="1:9" hidden="1" x14ac:dyDescent="0.25">
      <c r="A1279" s="3">
        <v>45383</v>
      </c>
      <c r="B1279" t="s">
        <v>11</v>
      </c>
      <c r="C1279" t="s">
        <v>8</v>
      </c>
      <c r="D1279" t="s">
        <v>20</v>
      </c>
      <c r="E1279">
        <v>25</v>
      </c>
      <c r="F1279">
        <v>629</v>
      </c>
      <c r="G1279" s="5">
        <v>15725</v>
      </c>
      <c r="H1279" t="str">
        <f>TEXT(sales_data[[#This Row],[Date]],"mmm")</f>
        <v>Apr</v>
      </c>
      <c r="I1279">
        <f>YEAR(sales_data[[#This Row],[Date]])</f>
        <v>2024</v>
      </c>
    </row>
    <row r="1280" spans="1:9" x14ac:dyDescent="0.25">
      <c r="A1280" s="3">
        <v>45610</v>
      </c>
      <c r="B1280" t="s">
        <v>7</v>
      </c>
      <c r="C1280" t="s">
        <v>18</v>
      </c>
      <c r="D1280" t="s">
        <v>21</v>
      </c>
      <c r="E1280">
        <v>40</v>
      </c>
      <c r="F1280">
        <v>108</v>
      </c>
      <c r="G1280" s="5">
        <v>4320</v>
      </c>
      <c r="H1280" t="str">
        <f>TEXT(sales_data[[#This Row],[Date]],"mmm")</f>
        <v>Nov</v>
      </c>
      <c r="I1280">
        <f>YEAR(sales_data[[#This Row],[Date]])</f>
        <v>2024</v>
      </c>
    </row>
    <row r="1281" spans="1:9" hidden="1" x14ac:dyDescent="0.25">
      <c r="A1281" s="3">
        <v>45395</v>
      </c>
      <c r="B1281" t="s">
        <v>10</v>
      </c>
      <c r="C1281" t="s">
        <v>8</v>
      </c>
      <c r="D1281" t="s">
        <v>20</v>
      </c>
      <c r="E1281">
        <v>19</v>
      </c>
      <c r="F1281">
        <v>687</v>
      </c>
      <c r="G1281" s="5">
        <v>13053</v>
      </c>
      <c r="H1281" t="str">
        <f>TEXT(sales_data[[#This Row],[Date]],"mmm")</f>
        <v>Apr</v>
      </c>
      <c r="I1281">
        <f>YEAR(sales_data[[#This Row],[Date]])</f>
        <v>2024</v>
      </c>
    </row>
    <row r="1282" spans="1:9" x14ac:dyDescent="0.25">
      <c r="A1282" s="3">
        <v>45569</v>
      </c>
      <c r="B1282" t="s">
        <v>7</v>
      </c>
      <c r="C1282" t="s">
        <v>14</v>
      </c>
      <c r="D1282" t="s">
        <v>30</v>
      </c>
      <c r="E1282">
        <v>22</v>
      </c>
      <c r="F1282">
        <v>838</v>
      </c>
      <c r="G1282" s="5">
        <v>18436</v>
      </c>
      <c r="H1282" t="str">
        <f>TEXT(sales_data[[#This Row],[Date]],"mmm")</f>
        <v>Oct</v>
      </c>
      <c r="I1282">
        <f>YEAR(sales_data[[#This Row],[Date]])</f>
        <v>2024</v>
      </c>
    </row>
    <row r="1283" spans="1:9" hidden="1" x14ac:dyDescent="0.25">
      <c r="A1283" s="3">
        <v>45352</v>
      </c>
      <c r="B1283" t="s">
        <v>10</v>
      </c>
      <c r="C1283" t="s">
        <v>8</v>
      </c>
      <c r="D1283" t="s">
        <v>9</v>
      </c>
      <c r="E1283">
        <v>25</v>
      </c>
      <c r="F1283">
        <v>470</v>
      </c>
      <c r="G1283" s="5">
        <v>11750</v>
      </c>
      <c r="H1283" t="str">
        <f>TEXT(sales_data[[#This Row],[Date]],"mmm")</f>
        <v>Mar</v>
      </c>
      <c r="I1283">
        <f>YEAR(sales_data[[#This Row],[Date]])</f>
        <v>2024</v>
      </c>
    </row>
    <row r="1284" spans="1:9" hidden="1" x14ac:dyDescent="0.25">
      <c r="A1284" s="3">
        <v>45527</v>
      </c>
      <c r="B1284" t="s">
        <v>10</v>
      </c>
      <c r="C1284" t="s">
        <v>18</v>
      </c>
      <c r="D1284" t="s">
        <v>26</v>
      </c>
      <c r="E1284">
        <v>3</v>
      </c>
      <c r="F1284">
        <v>43</v>
      </c>
      <c r="G1284" s="5">
        <v>129</v>
      </c>
      <c r="H1284" t="str">
        <f>TEXT(sales_data[[#This Row],[Date]],"mmm")</f>
        <v>Aug</v>
      </c>
      <c r="I1284">
        <f>YEAR(sales_data[[#This Row],[Date]])</f>
        <v>2024</v>
      </c>
    </row>
    <row r="1285" spans="1:9" hidden="1" x14ac:dyDescent="0.25">
      <c r="A1285" s="3">
        <v>45543</v>
      </c>
      <c r="B1285" t="s">
        <v>22</v>
      </c>
      <c r="C1285" t="s">
        <v>12</v>
      </c>
      <c r="D1285" t="s">
        <v>17</v>
      </c>
      <c r="E1285">
        <v>28</v>
      </c>
      <c r="F1285">
        <v>147</v>
      </c>
      <c r="G1285" s="5">
        <v>4116</v>
      </c>
      <c r="H1285" t="str">
        <f>TEXT(sales_data[[#This Row],[Date]],"mmm")</f>
        <v>Sep</v>
      </c>
      <c r="I1285">
        <f>YEAR(sales_data[[#This Row],[Date]])</f>
        <v>2024</v>
      </c>
    </row>
    <row r="1286" spans="1:9" hidden="1" x14ac:dyDescent="0.25">
      <c r="A1286" s="3">
        <v>45348</v>
      </c>
      <c r="B1286" t="s">
        <v>10</v>
      </c>
      <c r="C1286" t="s">
        <v>18</v>
      </c>
      <c r="D1286" t="s">
        <v>26</v>
      </c>
      <c r="E1286">
        <v>37</v>
      </c>
      <c r="F1286">
        <v>701</v>
      </c>
      <c r="G1286" s="5">
        <v>25937</v>
      </c>
      <c r="H1286" t="str">
        <f>TEXT(sales_data[[#This Row],[Date]],"mmm")</f>
        <v>Feb</v>
      </c>
      <c r="I1286">
        <f>YEAR(sales_data[[#This Row],[Date]])</f>
        <v>2024</v>
      </c>
    </row>
    <row r="1287" spans="1:9" hidden="1" x14ac:dyDescent="0.25">
      <c r="A1287" s="3">
        <v>45579</v>
      </c>
      <c r="B1287" t="s">
        <v>10</v>
      </c>
      <c r="C1287" t="s">
        <v>14</v>
      </c>
      <c r="D1287" t="s">
        <v>30</v>
      </c>
      <c r="E1287">
        <v>11</v>
      </c>
      <c r="F1287">
        <v>528</v>
      </c>
      <c r="G1287" s="5">
        <v>5808</v>
      </c>
      <c r="H1287" t="str">
        <f>TEXT(sales_data[[#This Row],[Date]],"mmm")</f>
        <v>Oct</v>
      </c>
      <c r="I1287">
        <f>YEAR(sales_data[[#This Row],[Date]])</f>
        <v>2024</v>
      </c>
    </row>
    <row r="1288" spans="1:9" x14ac:dyDescent="0.25">
      <c r="A1288" s="3">
        <v>45545</v>
      </c>
      <c r="B1288" t="s">
        <v>7</v>
      </c>
      <c r="C1288" t="s">
        <v>8</v>
      </c>
      <c r="D1288" t="s">
        <v>20</v>
      </c>
      <c r="E1288">
        <v>38</v>
      </c>
      <c r="F1288">
        <v>396</v>
      </c>
      <c r="G1288" s="5">
        <v>15048</v>
      </c>
      <c r="H1288" t="str">
        <f>TEXT(sales_data[[#This Row],[Date]],"mmm")</f>
        <v>Sep</v>
      </c>
      <c r="I1288">
        <f>YEAR(sales_data[[#This Row],[Date]])</f>
        <v>2024</v>
      </c>
    </row>
    <row r="1289" spans="1:9" x14ac:dyDescent="0.25">
      <c r="A1289" s="3">
        <v>45323</v>
      </c>
      <c r="B1289" t="s">
        <v>7</v>
      </c>
      <c r="C1289" t="s">
        <v>18</v>
      </c>
      <c r="D1289" t="s">
        <v>19</v>
      </c>
      <c r="E1289">
        <v>2</v>
      </c>
      <c r="F1289">
        <v>614</v>
      </c>
      <c r="G1289" s="5">
        <v>1228</v>
      </c>
      <c r="H1289" t="str">
        <f>TEXT(sales_data[[#This Row],[Date]],"mmm")</f>
        <v>Feb</v>
      </c>
      <c r="I1289">
        <f>YEAR(sales_data[[#This Row],[Date]])</f>
        <v>2024</v>
      </c>
    </row>
    <row r="1290" spans="1:9" x14ac:dyDescent="0.25">
      <c r="A1290" s="3">
        <v>45470</v>
      </c>
      <c r="B1290" t="s">
        <v>7</v>
      </c>
      <c r="C1290" t="s">
        <v>8</v>
      </c>
      <c r="D1290" t="s">
        <v>16</v>
      </c>
      <c r="E1290">
        <v>48</v>
      </c>
      <c r="F1290">
        <v>607</v>
      </c>
      <c r="G1290" s="5">
        <v>29136</v>
      </c>
      <c r="H1290" t="str">
        <f>TEXT(sales_data[[#This Row],[Date]],"mmm")</f>
        <v>Jun</v>
      </c>
      <c r="I1290">
        <f>YEAR(sales_data[[#This Row],[Date]])</f>
        <v>2024</v>
      </c>
    </row>
    <row r="1291" spans="1:9" hidden="1" x14ac:dyDescent="0.25">
      <c r="A1291" s="3">
        <v>45341</v>
      </c>
      <c r="B1291" t="s">
        <v>10</v>
      </c>
      <c r="C1291" t="s">
        <v>8</v>
      </c>
      <c r="D1291" t="s">
        <v>28</v>
      </c>
      <c r="E1291">
        <v>28</v>
      </c>
      <c r="F1291">
        <v>363</v>
      </c>
      <c r="G1291" s="5">
        <v>10164</v>
      </c>
      <c r="H1291" t="str">
        <f>TEXT(sales_data[[#This Row],[Date]],"mmm")</f>
        <v>Feb</v>
      </c>
      <c r="I1291">
        <f>YEAR(sales_data[[#This Row],[Date]])</f>
        <v>2024</v>
      </c>
    </row>
    <row r="1292" spans="1:9" x14ac:dyDescent="0.25">
      <c r="A1292" s="3">
        <v>45320</v>
      </c>
      <c r="B1292" t="s">
        <v>7</v>
      </c>
      <c r="C1292" t="s">
        <v>18</v>
      </c>
      <c r="D1292" t="s">
        <v>26</v>
      </c>
      <c r="E1292">
        <v>43</v>
      </c>
      <c r="F1292">
        <v>260</v>
      </c>
      <c r="G1292" s="5">
        <v>11180</v>
      </c>
      <c r="H1292" t="str">
        <f>TEXT(sales_data[[#This Row],[Date]],"mmm")</f>
        <v>Jan</v>
      </c>
      <c r="I1292">
        <f>YEAR(sales_data[[#This Row],[Date]])</f>
        <v>2024</v>
      </c>
    </row>
    <row r="1293" spans="1:9" hidden="1" x14ac:dyDescent="0.25">
      <c r="A1293" s="3">
        <v>45595</v>
      </c>
      <c r="B1293" t="s">
        <v>7</v>
      </c>
      <c r="C1293" t="s">
        <v>12</v>
      </c>
      <c r="D1293" t="s">
        <v>13</v>
      </c>
      <c r="E1293">
        <v>6</v>
      </c>
      <c r="F1293">
        <v>942</v>
      </c>
      <c r="G1293" s="5">
        <v>5652</v>
      </c>
      <c r="H1293" t="str">
        <f>TEXT(sales_data[[#This Row],[Date]],"mmm")</f>
        <v>Oct</v>
      </c>
      <c r="I1293">
        <f>YEAR(sales_data[[#This Row],[Date]])</f>
        <v>2024</v>
      </c>
    </row>
    <row r="1294" spans="1:9" hidden="1" x14ac:dyDescent="0.25">
      <c r="A1294" s="3">
        <v>45464</v>
      </c>
      <c r="B1294" t="s">
        <v>11</v>
      </c>
      <c r="C1294" t="s">
        <v>8</v>
      </c>
      <c r="D1294" t="s">
        <v>28</v>
      </c>
      <c r="E1294">
        <v>11</v>
      </c>
      <c r="F1294">
        <v>30</v>
      </c>
      <c r="G1294" s="5">
        <v>330</v>
      </c>
      <c r="H1294" t="str">
        <f>TEXT(sales_data[[#This Row],[Date]],"mmm")</f>
        <v>Jun</v>
      </c>
      <c r="I1294">
        <f>YEAR(sales_data[[#This Row],[Date]])</f>
        <v>2024</v>
      </c>
    </row>
    <row r="1295" spans="1:9" hidden="1" x14ac:dyDescent="0.25">
      <c r="A1295" s="3">
        <v>45628</v>
      </c>
      <c r="B1295" t="s">
        <v>10</v>
      </c>
      <c r="C1295" t="s">
        <v>18</v>
      </c>
      <c r="D1295" t="s">
        <v>23</v>
      </c>
      <c r="E1295">
        <v>28</v>
      </c>
      <c r="F1295">
        <v>591</v>
      </c>
      <c r="G1295" s="5">
        <v>16548</v>
      </c>
      <c r="H1295" t="str">
        <f>TEXT(sales_data[[#This Row],[Date]],"mmm")</f>
        <v>Dec</v>
      </c>
      <c r="I1295">
        <f>YEAR(sales_data[[#This Row],[Date]])</f>
        <v>2024</v>
      </c>
    </row>
    <row r="1296" spans="1:9" hidden="1" x14ac:dyDescent="0.25">
      <c r="A1296" s="3">
        <v>45648</v>
      </c>
      <c r="B1296" t="s">
        <v>11</v>
      </c>
      <c r="C1296" t="s">
        <v>14</v>
      </c>
      <c r="D1296" t="s">
        <v>24</v>
      </c>
      <c r="E1296">
        <v>31</v>
      </c>
      <c r="F1296">
        <v>612</v>
      </c>
      <c r="G1296" s="5">
        <v>18972</v>
      </c>
      <c r="H1296" t="str">
        <f>TEXT(sales_data[[#This Row],[Date]],"mmm")</f>
        <v>Dec</v>
      </c>
      <c r="I1296">
        <f>YEAR(sales_data[[#This Row],[Date]])</f>
        <v>2024</v>
      </c>
    </row>
    <row r="1297" spans="1:9" hidden="1" x14ac:dyDescent="0.25">
      <c r="A1297" s="3">
        <v>45584</v>
      </c>
      <c r="B1297" t="s">
        <v>10</v>
      </c>
      <c r="C1297" t="s">
        <v>8</v>
      </c>
      <c r="D1297" t="s">
        <v>28</v>
      </c>
      <c r="E1297">
        <v>25</v>
      </c>
      <c r="F1297">
        <v>340</v>
      </c>
      <c r="G1297" s="5">
        <v>8500</v>
      </c>
      <c r="H1297" t="str">
        <f>TEXT(sales_data[[#This Row],[Date]],"mmm")</f>
        <v>Oct</v>
      </c>
      <c r="I1297">
        <f>YEAR(sales_data[[#This Row],[Date]])</f>
        <v>2024</v>
      </c>
    </row>
    <row r="1298" spans="1:9" hidden="1" x14ac:dyDescent="0.25">
      <c r="A1298" s="3">
        <v>45645</v>
      </c>
      <c r="B1298" t="s">
        <v>11</v>
      </c>
      <c r="C1298" t="s">
        <v>8</v>
      </c>
      <c r="D1298" t="s">
        <v>20</v>
      </c>
      <c r="E1298">
        <v>44</v>
      </c>
      <c r="F1298">
        <v>220</v>
      </c>
      <c r="G1298" s="5">
        <v>9680</v>
      </c>
      <c r="H1298" t="str">
        <f>TEXT(sales_data[[#This Row],[Date]],"mmm")</f>
        <v>Dec</v>
      </c>
      <c r="I1298">
        <f>YEAR(sales_data[[#This Row],[Date]])</f>
        <v>2024</v>
      </c>
    </row>
    <row r="1299" spans="1:9" x14ac:dyDescent="0.25">
      <c r="A1299" s="3">
        <v>45377</v>
      </c>
      <c r="B1299" t="s">
        <v>7</v>
      </c>
      <c r="C1299" t="s">
        <v>18</v>
      </c>
      <c r="D1299" t="s">
        <v>26</v>
      </c>
      <c r="E1299">
        <v>40</v>
      </c>
      <c r="F1299">
        <v>316</v>
      </c>
      <c r="G1299" s="5">
        <v>12640</v>
      </c>
      <c r="H1299" t="str">
        <f>TEXT(sales_data[[#This Row],[Date]],"mmm")</f>
        <v>Mar</v>
      </c>
      <c r="I1299">
        <f>YEAR(sales_data[[#This Row],[Date]])</f>
        <v>2024</v>
      </c>
    </row>
    <row r="1300" spans="1:9" hidden="1" x14ac:dyDescent="0.25">
      <c r="A1300" s="3">
        <v>45546</v>
      </c>
      <c r="B1300" t="s">
        <v>22</v>
      </c>
      <c r="C1300" t="s">
        <v>18</v>
      </c>
      <c r="D1300" t="s">
        <v>26</v>
      </c>
      <c r="E1300">
        <v>41</v>
      </c>
      <c r="F1300">
        <v>877</v>
      </c>
      <c r="G1300" s="5">
        <v>35957</v>
      </c>
      <c r="H1300" t="str">
        <f>TEXT(sales_data[[#This Row],[Date]],"mmm")</f>
        <v>Sep</v>
      </c>
      <c r="I1300">
        <f>YEAR(sales_data[[#This Row],[Date]])</f>
        <v>2024</v>
      </c>
    </row>
    <row r="1301" spans="1:9" x14ac:dyDescent="0.25">
      <c r="A1301" s="3">
        <v>45427</v>
      </c>
      <c r="B1301" t="s">
        <v>7</v>
      </c>
      <c r="C1301" t="s">
        <v>8</v>
      </c>
      <c r="D1301" t="s">
        <v>16</v>
      </c>
      <c r="E1301">
        <v>4</v>
      </c>
      <c r="F1301">
        <v>314</v>
      </c>
      <c r="G1301" s="5">
        <v>1256</v>
      </c>
      <c r="H1301" t="str">
        <f>TEXT(sales_data[[#This Row],[Date]],"mmm")</f>
        <v>May</v>
      </c>
      <c r="I1301">
        <f>YEAR(sales_data[[#This Row],[Date]])</f>
        <v>2024</v>
      </c>
    </row>
    <row r="1302" spans="1:9" hidden="1" x14ac:dyDescent="0.25">
      <c r="A1302" s="3">
        <v>45588</v>
      </c>
      <c r="B1302" t="s">
        <v>11</v>
      </c>
      <c r="C1302" t="s">
        <v>14</v>
      </c>
      <c r="D1302" t="s">
        <v>15</v>
      </c>
      <c r="E1302">
        <v>7</v>
      </c>
      <c r="F1302">
        <v>616</v>
      </c>
      <c r="G1302" s="5">
        <v>4312</v>
      </c>
      <c r="H1302" t="str">
        <f>TEXT(sales_data[[#This Row],[Date]],"mmm")</f>
        <v>Oct</v>
      </c>
      <c r="I1302">
        <f>YEAR(sales_data[[#This Row],[Date]])</f>
        <v>2024</v>
      </c>
    </row>
    <row r="1303" spans="1:9" hidden="1" x14ac:dyDescent="0.25">
      <c r="A1303" s="3">
        <v>45582</v>
      </c>
      <c r="B1303" t="s">
        <v>11</v>
      </c>
      <c r="C1303" t="s">
        <v>18</v>
      </c>
      <c r="D1303" t="s">
        <v>19</v>
      </c>
      <c r="E1303">
        <v>34</v>
      </c>
      <c r="F1303">
        <v>496</v>
      </c>
      <c r="G1303" s="5">
        <v>16864</v>
      </c>
      <c r="H1303" t="str">
        <f>TEXT(sales_data[[#This Row],[Date]],"mmm")</f>
        <v>Oct</v>
      </c>
      <c r="I1303">
        <f>YEAR(sales_data[[#This Row],[Date]])</f>
        <v>2024</v>
      </c>
    </row>
    <row r="1304" spans="1:9" x14ac:dyDescent="0.25">
      <c r="A1304" s="3">
        <v>45331</v>
      </c>
      <c r="B1304" t="s">
        <v>7</v>
      </c>
      <c r="C1304" t="s">
        <v>14</v>
      </c>
      <c r="D1304" t="s">
        <v>15</v>
      </c>
      <c r="E1304">
        <v>42</v>
      </c>
      <c r="F1304">
        <v>853</v>
      </c>
      <c r="G1304" s="5">
        <v>35826</v>
      </c>
      <c r="H1304" t="str">
        <f>TEXT(sales_data[[#This Row],[Date]],"mmm")</f>
        <v>Feb</v>
      </c>
      <c r="I1304">
        <f>YEAR(sales_data[[#This Row],[Date]])</f>
        <v>2024</v>
      </c>
    </row>
    <row r="1305" spans="1:9" hidden="1" x14ac:dyDescent="0.25">
      <c r="A1305" s="3">
        <v>45631</v>
      </c>
      <c r="B1305" t="s">
        <v>10</v>
      </c>
      <c r="C1305" t="s">
        <v>18</v>
      </c>
      <c r="D1305" t="s">
        <v>19</v>
      </c>
      <c r="E1305">
        <v>35</v>
      </c>
      <c r="F1305">
        <v>330</v>
      </c>
      <c r="G1305" s="5">
        <v>11550</v>
      </c>
      <c r="H1305" t="str">
        <f>TEXT(sales_data[[#This Row],[Date]],"mmm")</f>
        <v>Dec</v>
      </c>
      <c r="I1305">
        <f>YEAR(sales_data[[#This Row],[Date]])</f>
        <v>2024</v>
      </c>
    </row>
    <row r="1306" spans="1:9" hidden="1" x14ac:dyDescent="0.25">
      <c r="A1306" s="3">
        <v>45420</v>
      </c>
      <c r="B1306" t="s">
        <v>10</v>
      </c>
      <c r="C1306" t="s">
        <v>12</v>
      </c>
      <c r="D1306" t="s">
        <v>25</v>
      </c>
      <c r="E1306">
        <v>40</v>
      </c>
      <c r="F1306">
        <v>537</v>
      </c>
      <c r="G1306" s="5">
        <v>21480</v>
      </c>
      <c r="H1306" t="str">
        <f>TEXT(sales_data[[#This Row],[Date]],"mmm")</f>
        <v>May</v>
      </c>
      <c r="I1306">
        <f>YEAR(sales_data[[#This Row],[Date]])</f>
        <v>2024</v>
      </c>
    </row>
    <row r="1307" spans="1:9" hidden="1" x14ac:dyDescent="0.25">
      <c r="A1307" s="3">
        <v>45613</v>
      </c>
      <c r="B1307" t="s">
        <v>11</v>
      </c>
      <c r="C1307" t="s">
        <v>14</v>
      </c>
      <c r="D1307" t="s">
        <v>15</v>
      </c>
      <c r="E1307">
        <v>46</v>
      </c>
      <c r="F1307">
        <v>538</v>
      </c>
      <c r="G1307" s="5">
        <v>24748</v>
      </c>
      <c r="H1307" t="str">
        <f>TEXT(sales_data[[#This Row],[Date]],"mmm")</f>
        <v>Nov</v>
      </c>
      <c r="I1307">
        <f>YEAR(sales_data[[#This Row],[Date]])</f>
        <v>2024</v>
      </c>
    </row>
    <row r="1308" spans="1:9" hidden="1" x14ac:dyDescent="0.25">
      <c r="A1308" s="3">
        <v>45630</v>
      </c>
      <c r="B1308" t="s">
        <v>22</v>
      </c>
      <c r="C1308" t="s">
        <v>12</v>
      </c>
      <c r="D1308" t="s">
        <v>25</v>
      </c>
      <c r="E1308">
        <v>48</v>
      </c>
      <c r="F1308">
        <v>970</v>
      </c>
      <c r="G1308" s="5">
        <v>46560</v>
      </c>
      <c r="H1308" t="str">
        <f>TEXT(sales_data[[#This Row],[Date]],"mmm")</f>
        <v>Dec</v>
      </c>
      <c r="I1308">
        <f>YEAR(sales_data[[#This Row],[Date]])</f>
        <v>2024</v>
      </c>
    </row>
    <row r="1309" spans="1:9" hidden="1" x14ac:dyDescent="0.25">
      <c r="A1309" s="3">
        <v>45581</v>
      </c>
      <c r="B1309" t="s">
        <v>10</v>
      </c>
      <c r="C1309" t="s">
        <v>14</v>
      </c>
      <c r="D1309" t="s">
        <v>24</v>
      </c>
      <c r="E1309">
        <v>47</v>
      </c>
      <c r="F1309">
        <v>651</v>
      </c>
      <c r="G1309" s="5">
        <v>30597</v>
      </c>
      <c r="H1309" t="str">
        <f>TEXT(sales_data[[#This Row],[Date]],"mmm")</f>
        <v>Oct</v>
      </c>
      <c r="I1309">
        <f>YEAR(sales_data[[#This Row],[Date]])</f>
        <v>2024</v>
      </c>
    </row>
    <row r="1310" spans="1:9" x14ac:dyDescent="0.25">
      <c r="A1310" s="3">
        <v>45528</v>
      </c>
      <c r="B1310" t="s">
        <v>7</v>
      </c>
      <c r="C1310" t="s">
        <v>8</v>
      </c>
      <c r="D1310" t="s">
        <v>16</v>
      </c>
      <c r="E1310">
        <v>10</v>
      </c>
      <c r="F1310">
        <v>256</v>
      </c>
      <c r="G1310" s="5">
        <v>2560</v>
      </c>
      <c r="H1310" t="str">
        <f>TEXT(sales_data[[#This Row],[Date]],"mmm")</f>
        <v>Aug</v>
      </c>
      <c r="I1310">
        <f>YEAR(sales_data[[#This Row],[Date]])</f>
        <v>2024</v>
      </c>
    </row>
    <row r="1311" spans="1:9" hidden="1" x14ac:dyDescent="0.25">
      <c r="A1311" s="3">
        <v>45502</v>
      </c>
      <c r="B1311" t="s">
        <v>10</v>
      </c>
      <c r="C1311" t="s">
        <v>12</v>
      </c>
      <c r="D1311" t="s">
        <v>17</v>
      </c>
      <c r="E1311">
        <v>21</v>
      </c>
      <c r="F1311">
        <v>890</v>
      </c>
      <c r="G1311" s="5">
        <v>18690</v>
      </c>
      <c r="H1311" t="str">
        <f>TEXT(sales_data[[#This Row],[Date]],"mmm")</f>
        <v>Jul</v>
      </c>
      <c r="I1311">
        <f>YEAR(sales_data[[#This Row],[Date]])</f>
        <v>2024</v>
      </c>
    </row>
    <row r="1312" spans="1:9" hidden="1" x14ac:dyDescent="0.25">
      <c r="A1312" s="3">
        <v>45428</v>
      </c>
      <c r="B1312" t="s">
        <v>10</v>
      </c>
      <c r="C1312" t="s">
        <v>8</v>
      </c>
      <c r="D1312" t="s">
        <v>16</v>
      </c>
      <c r="E1312">
        <v>19</v>
      </c>
      <c r="F1312">
        <v>671</v>
      </c>
      <c r="G1312" s="5">
        <v>12749</v>
      </c>
      <c r="H1312" t="str">
        <f>TEXT(sales_data[[#This Row],[Date]],"mmm")</f>
        <v>May</v>
      </c>
      <c r="I1312">
        <f>YEAR(sales_data[[#This Row],[Date]])</f>
        <v>2024</v>
      </c>
    </row>
    <row r="1313" spans="1:9" hidden="1" x14ac:dyDescent="0.25">
      <c r="A1313" s="3">
        <v>45499</v>
      </c>
      <c r="B1313" t="s">
        <v>22</v>
      </c>
      <c r="C1313" t="s">
        <v>12</v>
      </c>
      <c r="D1313" t="s">
        <v>17</v>
      </c>
      <c r="E1313">
        <v>16</v>
      </c>
      <c r="F1313">
        <v>126</v>
      </c>
      <c r="G1313" s="5">
        <v>2016</v>
      </c>
      <c r="H1313" t="str">
        <f>TEXT(sales_data[[#This Row],[Date]],"mmm")</f>
        <v>Jul</v>
      </c>
      <c r="I1313">
        <f>YEAR(sales_data[[#This Row],[Date]])</f>
        <v>2024</v>
      </c>
    </row>
    <row r="1314" spans="1:9" hidden="1" x14ac:dyDescent="0.25">
      <c r="A1314" s="3">
        <v>45417</v>
      </c>
      <c r="B1314" t="s">
        <v>11</v>
      </c>
      <c r="C1314" t="s">
        <v>12</v>
      </c>
      <c r="D1314" t="s">
        <v>13</v>
      </c>
      <c r="E1314">
        <v>20</v>
      </c>
      <c r="F1314">
        <v>485</v>
      </c>
      <c r="G1314" s="5">
        <v>9700</v>
      </c>
      <c r="H1314" t="str">
        <f>TEXT(sales_data[[#This Row],[Date]],"mmm")</f>
        <v>May</v>
      </c>
      <c r="I1314">
        <f>YEAR(sales_data[[#This Row],[Date]])</f>
        <v>2024</v>
      </c>
    </row>
    <row r="1315" spans="1:9" hidden="1" x14ac:dyDescent="0.25">
      <c r="A1315" s="3">
        <v>45623</v>
      </c>
      <c r="B1315" t="s">
        <v>10</v>
      </c>
      <c r="C1315" t="s">
        <v>14</v>
      </c>
      <c r="D1315" t="s">
        <v>30</v>
      </c>
      <c r="E1315">
        <v>3</v>
      </c>
      <c r="F1315">
        <v>216</v>
      </c>
      <c r="G1315" s="5">
        <v>648</v>
      </c>
      <c r="H1315" t="str">
        <f>TEXT(sales_data[[#This Row],[Date]],"mmm")</f>
        <v>Nov</v>
      </c>
      <c r="I1315">
        <f>YEAR(sales_data[[#This Row],[Date]])</f>
        <v>2024</v>
      </c>
    </row>
    <row r="1316" spans="1:9" hidden="1" x14ac:dyDescent="0.25">
      <c r="A1316" s="3">
        <v>45306</v>
      </c>
      <c r="B1316" t="s">
        <v>22</v>
      </c>
      <c r="C1316" t="s">
        <v>12</v>
      </c>
      <c r="D1316" t="s">
        <v>17</v>
      </c>
      <c r="E1316">
        <v>17</v>
      </c>
      <c r="F1316">
        <v>818</v>
      </c>
      <c r="G1316" s="5">
        <v>13906</v>
      </c>
      <c r="H1316" t="str">
        <f>TEXT(sales_data[[#This Row],[Date]],"mmm")</f>
        <v>Jan</v>
      </c>
      <c r="I1316">
        <f>YEAR(sales_data[[#This Row],[Date]])</f>
        <v>2024</v>
      </c>
    </row>
    <row r="1317" spans="1:9" hidden="1" x14ac:dyDescent="0.25">
      <c r="A1317" s="3">
        <v>45540</v>
      </c>
      <c r="B1317" t="s">
        <v>11</v>
      </c>
      <c r="C1317" t="s">
        <v>18</v>
      </c>
      <c r="D1317" t="s">
        <v>21</v>
      </c>
      <c r="E1317">
        <v>2</v>
      </c>
      <c r="F1317">
        <v>66</v>
      </c>
      <c r="G1317" s="5">
        <v>132</v>
      </c>
      <c r="H1317" t="str">
        <f>TEXT(sales_data[[#This Row],[Date]],"mmm")</f>
        <v>Sep</v>
      </c>
      <c r="I1317">
        <f>YEAR(sales_data[[#This Row],[Date]])</f>
        <v>2024</v>
      </c>
    </row>
    <row r="1318" spans="1:9" x14ac:dyDescent="0.25">
      <c r="A1318" s="3">
        <v>45324</v>
      </c>
      <c r="B1318" t="s">
        <v>7</v>
      </c>
      <c r="C1318" t="s">
        <v>8</v>
      </c>
      <c r="D1318" t="s">
        <v>28</v>
      </c>
      <c r="E1318">
        <v>27</v>
      </c>
      <c r="F1318">
        <v>928</v>
      </c>
      <c r="G1318" s="5">
        <v>25056</v>
      </c>
      <c r="H1318" t="str">
        <f>TEXT(sales_data[[#This Row],[Date]],"mmm")</f>
        <v>Feb</v>
      </c>
      <c r="I1318">
        <f>YEAR(sales_data[[#This Row],[Date]])</f>
        <v>2024</v>
      </c>
    </row>
    <row r="1319" spans="1:9" hidden="1" x14ac:dyDescent="0.25">
      <c r="A1319" s="3">
        <v>45363</v>
      </c>
      <c r="B1319" t="s">
        <v>10</v>
      </c>
      <c r="C1319" t="s">
        <v>18</v>
      </c>
      <c r="D1319" t="s">
        <v>23</v>
      </c>
      <c r="E1319">
        <v>16</v>
      </c>
      <c r="F1319">
        <v>124</v>
      </c>
      <c r="G1319" s="5">
        <v>1984</v>
      </c>
      <c r="H1319" t="str">
        <f>TEXT(sales_data[[#This Row],[Date]],"mmm")</f>
        <v>Mar</v>
      </c>
      <c r="I1319">
        <f>YEAR(sales_data[[#This Row],[Date]])</f>
        <v>2024</v>
      </c>
    </row>
    <row r="1320" spans="1:9" hidden="1" x14ac:dyDescent="0.25">
      <c r="A1320" s="3">
        <v>45338</v>
      </c>
      <c r="B1320" t="s">
        <v>10</v>
      </c>
      <c r="C1320" t="s">
        <v>8</v>
      </c>
      <c r="D1320" t="s">
        <v>28</v>
      </c>
      <c r="E1320">
        <v>16</v>
      </c>
      <c r="F1320">
        <v>624</v>
      </c>
      <c r="G1320" s="5">
        <v>9984</v>
      </c>
      <c r="H1320" t="str">
        <f>TEXT(sales_data[[#This Row],[Date]],"mmm")</f>
        <v>Feb</v>
      </c>
      <c r="I1320">
        <f>YEAR(sales_data[[#This Row],[Date]])</f>
        <v>2024</v>
      </c>
    </row>
    <row r="1321" spans="1:9" x14ac:dyDescent="0.25">
      <c r="A1321" s="3">
        <v>45591</v>
      </c>
      <c r="B1321" t="s">
        <v>7</v>
      </c>
      <c r="C1321" t="s">
        <v>8</v>
      </c>
      <c r="D1321" t="s">
        <v>28</v>
      </c>
      <c r="E1321">
        <v>48</v>
      </c>
      <c r="F1321">
        <v>409</v>
      </c>
      <c r="G1321" s="5">
        <v>19632</v>
      </c>
      <c r="H1321" t="str">
        <f>TEXT(sales_data[[#This Row],[Date]],"mmm")</f>
        <v>Oct</v>
      </c>
      <c r="I1321">
        <f>YEAR(sales_data[[#This Row],[Date]])</f>
        <v>2024</v>
      </c>
    </row>
    <row r="1322" spans="1:9" hidden="1" x14ac:dyDescent="0.25">
      <c r="A1322" s="3">
        <v>45365</v>
      </c>
      <c r="B1322" t="s">
        <v>22</v>
      </c>
      <c r="C1322" t="s">
        <v>12</v>
      </c>
      <c r="D1322" t="s">
        <v>25</v>
      </c>
      <c r="E1322">
        <v>7</v>
      </c>
      <c r="F1322">
        <v>189</v>
      </c>
      <c r="G1322" s="5">
        <v>1323</v>
      </c>
      <c r="H1322" t="str">
        <f>TEXT(sales_data[[#This Row],[Date]],"mmm")</f>
        <v>Mar</v>
      </c>
      <c r="I1322">
        <f>YEAR(sales_data[[#This Row],[Date]])</f>
        <v>2024</v>
      </c>
    </row>
    <row r="1323" spans="1:9" hidden="1" x14ac:dyDescent="0.25">
      <c r="A1323" s="3">
        <v>45501</v>
      </c>
      <c r="B1323" t="s">
        <v>10</v>
      </c>
      <c r="C1323" t="s">
        <v>12</v>
      </c>
      <c r="D1323" t="s">
        <v>17</v>
      </c>
      <c r="E1323">
        <v>17</v>
      </c>
      <c r="F1323">
        <v>893</v>
      </c>
      <c r="G1323" s="5">
        <v>15181</v>
      </c>
      <c r="H1323" t="str">
        <f>TEXT(sales_data[[#This Row],[Date]],"mmm")</f>
        <v>Jul</v>
      </c>
      <c r="I1323">
        <f>YEAR(sales_data[[#This Row],[Date]])</f>
        <v>2024</v>
      </c>
    </row>
    <row r="1324" spans="1:9" x14ac:dyDescent="0.25">
      <c r="A1324" s="3">
        <v>45650</v>
      </c>
      <c r="B1324" t="s">
        <v>7</v>
      </c>
      <c r="C1324" t="s">
        <v>8</v>
      </c>
      <c r="D1324" t="s">
        <v>20</v>
      </c>
      <c r="E1324">
        <v>8</v>
      </c>
      <c r="F1324">
        <v>334</v>
      </c>
      <c r="G1324" s="5">
        <v>2672</v>
      </c>
      <c r="H1324" t="str">
        <f>TEXT(sales_data[[#This Row],[Date]],"mmm")</f>
        <v>Dec</v>
      </c>
      <c r="I1324">
        <f>YEAR(sales_data[[#This Row],[Date]])</f>
        <v>2024</v>
      </c>
    </row>
    <row r="1325" spans="1:9" hidden="1" x14ac:dyDescent="0.25">
      <c r="A1325" s="3">
        <v>45434</v>
      </c>
      <c r="B1325" t="s">
        <v>22</v>
      </c>
      <c r="C1325" t="s">
        <v>14</v>
      </c>
      <c r="D1325" t="s">
        <v>30</v>
      </c>
      <c r="E1325">
        <v>10</v>
      </c>
      <c r="F1325">
        <v>381</v>
      </c>
      <c r="G1325" s="5">
        <v>3810</v>
      </c>
      <c r="H1325" t="str">
        <f>TEXT(sales_data[[#This Row],[Date]],"mmm")</f>
        <v>May</v>
      </c>
      <c r="I1325">
        <f>YEAR(sales_data[[#This Row],[Date]])</f>
        <v>2024</v>
      </c>
    </row>
    <row r="1326" spans="1:9" x14ac:dyDescent="0.25">
      <c r="A1326" s="3">
        <v>45302</v>
      </c>
      <c r="B1326" t="s">
        <v>7</v>
      </c>
      <c r="C1326" t="s">
        <v>14</v>
      </c>
      <c r="D1326" t="s">
        <v>24</v>
      </c>
      <c r="E1326">
        <v>42</v>
      </c>
      <c r="F1326">
        <v>1000</v>
      </c>
      <c r="G1326" s="5">
        <v>42000</v>
      </c>
      <c r="H1326" t="str">
        <f>TEXT(sales_data[[#This Row],[Date]],"mmm")</f>
        <v>Jan</v>
      </c>
      <c r="I1326">
        <f>YEAR(sales_data[[#This Row],[Date]])</f>
        <v>2024</v>
      </c>
    </row>
    <row r="1327" spans="1:9" hidden="1" x14ac:dyDescent="0.25">
      <c r="A1327" s="3">
        <v>45421</v>
      </c>
      <c r="B1327" t="s">
        <v>22</v>
      </c>
      <c r="C1327" t="s">
        <v>8</v>
      </c>
      <c r="D1327" t="s">
        <v>9</v>
      </c>
      <c r="E1327">
        <v>36</v>
      </c>
      <c r="F1327">
        <v>403</v>
      </c>
      <c r="G1327" s="5">
        <v>14508</v>
      </c>
      <c r="H1327" t="str">
        <f>TEXT(sales_data[[#This Row],[Date]],"mmm")</f>
        <v>May</v>
      </c>
      <c r="I1327">
        <f>YEAR(sales_data[[#This Row],[Date]])</f>
        <v>2024</v>
      </c>
    </row>
    <row r="1328" spans="1:9" hidden="1" x14ac:dyDescent="0.25">
      <c r="A1328" s="3">
        <v>45565</v>
      </c>
      <c r="B1328" t="s">
        <v>11</v>
      </c>
      <c r="C1328" t="s">
        <v>18</v>
      </c>
      <c r="D1328" t="s">
        <v>19</v>
      </c>
      <c r="E1328">
        <v>16</v>
      </c>
      <c r="F1328">
        <v>888</v>
      </c>
      <c r="G1328" s="5">
        <v>14208</v>
      </c>
      <c r="H1328" t="str">
        <f>TEXT(sales_data[[#This Row],[Date]],"mmm")</f>
        <v>Sep</v>
      </c>
      <c r="I1328">
        <f>YEAR(sales_data[[#This Row],[Date]])</f>
        <v>2024</v>
      </c>
    </row>
    <row r="1329" spans="1:9" hidden="1" x14ac:dyDescent="0.25">
      <c r="A1329" s="3">
        <v>45493</v>
      </c>
      <c r="B1329" t="s">
        <v>11</v>
      </c>
      <c r="C1329" t="s">
        <v>14</v>
      </c>
      <c r="D1329" t="s">
        <v>30</v>
      </c>
      <c r="E1329">
        <v>17</v>
      </c>
      <c r="F1329">
        <v>318</v>
      </c>
      <c r="G1329" s="5">
        <v>5406</v>
      </c>
      <c r="H1329" t="str">
        <f>TEXT(sales_data[[#This Row],[Date]],"mmm")</f>
        <v>Jul</v>
      </c>
      <c r="I1329">
        <f>YEAR(sales_data[[#This Row],[Date]])</f>
        <v>2024</v>
      </c>
    </row>
    <row r="1330" spans="1:9" x14ac:dyDescent="0.25">
      <c r="A1330" s="3">
        <v>45399</v>
      </c>
      <c r="B1330" t="s">
        <v>7</v>
      </c>
      <c r="C1330" t="s">
        <v>8</v>
      </c>
      <c r="D1330" t="s">
        <v>16</v>
      </c>
      <c r="E1330">
        <v>11</v>
      </c>
      <c r="F1330">
        <v>947</v>
      </c>
      <c r="G1330" s="5">
        <v>10417</v>
      </c>
      <c r="H1330" t="str">
        <f>TEXT(sales_data[[#This Row],[Date]],"mmm")</f>
        <v>Apr</v>
      </c>
      <c r="I1330">
        <f>YEAR(sales_data[[#This Row],[Date]])</f>
        <v>2024</v>
      </c>
    </row>
    <row r="1331" spans="1:9" hidden="1" x14ac:dyDescent="0.25">
      <c r="A1331" s="3">
        <v>45309</v>
      </c>
      <c r="B1331" t="s">
        <v>10</v>
      </c>
      <c r="C1331" t="s">
        <v>14</v>
      </c>
      <c r="D1331" t="s">
        <v>24</v>
      </c>
      <c r="E1331">
        <v>18</v>
      </c>
      <c r="F1331">
        <v>897</v>
      </c>
      <c r="G1331" s="5">
        <v>16146</v>
      </c>
      <c r="H1331" t="str">
        <f>TEXT(sales_data[[#This Row],[Date]],"mmm")</f>
        <v>Jan</v>
      </c>
      <c r="I1331">
        <f>YEAR(sales_data[[#This Row],[Date]])</f>
        <v>2024</v>
      </c>
    </row>
    <row r="1332" spans="1:9" hidden="1" x14ac:dyDescent="0.25">
      <c r="A1332" s="3">
        <v>45503</v>
      </c>
      <c r="B1332" t="s">
        <v>10</v>
      </c>
      <c r="C1332" t="s">
        <v>8</v>
      </c>
      <c r="D1332" t="s">
        <v>20</v>
      </c>
      <c r="E1332">
        <v>22</v>
      </c>
      <c r="F1332">
        <v>744</v>
      </c>
      <c r="G1332" s="5">
        <v>16368</v>
      </c>
      <c r="H1332" t="str">
        <f>TEXT(sales_data[[#This Row],[Date]],"mmm")</f>
        <v>Jul</v>
      </c>
      <c r="I1332">
        <f>YEAR(sales_data[[#This Row],[Date]])</f>
        <v>2024</v>
      </c>
    </row>
    <row r="1333" spans="1:9" hidden="1" x14ac:dyDescent="0.25">
      <c r="A1333" s="3">
        <v>45649</v>
      </c>
      <c r="B1333" t="s">
        <v>22</v>
      </c>
      <c r="C1333" t="s">
        <v>14</v>
      </c>
      <c r="D1333" t="s">
        <v>27</v>
      </c>
      <c r="E1333">
        <v>17</v>
      </c>
      <c r="F1333">
        <v>528</v>
      </c>
      <c r="G1333" s="5">
        <v>8976</v>
      </c>
      <c r="H1333" t="str">
        <f>TEXT(sales_data[[#This Row],[Date]],"mmm")</f>
        <v>Dec</v>
      </c>
      <c r="I1333">
        <f>YEAR(sales_data[[#This Row],[Date]])</f>
        <v>2024</v>
      </c>
    </row>
    <row r="1334" spans="1:9" hidden="1" x14ac:dyDescent="0.25">
      <c r="A1334" s="3">
        <v>45600</v>
      </c>
      <c r="B1334" t="s">
        <v>10</v>
      </c>
      <c r="C1334" t="s">
        <v>8</v>
      </c>
      <c r="D1334" t="s">
        <v>28</v>
      </c>
      <c r="E1334">
        <v>47</v>
      </c>
      <c r="F1334">
        <v>842</v>
      </c>
      <c r="G1334" s="5">
        <v>39574</v>
      </c>
      <c r="H1334" t="str">
        <f>TEXT(sales_data[[#This Row],[Date]],"mmm")</f>
        <v>Nov</v>
      </c>
      <c r="I1334">
        <f>YEAR(sales_data[[#This Row],[Date]])</f>
        <v>2024</v>
      </c>
    </row>
    <row r="1335" spans="1:9" hidden="1" x14ac:dyDescent="0.25">
      <c r="A1335" s="3">
        <v>45318</v>
      </c>
      <c r="B1335" t="s">
        <v>11</v>
      </c>
      <c r="C1335" t="s">
        <v>18</v>
      </c>
      <c r="D1335" t="s">
        <v>26</v>
      </c>
      <c r="E1335">
        <v>42</v>
      </c>
      <c r="F1335">
        <v>666</v>
      </c>
      <c r="G1335" s="5">
        <v>27972</v>
      </c>
      <c r="H1335" t="str">
        <f>TEXT(sales_data[[#This Row],[Date]],"mmm")</f>
        <v>Jan</v>
      </c>
      <c r="I1335">
        <f>YEAR(sales_data[[#This Row],[Date]])</f>
        <v>2024</v>
      </c>
    </row>
    <row r="1336" spans="1:9" hidden="1" x14ac:dyDescent="0.25">
      <c r="A1336" s="3">
        <v>45293</v>
      </c>
      <c r="B1336" t="s">
        <v>22</v>
      </c>
      <c r="C1336" t="s">
        <v>12</v>
      </c>
      <c r="D1336" t="s">
        <v>25</v>
      </c>
      <c r="E1336">
        <v>26</v>
      </c>
      <c r="F1336">
        <v>214</v>
      </c>
      <c r="G1336" s="5">
        <v>5564</v>
      </c>
      <c r="H1336" t="str">
        <f>TEXT(sales_data[[#This Row],[Date]],"mmm")</f>
        <v>Jan</v>
      </c>
      <c r="I1336">
        <f>YEAR(sales_data[[#This Row],[Date]])</f>
        <v>2024</v>
      </c>
    </row>
    <row r="1337" spans="1:9" hidden="1" x14ac:dyDescent="0.25">
      <c r="A1337" s="3">
        <v>45348</v>
      </c>
      <c r="B1337" t="s">
        <v>11</v>
      </c>
      <c r="C1337" t="s">
        <v>18</v>
      </c>
      <c r="D1337" t="s">
        <v>19</v>
      </c>
      <c r="E1337">
        <v>11</v>
      </c>
      <c r="F1337">
        <v>265</v>
      </c>
      <c r="G1337" s="5">
        <v>2915</v>
      </c>
      <c r="H1337" t="str">
        <f>TEXT(sales_data[[#This Row],[Date]],"mmm")</f>
        <v>Feb</v>
      </c>
      <c r="I1337">
        <f>YEAR(sales_data[[#This Row],[Date]])</f>
        <v>2024</v>
      </c>
    </row>
    <row r="1338" spans="1:9" hidden="1" x14ac:dyDescent="0.25">
      <c r="A1338" s="3">
        <v>45523</v>
      </c>
      <c r="B1338" t="s">
        <v>7</v>
      </c>
      <c r="C1338" t="s">
        <v>12</v>
      </c>
      <c r="D1338" t="s">
        <v>25</v>
      </c>
      <c r="E1338">
        <v>31</v>
      </c>
      <c r="F1338">
        <v>904</v>
      </c>
      <c r="G1338" s="5">
        <v>28024</v>
      </c>
      <c r="H1338" t="str">
        <f>TEXT(sales_data[[#This Row],[Date]],"mmm")</f>
        <v>Aug</v>
      </c>
      <c r="I1338">
        <f>YEAR(sales_data[[#This Row],[Date]])</f>
        <v>2024</v>
      </c>
    </row>
    <row r="1339" spans="1:9" hidden="1" x14ac:dyDescent="0.25">
      <c r="A1339" s="3">
        <v>45643</v>
      </c>
      <c r="B1339" t="s">
        <v>22</v>
      </c>
      <c r="C1339" t="s">
        <v>12</v>
      </c>
      <c r="D1339" t="s">
        <v>17</v>
      </c>
      <c r="E1339">
        <v>38</v>
      </c>
      <c r="F1339">
        <v>856</v>
      </c>
      <c r="G1339" s="5">
        <v>32528</v>
      </c>
      <c r="H1339" t="str">
        <f>TEXT(sales_data[[#This Row],[Date]],"mmm")</f>
        <v>Dec</v>
      </c>
      <c r="I1339">
        <f>YEAR(sales_data[[#This Row],[Date]])</f>
        <v>2024</v>
      </c>
    </row>
    <row r="1340" spans="1:9" hidden="1" x14ac:dyDescent="0.25">
      <c r="A1340" s="3">
        <v>45335</v>
      </c>
      <c r="B1340" t="s">
        <v>22</v>
      </c>
      <c r="C1340" t="s">
        <v>18</v>
      </c>
      <c r="D1340" t="s">
        <v>19</v>
      </c>
      <c r="E1340">
        <v>27</v>
      </c>
      <c r="F1340">
        <v>386</v>
      </c>
      <c r="G1340" s="5">
        <v>10422</v>
      </c>
      <c r="H1340" t="str">
        <f>TEXT(sales_data[[#This Row],[Date]],"mmm")</f>
        <v>Feb</v>
      </c>
      <c r="I1340">
        <f>YEAR(sales_data[[#This Row],[Date]])</f>
        <v>2024</v>
      </c>
    </row>
    <row r="1341" spans="1:9" hidden="1" x14ac:dyDescent="0.25">
      <c r="A1341" s="3">
        <v>45584</v>
      </c>
      <c r="B1341" t="s">
        <v>10</v>
      </c>
      <c r="C1341" t="s">
        <v>12</v>
      </c>
      <c r="D1341" t="s">
        <v>25</v>
      </c>
      <c r="E1341">
        <v>15</v>
      </c>
      <c r="F1341">
        <v>31</v>
      </c>
      <c r="G1341" s="5">
        <v>465</v>
      </c>
      <c r="H1341" t="str">
        <f>TEXT(sales_data[[#This Row],[Date]],"mmm")</f>
        <v>Oct</v>
      </c>
      <c r="I1341">
        <f>YEAR(sales_data[[#This Row],[Date]])</f>
        <v>2024</v>
      </c>
    </row>
    <row r="1342" spans="1:9" hidden="1" x14ac:dyDescent="0.25">
      <c r="A1342" s="3">
        <v>45528</v>
      </c>
      <c r="B1342" t="s">
        <v>11</v>
      </c>
      <c r="C1342" t="s">
        <v>8</v>
      </c>
      <c r="D1342" t="s">
        <v>16</v>
      </c>
      <c r="E1342">
        <v>13</v>
      </c>
      <c r="F1342">
        <v>278</v>
      </c>
      <c r="G1342" s="5">
        <v>3614</v>
      </c>
      <c r="H1342" t="str">
        <f>TEXT(sales_data[[#This Row],[Date]],"mmm")</f>
        <v>Aug</v>
      </c>
      <c r="I1342">
        <f>YEAR(sales_data[[#This Row],[Date]])</f>
        <v>2024</v>
      </c>
    </row>
    <row r="1343" spans="1:9" hidden="1" x14ac:dyDescent="0.25">
      <c r="A1343" s="3">
        <v>45608</v>
      </c>
      <c r="B1343" t="s">
        <v>10</v>
      </c>
      <c r="C1343" t="s">
        <v>12</v>
      </c>
      <c r="D1343" t="s">
        <v>29</v>
      </c>
      <c r="E1343">
        <v>28</v>
      </c>
      <c r="F1343">
        <v>624</v>
      </c>
      <c r="G1343" s="5">
        <v>17472</v>
      </c>
      <c r="H1343" t="str">
        <f>TEXT(sales_data[[#This Row],[Date]],"mmm")</f>
        <v>Nov</v>
      </c>
      <c r="I1343">
        <f>YEAR(sales_data[[#This Row],[Date]])</f>
        <v>2024</v>
      </c>
    </row>
    <row r="1344" spans="1:9" hidden="1" x14ac:dyDescent="0.25">
      <c r="A1344" s="3">
        <v>45480</v>
      </c>
      <c r="B1344" t="s">
        <v>11</v>
      </c>
      <c r="C1344" t="s">
        <v>18</v>
      </c>
      <c r="D1344" t="s">
        <v>21</v>
      </c>
      <c r="E1344">
        <v>11</v>
      </c>
      <c r="F1344">
        <v>979</v>
      </c>
      <c r="G1344" s="5">
        <v>10769</v>
      </c>
      <c r="H1344" t="str">
        <f>TEXT(sales_data[[#This Row],[Date]],"mmm")</f>
        <v>Jul</v>
      </c>
      <c r="I1344">
        <f>YEAR(sales_data[[#This Row],[Date]])</f>
        <v>2024</v>
      </c>
    </row>
    <row r="1345" spans="1:9" hidden="1" x14ac:dyDescent="0.25">
      <c r="A1345" s="3">
        <v>45524</v>
      </c>
      <c r="B1345" t="s">
        <v>10</v>
      </c>
      <c r="C1345" t="s">
        <v>8</v>
      </c>
      <c r="D1345" t="s">
        <v>9</v>
      </c>
      <c r="E1345">
        <v>44</v>
      </c>
      <c r="F1345">
        <v>516</v>
      </c>
      <c r="G1345" s="5">
        <v>22704</v>
      </c>
      <c r="H1345" t="str">
        <f>TEXT(sales_data[[#This Row],[Date]],"mmm")</f>
        <v>Aug</v>
      </c>
      <c r="I1345">
        <f>YEAR(sales_data[[#This Row],[Date]])</f>
        <v>2024</v>
      </c>
    </row>
    <row r="1346" spans="1:9" hidden="1" x14ac:dyDescent="0.25">
      <c r="A1346" s="3">
        <v>45389</v>
      </c>
      <c r="B1346" t="s">
        <v>22</v>
      </c>
      <c r="C1346" t="s">
        <v>8</v>
      </c>
      <c r="D1346" t="s">
        <v>16</v>
      </c>
      <c r="E1346">
        <v>18</v>
      </c>
      <c r="F1346">
        <v>304</v>
      </c>
      <c r="G1346" s="5">
        <v>5472</v>
      </c>
      <c r="H1346" t="str">
        <f>TEXT(sales_data[[#This Row],[Date]],"mmm")</f>
        <v>Apr</v>
      </c>
      <c r="I1346">
        <f>YEAR(sales_data[[#This Row],[Date]])</f>
        <v>2024</v>
      </c>
    </row>
    <row r="1347" spans="1:9" hidden="1" x14ac:dyDescent="0.25">
      <c r="A1347" s="3">
        <v>45512</v>
      </c>
      <c r="B1347" t="s">
        <v>22</v>
      </c>
      <c r="C1347" t="s">
        <v>14</v>
      </c>
      <c r="D1347" t="s">
        <v>30</v>
      </c>
      <c r="E1347">
        <v>14</v>
      </c>
      <c r="F1347">
        <v>624</v>
      </c>
      <c r="G1347" s="5">
        <v>8736</v>
      </c>
      <c r="H1347" t="str">
        <f>TEXT(sales_data[[#This Row],[Date]],"mmm")</f>
        <v>Aug</v>
      </c>
      <c r="I1347">
        <f>YEAR(sales_data[[#This Row],[Date]])</f>
        <v>2024</v>
      </c>
    </row>
    <row r="1348" spans="1:9" hidden="1" x14ac:dyDescent="0.25">
      <c r="A1348" s="3">
        <v>45506</v>
      </c>
      <c r="B1348" t="s">
        <v>22</v>
      </c>
      <c r="C1348" t="s">
        <v>12</v>
      </c>
      <c r="D1348" t="s">
        <v>17</v>
      </c>
      <c r="E1348">
        <v>12</v>
      </c>
      <c r="F1348">
        <v>428</v>
      </c>
      <c r="G1348" s="5">
        <v>5136</v>
      </c>
      <c r="H1348" t="str">
        <f>TEXT(sales_data[[#This Row],[Date]],"mmm")</f>
        <v>Aug</v>
      </c>
      <c r="I1348">
        <f>YEAR(sales_data[[#This Row],[Date]])</f>
        <v>2024</v>
      </c>
    </row>
    <row r="1349" spans="1:9" hidden="1" x14ac:dyDescent="0.25">
      <c r="A1349" s="3">
        <v>45426</v>
      </c>
      <c r="B1349" t="s">
        <v>7</v>
      </c>
      <c r="C1349" t="s">
        <v>12</v>
      </c>
      <c r="D1349" t="s">
        <v>29</v>
      </c>
      <c r="E1349">
        <v>16</v>
      </c>
      <c r="F1349">
        <v>642</v>
      </c>
      <c r="G1349" s="5">
        <v>10272</v>
      </c>
      <c r="H1349" t="str">
        <f>TEXT(sales_data[[#This Row],[Date]],"mmm")</f>
        <v>May</v>
      </c>
      <c r="I1349">
        <f>YEAR(sales_data[[#This Row],[Date]])</f>
        <v>2024</v>
      </c>
    </row>
    <row r="1350" spans="1:9" x14ac:dyDescent="0.25">
      <c r="A1350" s="3">
        <v>45590</v>
      </c>
      <c r="B1350" t="s">
        <v>7</v>
      </c>
      <c r="C1350" t="s">
        <v>14</v>
      </c>
      <c r="D1350" t="s">
        <v>15</v>
      </c>
      <c r="E1350">
        <v>44</v>
      </c>
      <c r="F1350">
        <v>672</v>
      </c>
      <c r="G1350" s="5">
        <v>29568</v>
      </c>
      <c r="H1350" t="str">
        <f>TEXT(sales_data[[#This Row],[Date]],"mmm")</f>
        <v>Oct</v>
      </c>
      <c r="I1350">
        <f>YEAR(sales_data[[#This Row],[Date]])</f>
        <v>2024</v>
      </c>
    </row>
    <row r="1351" spans="1:9" hidden="1" x14ac:dyDescent="0.25">
      <c r="A1351" s="3">
        <v>45532</v>
      </c>
      <c r="B1351" t="s">
        <v>11</v>
      </c>
      <c r="C1351" t="s">
        <v>14</v>
      </c>
      <c r="D1351" t="s">
        <v>27</v>
      </c>
      <c r="E1351">
        <v>9</v>
      </c>
      <c r="F1351">
        <v>902</v>
      </c>
      <c r="G1351" s="5">
        <v>8118</v>
      </c>
      <c r="H1351" t="str">
        <f>TEXT(sales_data[[#This Row],[Date]],"mmm")</f>
        <v>Aug</v>
      </c>
      <c r="I1351">
        <f>YEAR(sales_data[[#This Row],[Date]])</f>
        <v>2024</v>
      </c>
    </row>
    <row r="1352" spans="1:9" hidden="1" x14ac:dyDescent="0.25">
      <c r="A1352" s="3">
        <v>45657</v>
      </c>
      <c r="B1352" t="s">
        <v>22</v>
      </c>
      <c r="C1352" t="s">
        <v>18</v>
      </c>
      <c r="D1352" t="s">
        <v>26</v>
      </c>
      <c r="E1352">
        <v>25</v>
      </c>
      <c r="F1352">
        <v>735</v>
      </c>
      <c r="G1352" s="5">
        <v>18375</v>
      </c>
      <c r="H1352" t="str">
        <f>TEXT(sales_data[[#This Row],[Date]],"mmm")</f>
        <v>Dec</v>
      </c>
      <c r="I1352">
        <f>YEAR(sales_data[[#This Row],[Date]])</f>
        <v>2024</v>
      </c>
    </row>
    <row r="1353" spans="1:9" hidden="1" x14ac:dyDescent="0.25">
      <c r="A1353" s="3">
        <v>45340</v>
      </c>
      <c r="B1353" t="s">
        <v>11</v>
      </c>
      <c r="C1353" t="s">
        <v>14</v>
      </c>
      <c r="D1353" t="s">
        <v>24</v>
      </c>
      <c r="E1353">
        <v>36</v>
      </c>
      <c r="F1353">
        <v>70</v>
      </c>
      <c r="G1353" s="5">
        <v>2520</v>
      </c>
      <c r="H1353" t="str">
        <f>TEXT(sales_data[[#This Row],[Date]],"mmm")</f>
        <v>Feb</v>
      </c>
      <c r="I1353">
        <f>YEAR(sales_data[[#This Row],[Date]])</f>
        <v>2024</v>
      </c>
    </row>
    <row r="1354" spans="1:9" hidden="1" x14ac:dyDescent="0.25">
      <c r="A1354" s="3">
        <v>45533</v>
      </c>
      <c r="B1354" t="s">
        <v>22</v>
      </c>
      <c r="C1354" t="s">
        <v>8</v>
      </c>
      <c r="D1354" t="s">
        <v>28</v>
      </c>
      <c r="E1354">
        <v>23</v>
      </c>
      <c r="F1354">
        <v>630</v>
      </c>
      <c r="G1354" s="5">
        <v>14490</v>
      </c>
      <c r="H1354" t="str">
        <f>TEXT(sales_data[[#This Row],[Date]],"mmm")</f>
        <v>Aug</v>
      </c>
      <c r="I1354">
        <f>YEAR(sales_data[[#This Row],[Date]])</f>
        <v>2024</v>
      </c>
    </row>
    <row r="1355" spans="1:9" x14ac:dyDescent="0.25">
      <c r="A1355" s="3">
        <v>45550</v>
      </c>
      <c r="B1355" t="s">
        <v>7</v>
      </c>
      <c r="C1355" t="s">
        <v>8</v>
      </c>
      <c r="D1355" t="s">
        <v>9</v>
      </c>
      <c r="E1355">
        <v>40</v>
      </c>
      <c r="F1355">
        <v>400</v>
      </c>
      <c r="G1355" s="5">
        <v>16000</v>
      </c>
      <c r="H1355" t="str">
        <f>TEXT(sales_data[[#This Row],[Date]],"mmm")</f>
        <v>Sep</v>
      </c>
      <c r="I1355">
        <f>YEAR(sales_data[[#This Row],[Date]])</f>
        <v>2024</v>
      </c>
    </row>
    <row r="1356" spans="1:9" x14ac:dyDescent="0.25">
      <c r="A1356" s="3">
        <v>45359</v>
      </c>
      <c r="B1356" t="s">
        <v>7</v>
      </c>
      <c r="C1356" t="s">
        <v>18</v>
      </c>
      <c r="D1356" t="s">
        <v>26</v>
      </c>
      <c r="E1356">
        <v>36</v>
      </c>
      <c r="F1356">
        <v>52</v>
      </c>
      <c r="G1356" s="5">
        <v>1872</v>
      </c>
      <c r="H1356" t="str">
        <f>TEXT(sales_data[[#This Row],[Date]],"mmm")</f>
        <v>Mar</v>
      </c>
      <c r="I1356">
        <f>YEAR(sales_data[[#This Row],[Date]])</f>
        <v>2024</v>
      </c>
    </row>
    <row r="1357" spans="1:9" hidden="1" x14ac:dyDescent="0.25">
      <c r="A1357" s="3">
        <v>45549</v>
      </c>
      <c r="B1357" t="s">
        <v>22</v>
      </c>
      <c r="C1357" t="s">
        <v>12</v>
      </c>
      <c r="D1357" t="s">
        <v>17</v>
      </c>
      <c r="E1357">
        <v>32</v>
      </c>
      <c r="F1357">
        <v>962</v>
      </c>
      <c r="G1357" s="5">
        <v>30784</v>
      </c>
      <c r="H1357" t="str">
        <f>TEXT(sales_data[[#This Row],[Date]],"mmm")</f>
        <v>Sep</v>
      </c>
      <c r="I1357">
        <f>YEAR(sales_data[[#This Row],[Date]])</f>
        <v>2024</v>
      </c>
    </row>
    <row r="1358" spans="1:9" hidden="1" x14ac:dyDescent="0.25">
      <c r="A1358" s="3">
        <v>45337</v>
      </c>
      <c r="B1358" t="s">
        <v>22</v>
      </c>
      <c r="C1358" t="s">
        <v>18</v>
      </c>
      <c r="D1358" t="s">
        <v>26</v>
      </c>
      <c r="E1358">
        <v>21</v>
      </c>
      <c r="F1358">
        <v>737</v>
      </c>
      <c r="G1358" s="5">
        <v>15477</v>
      </c>
      <c r="H1358" t="str">
        <f>TEXT(sales_data[[#This Row],[Date]],"mmm")</f>
        <v>Feb</v>
      </c>
      <c r="I1358">
        <f>YEAR(sales_data[[#This Row],[Date]])</f>
        <v>2024</v>
      </c>
    </row>
    <row r="1359" spans="1:9" x14ac:dyDescent="0.25">
      <c r="A1359" s="3">
        <v>45351</v>
      </c>
      <c r="B1359" t="s">
        <v>7</v>
      </c>
      <c r="C1359" t="s">
        <v>14</v>
      </c>
      <c r="D1359" t="s">
        <v>15</v>
      </c>
      <c r="E1359">
        <v>21</v>
      </c>
      <c r="F1359">
        <v>55</v>
      </c>
      <c r="G1359" s="5">
        <v>1155</v>
      </c>
      <c r="H1359" t="str">
        <f>TEXT(sales_data[[#This Row],[Date]],"mmm")</f>
        <v>Feb</v>
      </c>
      <c r="I1359">
        <f>YEAR(sales_data[[#This Row],[Date]])</f>
        <v>2024</v>
      </c>
    </row>
    <row r="1360" spans="1:9" hidden="1" x14ac:dyDescent="0.25">
      <c r="A1360" s="3">
        <v>45476</v>
      </c>
      <c r="B1360" t="s">
        <v>7</v>
      </c>
      <c r="C1360" t="s">
        <v>12</v>
      </c>
      <c r="D1360" t="s">
        <v>25</v>
      </c>
      <c r="E1360">
        <v>28</v>
      </c>
      <c r="F1360">
        <v>299</v>
      </c>
      <c r="G1360" s="5">
        <v>8372</v>
      </c>
      <c r="H1360" t="str">
        <f>TEXT(sales_data[[#This Row],[Date]],"mmm")</f>
        <v>Jul</v>
      </c>
      <c r="I1360">
        <f>YEAR(sales_data[[#This Row],[Date]])</f>
        <v>2024</v>
      </c>
    </row>
    <row r="1361" spans="1:9" x14ac:dyDescent="0.25">
      <c r="A1361" s="3">
        <v>45515</v>
      </c>
      <c r="B1361" t="s">
        <v>7</v>
      </c>
      <c r="C1361" t="s">
        <v>18</v>
      </c>
      <c r="D1361" t="s">
        <v>19</v>
      </c>
      <c r="E1361">
        <v>11</v>
      </c>
      <c r="F1361">
        <v>333</v>
      </c>
      <c r="G1361" s="5">
        <v>3663</v>
      </c>
      <c r="H1361" t="str">
        <f>TEXT(sales_data[[#This Row],[Date]],"mmm")</f>
        <v>Aug</v>
      </c>
      <c r="I1361">
        <f>YEAR(sales_data[[#This Row],[Date]])</f>
        <v>2024</v>
      </c>
    </row>
    <row r="1362" spans="1:9" hidden="1" x14ac:dyDescent="0.25">
      <c r="A1362" s="3">
        <v>45319</v>
      </c>
      <c r="B1362" t="s">
        <v>10</v>
      </c>
      <c r="C1362" t="s">
        <v>14</v>
      </c>
      <c r="D1362" t="s">
        <v>15</v>
      </c>
      <c r="E1362">
        <v>13</v>
      </c>
      <c r="F1362">
        <v>162</v>
      </c>
      <c r="G1362" s="5">
        <v>2106</v>
      </c>
      <c r="H1362" t="str">
        <f>TEXT(sales_data[[#This Row],[Date]],"mmm")</f>
        <v>Jan</v>
      </c>
      <c r="I1362">
        <f>YEAR(sales_data[[#This Row],[Date]])</f>
        <v>2024</v>
      </c>
    </row>
    <row r="1363" spans="1:9" hidden="1" x14ac:dyDescent="0.25">
      <c r="A1363" s="3">
        <v>45310</v>
      </c>
      <c r="B1363" t="s">
        <v>22</v>
      </c>
      <c r="C1363" t="s">
        <v>8</v>
      </c>
      <c r="D1363" t="s">
        <v>16</v>
      </c>
      <c r="E1363">
        <v>31</v>
      </c>
      <c r="F1363">
        <v>276</v>
      </c>
      <c r="G1363" s="5">
        <v>8556</v>
      </c>
      <c r="H1363" t="str">
        <f>TEXT(sales_data[[#This Row],[Date]],"mmm")</f>
        <v>Jan</v>
      </c>
      <c r="I1363">
        <f>YEAR(sales_data[[#This Row],[Date]])</f>
        <v>2024</v>
      </c>
    </row>
    <row r="1364" spans="1:9" hidden="1" x14ac:dyDescent="0.25">
      <c r="A1364" s="3">
        <v>45351</v>
      </c>
      <c r="B1364" t="s">
        <v>10</v>
      </c>
      <c r="C1364" t="s">
        <v>12</v>
      </c>
      <c r="D1364" t="s">
        <v>25</v>
      </c>
      <c r="E1364">
        <v>32</v>
      </c>
      <c r="F1364">
        <v>51</v>
      </c>
      <c r="G1364" s="5">
        <v>1632</v>
      </c>
      <c r="H1364" t="str">
        <f>TEXT(sales_data[[#This Row],[Date]],"mmm")</f>
        <v>Feb</v>
      </c>
      <c r="I1364">
        <f>YEAR(sales_data[[#This Row],[Date]])</f>
        <v>2024</v>
      </c>
    </row>
    <row r="1365" spans="1:9" hidden="1" x14ac:dyDescent="0.25">
      <c r="A1365" s="3">
        <v>45526</v>
      </c>
      <c r="B1365" t="s">
        <v>10</v>
      </c>
      <c r="C1365" t="s">
        <v>14</v>
      </c>
      <c r="D1365" t="s">
        <v>24</v>
      </c>
      <c r="E1365">
        <v>32</v>
      </c>
      <c r="F1365">
        <v>125</v>
      </c>
      <c r="G1365" s="5">
        <v>4000</v>
      </c>
      <c r="H1365" t="str">
        <f>TEXT(sales_data[[#This Row],[Date]],"mmm")</f>
        <v>Aug</v>
      </c>
      <c r="I1365">
        <f>YEAR(sales_data[[#This Row],[Date]])</f>
        <v>2024</v>
      </c>
    </row>
    <row r="1366" spans="1:9" hidden="1" x14ac:dyDescent="0.25">
      <c r="A1366" s="3">
        <v>45339</v>
      </c>
      <c r="B1366" t="s">
        <v>7</v>
      </c>
      <c r="C1366" t="s">
        <v>12</v>
      </c>
      <c r="D1366" t="s">
        <v>29</v>
      </c>
      <c r="E1366">
        <v>14</v>
      </c>
      <c r="F1366">
        <v>899</v>
      </c>
      <c r="G1366" s="5">
        <v>12586</v>
      </c>
      <c r="H1366" t="str">
        <f>TEXT(sales_data[[#This Row],[Date]],"mmm")</f>
        <v>Feb</v>
      </c>
      <c r="I1366">
        <f>YEAR(sales_data[[#This Row],[Date]])</f>
        <v>2024</v>
      </c>
    </row>
    <row r="1367" spans="1:9" hidden="1" x14ac:dyDescent="0.25">
      <c r="A1367" s="3">
        <v>45552</v>
      </c>
      <c r="B1367" t="s">
        <v>22</v>
      </c>
      <c r="C1367" t="s">
        <v>18</v>
      </c>
      <c r="D1367" t="s">
        <v>21</v>
      </c>
      <c r="E1367">
        <v>18</v>
      </c>
      <c r="F1367">
        <v>586</v>
      </c>
      <c r="G1367" s="5">
        <v>10548</v>
      </c>
      <c r="H1367" t="str">
        <f>TEXT(sales_data[[#This Row],[Date]],"mmm")</f>
        <v>Sep</v>
      </c>
      <c r="I1367">
        <f>YEAR(sales_data[[#This Row],[Date]])</f>
        <v>2024</v>
      </c>
    </row>
    <row r="1368" spans="1:9" hidden="1" x14ac:dyDescent="0.25">
      <c r="A1368" s="3">
        <v>45505</v>
      </c>
      <c r="B1368" t="s">
        <v>22</v>
      </c>
      <c r="C1368" t="s">
        <v>12</v>
      </c>
      <c r="D1368" t="s">
        <v>29</v>
      </c>
      <c r="E1368">
        <v>5</v>
      </c>
      <c r="F1368">
        <v>262</v>
      </c>
      <c r="G1368" s="5">
        <v>1310</v>
      </c>
      <c r="H1368" t="str">
        <f>TEXT(sales_data[[#This Row],[Date]],"mmm")</f>
        <v>Aug</v>
      </c>
      <c r="I1368">
        <f>YEAR(sales_data[[#This Row],[Date]])</f>
        <v>2024</v>
      </c>
    </row>
    <row r="1369" spans="1:9" x14ac:dyDescent="0.25">
      <c r="A1369" s="3">
        <v>45305</v>
      </c>
      <c r="B1369" t="s">
        <v>7</v>
      </c>
      <c r="C1369" t="s">
        <v>14</v>
      </c>
      <c r="D1369" t="s">
        <v>27</v>
      </c>
      <c r="E1369">
        <v>19</v>
      </c>
      <c r="F1369">
        <v>707</v>
      </c>
      <c r="G1369" s="5">
        <v>13433</v>
      </c>
      <c r="H1369" t="str">
        <f>TEXT(sales_data[[#This Row],[Date]],"mmm")</f>
        <v>Jan</v>
      </c>
      <c r="I1369">
        <f>YEAR(sales_data[[#This Row],[Date]])</f>
        <v>2024</v>
      </c>
    </row>
    <row r="1370" spans="1:9" x14ac:dyDescent="0.25">
      <c r="A1370" s="3">
        <v>45594</v>
      </c>
      <c r="B1370" t="s">
        <v>7</v>
      </c>
      <c r="C1370" t="s">
        <v>8</v>
      </c>
      <c r="D1370" t="s">
        <v>20</v>
      </c>
      <c r="E1370">
        <v>7</v>
      </c>
      <c r="F1370">
        <v>867</v>
      </c>
      <c r="G1370" s="5">
        <v>6069</v>
      </c>
      <c r="H1370" t="str">
        <f>TEXT(sales_data[[#This Row],[Date]],"mmm")</f>
        <v>Oct</v>
      </c>
      <c r="I1370">
        <f>YEAR(sales_data[[#This Row],[Date]])</f>
        <v>2024</v>
      </c>
    </row>
    <row r="1371" spans="1:9" hidden="1" x14ac:dyDescent="0.25">
      <c r="A1371" s="3">
        <v>45333</v>
      </c>
      <c r="B1371" t="s">
        <v>11</v>
      </c>
      <c r="C1371" t="s">
        <v>18</v>
      </c>
      <c r="D1371" t="s">
        <v>21</v>
      </c>
      <c r="E1371">
        <v>30</v>
      </c>
      <c r="F1371">
        <v>860</v>
      </c>
      <c r="G1371" s="5">
        <v>25800</v>
      </c>
      <c r="H1371" t="str">
        <f>TEXT(sales_data[[#This Row],[Date]],"mmm")</f>
        <v>Feb</v>
      </c>
      <c r="I1371">
        <f>YEAR(sales_data[[#This Row],[Date]])</f>
        <v>2024</v>
      </c>
    </row>
    <row r="1372" spans="1:9" x14ac:dyDescent="0.25">
      <c r="A1372" s="3">
        <v>45596</v>
      </c>
      <c r="B1372" t="s">
        <v>7</v>
      </c>
      <c r="C1372" t="s">
        <v>14</v>
      </c>
      <c r="D1372" t="s">
        <v>30</v>
      </c>
      <c r="E1372">
        <v>43</v>
      </c>
      <c r="F1372">
        <v>15</v>
      </c>
      <c r="G1372" s="5">
        <v>645</v>
      </c>
      <c r="H1372" t="str">
        <f>TEXT(sales_data[[#This Row],[Date]],"mmm")</f>
        <v>Oct</v>
      </c>
      <c r="I1372">
        <f>YEAR(sales_data[[#This Row],[Date]])</f>
        <v>2024</v>
      </c>
    </row>
    <row r="1373" spans="1:9" hidden="1" x14ac:dyDescent="0.25">
      <c r="A1373" s="3">
        <v>45458</v>
      </c>
      <c r="B1373" t="s">
        <v>10</v>
      </c>
      <c r="C1373" t="s">
        <v>18</v>
      </c>
      <c r="D1373" t="s">
        <v>23</v>
      </c>
      <c r="E1373">
        <v>47</v>
      </c>
      <c r="F1373">
        <v>761</v>
      </c>
      <c r="G1373" s="5">
        <v>35767</v>
      </c>
      <c r="H1373" t="str">
        <f>TEXT(sales_data[[#This Row],[Date]],"mmm")</f>
        <v>Jun</v>
      </c>
      <c r="I1373">
        <f>YEAR(sales_data[[#This Row],[Date]])</f>
        <v>2024</v>
      </c>
    </row>
    <row r="1374" spans="1:9" hidden="1" x14ac:dyDescent="0.25">
      <c r="A1374" s="3">
        <v>45621</v>
      </c>
      <c r="B1374" t="s">
        <v>11</v>
      </c>
      <c r="C1374" t="s">
        <v>12</v>
      </c>
      <c r="D1374" t="s">
        <v>13</v>
      </c>
      <c r="E1374">
        <v>19</v>
      </c>
      <c r="F1374">
        <v>340</v>
      </c>
      <c r="G1374" s="5">
        <v>6460</v>
      </c>
      <c r="H1374" t="str">
        <f>TEXT(sales_data[[#This Row],[Date]],"mmm")</f>
        <v>Nov</v>
      </c>
      <c r="I1374">
        <f>YEAR(sales_data[[#This Row],[Date]])</f>
        <v>2024</v>
      </c>
    </row>
    <row r="1375" spans="1:9" hidden="1" x14ac:dyDescent="0.25">
      <c r="A1375" s="3">
        <v>45339</v>
      </c>
      <c r="B1375" t="s">
        <v>10</v>
      </c>
      <c r="C1375" t="s">
        <v>8</v>
      </c>
      <c r="D1375" t="s">
        <v>9</v>
      </c>
      <c r="E1375">
        <v>26</v>
      </c>
      <c r="F1375">
        <v>271</v>
      </c>
      <c r="G1375" s="5">
        <v>7046</v>
      </c>
      <c r="H1375" t="str">
        <f>TEXT(sales_data[[#This Row],[Date]],"mmm")</f>
        <v>Feb</v>
      </c>
      <c r="I1375">
        <f>YEAR(sales_data[[#This Row],[Date]])</f>
        <v>2024</v>
      </c>
    </row>
    <row r="1376" spans="1:9" hidden="1" x14ac:dyDescent="0.25">
      <c r="A1376" s="3">
        <v>45337</v>
      </c>
      <c r="B1376" t="s">
        <v>10</v>
      </c>
      <c r="C1376" t="s">
        <v>12</v>
      </c>
      <c r="D1376" t="s">
        <v>13</v>
      </c>
      <c r="E1376">
        <v>2</v>
      </c>
      <c r="F1376">
        <v>882</v>
      </c>
      <c r="G1376" s="5">
        <v>1764</v>
      </c>
      <c r="H1376" t="str">
        <f>TEXT(sales_data[[#This Row],[Date]],"mmm")</f>
        <v>Feb</v>
      </c>
      <c r="I1376">
        <f>YEAR(sales_data[[#This Row],[Date]])</f>
        <v>2024</v>
      </c>
    </row>
    <row r="1377" spans="1:9" hidden="1" x14ac:dyDescent="0.25">
      <c r="A1377" s="3">
        <v>45498</v>
      </c>
      <c r="B1377" t="s">
        <v>10</v>
      </c>
      <c r="C1377" t="s">
        <v>12</v>
      </c>
      <c r="D1377" t="s">
        <v>13</v>
      </c>
      <c r="E1377">
        <v>19</v>
      </c>
      <c r="F1377">
        <v>672</v>
      </c>
      <c r="G1377" s="5">
        <v>12768</v>
      </c>
      <c r="H1377" t="str">
        <f>TEXT(sales_data[[#This Row],[Date]],"mmm")</f>
        <v>Jul</v>
      </c>
      <c r="I1377">
        <f>YEAR(sales_data[[#This Row],[Date]])</f>
        <v>2024</v>
      </c>
    </row>
    <row r="1378" spans="1:9" hidden="1" x14ac:dyDescent="0.25">
      <c r="A1378" s="3">
        <v>45543</v>
      </c>
      <c r="B1378" t="s">
        <v>7</v>
      </c>
      <c r="C1378" t="s">
        <v>12</v>
      </c>
      <c r="D1378" t="s">
        <v>29</v>
      </c>
      <c r="E1378">
        <v>28</v>
      </c>
      <c r="F1378">
        <v>763</v>
      </c>
      <c r="G1378" s="5">
        <v>21364</v>
      </c>
      <c r="H1378" t="str">
        <f>TEXT(sales_data[[#This Row],[Date]],"mmm")</f>
        <v>Sep</v>
      </c>
      <c r="I1378">
        <f>YEAR(sales_data[[#This Row],[Date]])</f>
        <v>2024</v>
      </c>
    </row>
    <row r="1379" spans="1:9" x14ac:dyDescent="0.25">
      <c r="A1379" s="3">
        <v>45632</v>
      </c>
      <c r="B1379" t="s">
        <v>7</v>
      </c>
      <c r="C1379" t="s">
        <v>18</v>
      </c>
      <c r="D1379" t="s">
        <v>21</v>
      </c>
      <c r="E1379">
        <v>7</v>
      </c>
      <c r="F1379">
        <v>862</v>
      </c>
      <c r="G1379" s="5">
        <v>6034</v>
      </c>
      <c r="H1379" t="str">
        <f>TEXT(sales_data[[#This Row],[Date]],"mmm")</f>
        <v>Dec</v>
      </c>
      <c r="I1379">
        <f>YEAR(sales_data[[#This Row],[Date]])</f>
        <v>2024</v>
      </c>
    </row>
    <row r="1380" spans="1:9" hidden="1" x14ac:dyDescent="0.25">
      <c r="A1380" s="3">
        <v>45520</v>
      </c>
      <c r="B1380" t="s">
        <v>10</v>
      </c>
      <c r="C1380" t="s">
        <v>18</v>
      </c>
      <c r="D1380" t="s">
        <v>21</v>
      </c>
      <c r="E1380">
        <v>25</v>
      </c>
      <c r="F1380">
        <v>497</v>
      </c>
      <c r="G1380" s="5">
        <v>12425</v>
      </c>
      <c r="H1380" t="str">
        <f>TEXT(sales_data[[#This Row],[Date]],"mmm")</f>
        <v>Aug</v>
      </c>
      <c r="I1380">
        <f>YEAR(sales_data[[#This Row],[Date]])</f>
        <v>2024</v>
      </c>
    </row>
    <row r="1381" spans="1:9" hidden="1" x14ac:dyDescent="0.25">
      <c r="A1381" s="3">
        <v>45508</v>
      </c>
      <c r="B1381" t="s">
        <v>11</v>
      </c>
      <c r="C1381" t="s">
        <v>18</v>
      </c>
      <c r="D1381" t="s">
        <v>26</v>
      </c>
      <c r="E1381">
        <v>24</v>
      </c>
      <c r="F1381">
        <v>638</v>
      </c>
      <c r="G1381" s="5">
        <v>15312</v>
      </c>
      <c r="H1381" t="str">
        <f>TEXT(sales_data[[#This Row],[Date]],"mmm")</f>
        <v>Aug</v>
      </c>
      <c r="I1381">
        <f>YEAR(sales_data[[#This Row],[Date]])</f>
        <v>2024</v>
      </c>
    </row>
    <row r="1382" spans="1:9" hidden="1" x14ac:dyDescent="0.25">
      <c r="A1382" s="3">
        <v>45339</v>
      </c>
      <c r="B1382" t="s">
        <v>10</v>
      </c>
      <c r="C1382" t="s">
        <v>12</v>
      </c>
      <c r="D1382" t="s">
        <v>25</v>
      </c>
      <c r="E1382">
        <v>3</v>
      </c>
      <c r="F1382">
        <v>535</v>
      </c>
      <c r="G1382" s="5">
        <v>1605</v>
      </c>
      <c r="H1382" t="str">
        <f>TEXT(sales_data[[#This Row],[Date]],"mmm")</f>
        <v>Feb</v>
      </c>
      <c r="I1382">
        <f>YEAR(sales_data[[#This Row],[Date]])</f>
        <v>2024</v>
      </c>
    </row>
    <row r="1383" spans="1:9" hidden="1" x14ac:dyDescent="0.25">
      <c r="A1383" s="3">
        <v>45623</v>
      </c>
      <c r="B1383" t="s">
        <v>22</v>
      </c>
      <c r="C1383" t="s">
        <v>18</v>
      </c>
      <c r="D1383" t="s">
        <v>26</v>
      </c>
      <c r="E1383">
        <v>44</v>
      </c>
      <c r="F1383">
        <v>740</v>
      </c>
      <c r="G1383" s="5">
        <v>32560</v>
      </c>
      <c r="H1383" t="str">
        <f>TEXT(sales_data[[#This Row],[Date]],"mmm")</f>
        <v>Nov</v>
      </c>
      <c r="I1383">
        <f>YEAR(sales_data[[#This Row],[Date]])</f>
        <v>2024</v>
      </c>
    </row>
    <row r="1384" spans="1:9" hidden="1" x14ac:dyDescent="0.25">
      <c r="A1384" s="3">
        <v>45440</v>
      </c>
      <c r="B1384" t="s">
        <v>11</v>
      </c>
      <c r="C1384" t="s">
        <v>12</v>
      </c>
      <c r="D1384" t="s">
        <v>25</v>
      </c>
      <c r="E1384">
        <v>30</v>
      </c>
      <c r="F1384">
        <v>457</v>
      </c>
      <c r="G1384" s="5">
        <v>13710</v>
      </c>
      <c r="H1384" t="str">
        <f>TEXT(sales_data[[#This Row],[Date]],"mmm")</f>
        <v>May</v>
      </c>
      <c r="I1384">
        <f>YEAR(sales_data[[#This Row],[Date]])</f>
        <v>2024</v>
      </c>
    </row>
    <row r="1385" spans="1:9" x14ac:dyDescent="0.25">
      <c r="A1385" s="3">
        <v>45368</v>
      </c>
      <c r="B1385" t="s">
        <v>7</v>
      </c>
      <c r="C1385" t="s">
        <v>8</v>
      </c>
      <c r="D1385" t="s">
        <v>20</v>
      </c>
      <c r="E1385">
        <v>9</v>
      </c>
      <c r="F1385">
        <v>710</v>
      </c>
      <c r="G1385" s="5">
        <v>6390</v>
      </c>
      <c r="H1385" t="str">
        <f>TEXT(sales_data[[#This Row],[Date]],"mmm")</f>
        <v>Mar</v>
      </c>
      <c r="I1385">
        <f>YEAR(sales_data[[#This Row],[Date]])</f>
        <v>2024</v>
      </c>
    </row>
    <row r="1386" spans="1:9" hidden="1" x14ac:dyDescent="0.25">
      <c r="A1386" s="3">
        <v>45443</v>
      </c>
      <c r="B1386" t="s">
        <v>10</v>
      </c>
      <c r="C1386" t="s">
        <v>18</v>
      </c>
      <c r="D1386" t="s">
        <v>21</v>
      </c>
      <c r="E1386">
        <v>37</v>
      </c>
      <c r="F1386">
        <v>58</v>
      </c>
      <c r="G1386" s="5">
        <v>2146</v>
      </c>
      <c r="H1386" t="str">
        <f>TEXT(sales_data[[#This Row],[Date]],"mmm")</f>
        <v>May</v>
      </c>
      <c r="I1386">
        <f>YEAR(sales_data[[#This Row],[Date]])</f>
        <v>2024</v>
      </c>
    </row>
    <row r="1387" spans="1:9" hidden="1" x14ac:dyDescent="0.25">
      <c r="A1387" s="3">
        <v>45553</v>
      </c>
      <c r="B1387" t="s">
        <v>11</v>
      </c>
      <c r="C1387" t="s">
        <v>8</v>
      </c>
      <c r="D1387" t="s">
        <v>9</v>
      </c>
      <c r="E1387">
        <v>28</v>
      </c>
      <c r="F1387">
        <v>432</v>
      </c>
      <c r="G1387" s="5">
        <v>12096</v>
      </c>
      <c r="H1387" t="str">
        <f>TEXT(sales_data[[#This Row],[Date]],"mmm")</f>
        <v>Sep</v>
      </c>
      <c r="I1387">
        <f>YEAR(sales_data[[#This Row],[Date]])</f>
        <v>2024</v>
      </c>
    </row>
    <row r="1388" spans="1:9" x14ac:dyDescent="0.25">
      <c r="A1388" s="3">
        <v>45473</v>
      </c>
      <c r="B1388" t="s">
        <v>7</v>
      </c>
      <c r="C1388" t="s">
        <v>8</v>
      </c>
      <c r="D1388" t="s">
        <v>20</v>
      </c>
      <c r="E1388">
        <v>17</v>
      </c>
      <c r="F1388">
        <v>609</v>
      </c>
      <c r="G1388" s="5">
        <v>10353</v>
      </c>
      <c r="H1388" t="str">
        <f>TEXT(sales_data[[#This Row],[Date]],"mmm")</f>
        <v>Jun</v>
      </c>
      <c r="I1388">
        <f>YEAR(sales_data[[#This Row],[Date]])</f>
        <v>2024</v>
      </c>
    </row>
    <row r="1389" spans="1:9" hidden="1" x14ac:dyDescent="0.25">
      <c r="A1389" s="3">
        <v>45630</v>
      </c>
      <c r="B1389" t="s">
        <v>11</v>
      </c>
      <c r="C1389" t="s">
        <v>8</v>
      </c>
      <c r="D1389" t="s">
        <v>9</v>
      </c>
      <c r="E1389">
        <v>30</v>
      </c>
      <c r="F1389">
        <v>193</v>
      </c>
      <c r="G1389" s="5">
        <v>5790</v>
      </c>
      <c r="H1389" t="str">
        <f>TEXT(sales_data[[#This Row],[Date]],"mmm")</f>
        <v>Dec</v>
      </c>
      <c r="I1389">
        <f>YEAR(sales_data[[#This Row],[Date]])</f>
        <v>2024</v>
      </c>
    </row>
    <row r="1390" spans="1:9" hidden="1" x14ac:dyDescent="0.25">
      <c r="A1390" s="3">
        <v>45334</v>
      </c>
      <c r="B1390" t="s">
        <v>11</v>
      </c>
      <c r="C1390" t="s">
        <v>12</v>
      </c>
      <c r="D1390" t="s">
        <v>25</v>
      </c>
      <c r="E1390">
        <v>27</v>
      </c>
      <c r="F1390">
        <v>907</v>
      </c>
      <c r="G1390" s="5">
        <v>24489</v>
      </c>
      <c r="H1390" t="str">
        <f>TEXT(sales_data[[#This Row],[Date]],"mmm")</f>
        <v>Feb</v>
      </c>
      <c r="I1390">
        <f>YEAR(sales_data[[#This Row],[Date]])</f>
        <v>2024</v>
      </c>
    </row>
    <row r="1391" spans="1:9" hidden="1" x14ac:dyDescent="0.25">
      <c r="A1391" s="3">
        <v>45635</v>
      </c>
      <c r="B1391" t="s">
        <v>10</v>
      </c>
      <c r="C1391" t="s">
        <v>18</v>
      </c>
      <c r="D1391" t="s">
        <v>19</v>
      </c>
      <c r="E1391">
        <v>29</v>
      </c>
      <c r="F1391">
        <v>648</v>
      </c>
      <c r="G1391" s="5">
        <v>18792</v>
      </c>
      <c r="H1391" t="str">
        <f>TEXT(sales_data[[#This Row],[Date]],"mmm")</f>
        <v>Dec</v>
      </c>
      <c r="I1391">
        <f>YEAR(sales_data[[#This Row],[Date]])</f>
        <v>2024</v>
      </c>
    </row>
    <row r="1392" spans="1:9" hidden="1" x14ac:dyDescent="0.25">
      <c r="A1392" s="3">
        <v>45400</v>
      </c>
      <c r="B1392" t="s">
        <v>22</v>
      </c>
      <c r="C1392" t="s">
        <v>18</v>
      </c>
      <c r="D1392" t="s">
        <v>19</v>
      </c>
      <c r="E1392">
        <v>12</v>
      </c>
      <c r="F1392">
        <v>90</v>
      </c>
      <c r="G1392" s="5">
        <v>1080</v>
      </c>
      <c r="H1392" t="str">
        <f>TEXT(sales_data[[#This Row],[Date]],"mmm")</f>
        <v>Apr</v>
      </c>
      <c r="I1392">
        <f>YEAR(sales_data[[#This Row],[Date]])</f>
        <v>2024</v>
      </c>
    </row>
    <row r="1393" spans="1:9" hidden="1" x14ac:dyDescent="0.25">
      <c r="A1393" s="3">
        <v>45565</v>
      </c>
      <c r="B1393" t="s">
        <v>10</v>
      </c>
      <c r="C1393" t="s">
        <v>18</v>
      </c>
      <c r="D1393" t="s">
        <v>23</v>
      </c>
      <c r="E1393">
        <v>2</v>
      </c>
      <c r="F1393">
        <v>15</v>
      </c>
      <c r="G1393" s="5">
        <v>30</v>
      </c>
      <c r="H1393" t="str">
        <f>TEXT(sales_data[[#This Row],[Date]],"mmm")</f>
        <v>Sep</v>
      </c>
      <c r="I1393">
        <f>YEAR(sales_data[[#This Row],[Date]])</f>
        <v>2024</v>
      </c>
    </row>
    <row r="1394" spans="1:9" hidden="1" x14ac:dyDescent="0.25">
      <c r="A1394" s="3">
        <v>45379</v>
      </c>
      <c r="B1394" t="s">
        <v>11</v>
      </c>
      <c r="C1394" t="s">
        <v>14</v>
      </c>
      <c r="D1394" t="s">
        <v>27</v>
      </c>
      <c r="E1394">
        <v>42</v>
      </c>
      <c r="F1394">
        <v>498</v>
      </c>
      <c r="G1394" s="5">
        <v>20916</v>
      </c>
      <c r="H1394" t="str">
        <f>TEXT(sales_data[[#This Row],[Date]],"mmm")</f>
        <v>Mar</v>
      </c>
      <c r="I1394">
        <f>YEAR(sales_data[[#This Row],[Date]])</f>
        <v>2024</v>
      </c>
    </row>
    <row r="1395" spans="1:9" hidden="1" x14ac:dyDescent="0.25">
      <c r="A1395" s="3">
        <v>45447</v>
      </c>
      <c r="B1395" t="s">
        <v>10</v>
      </c>
      <c r="C1395" t="s">
        <v>14</v>
      </c>
      <c r="D1395" t="s">
        <v>30</v>
      </c>
      <c r="E1395">
        <v>40</v>
      </c>
      <c r="F1395">
        <v>842</v>
      </c>
      <c r="G1395" s="5">
        <v>33680</v>
      </c>
      <c r="H1395" t="str">
        <f>TEXT(sales_data[[#This Row],[Date]],"mmm")</f>
        <v>Jun</v>
      </c>
      <c r="I1395">
        <f>YEAR(sales_data[[#This Row],[Date]])</f>
        <v>2024</v>
      </c>
    </row>
    <row r="1396" spans="1:9" x14ac:dyDescent="0.25">
      <c r="A1396" s="3">
        <v>45336</v>
      </c>
      <c r="B1396" t="s">
        <v>7</v>
      </c>
      <c r="C1396" t="s">
        <v>18</v>
      </c>
      <c r="D1396" t="s">
        <v>26</v>
      </c>
      <c r="E1396">
        <v>9</v>
      </c>
      <c r="F1396">
        <v>148</v>
      </c>
      <c r="G1396" s="5">
        <v>1332</v>
      </c>
      <c r="H1396" t="str">
        <f>TEXT(sales_data[[#This Row],[Date]],"mmm")</f>
        <v>Feb</v>
      </c>
      <c r="I1396">
        <f>YEAR(sales_data[[#This Row],[Date]])</f>
        <v>2024</v>
      </c>
    </row>
    <row r="1397" spans="1:9" hidden="1" x14ac:dyDescent="0.25">
      <c r="A1397" s="3">
        <v>45300</v>
      </c>
      <c r="B1397" t="s">
        <v>11</v>
      </c>
      <c r="C1397" t="s">
        <v>8</v>
      </c>
      <c r="D1397" t="s">
        <v>16</v>
      </c>
      <c r="E1397">
        <v>45</v>
      </c>
      <c r="F1397">
        <v>202</v>
      </c>
      <c r="G1397" s="5">
        <v>9090</v>
      </c>
      <c r="H1397" t="str">
        <f>TEXT(sales_data[[#This Row],[Date]],"mmm")</f>
        <v>Jan</v>
      </c>
      <c r="I1397">
        <f>YEAR(sales_data[[#This Row],[Date]])</f>
        <v>2024</v>
      </c>
    </row>
    <row r="1398" spans="1:9" hidden="1" x14ac:dyDescent="0.25">
      <c r="A1398" s="3">
        <v>45624</v>
      </c>
      <c r="B1398" t="s">
        <v>10</v>
      </c>
      <c r="C1398" t="s">
        <v>8</v>
      </c>
      <c r="D1398" t="s">
        <v>16</v>
      </c>
      <c r="E1398">
        <v>10</v>
      </c>
      <c r="F1398">
        <v>675</v>
      </c>
      <c r="G1398" s="5">
        <v>6750</v>
      </c>
      <c r="H1398" t="str">
        <f>TEXT(sales_data[[#This Row],[Date]],"mmm")</f>
        <v>Nov</v>
      </c>
      <c r="I1398">
        <f>YEAR(sales_data[[#This Row],[Date]])</f>
        <v>2024</v>
      </c>
    </row>
    <row r="1399" spans="1:9" hidden="1" x14ac:dyDescent="0.25">
      <c r="A1399" s="3">
        <v>45336</v>
      </c>
      <c r="B1399" t="s">
        <v>22</v>
      </c>
      <c r="C1399" t="s">
        <v>12</v>
      </c>
      <c r="D1399" t="s">
        <v>25</v>
      </c>
      <c r="E1399">
        <v>20</v>
      </c>
      <c r="F1399">
        <v>798</v>
      </c>
      <c r="G1399" s="5">
        <v>15960</v>
      </c>
      <c r="H1399" t="str">
        <f>TEXT(sales_data[[#This Row],[Date]],"mmm")</f>
        <v>Feb</v>
      </c>
      <c r="I1399">
        <f>YEAR(sales_data[[#This Row],[Date]])</f>
        <v>2024</v>
      </c>
    </row>
    <row r="1400" spans="1:9" hidden="1" x14ac:dyDescent="0.25">
      <c r="A1400" s="3">
        <v>45508</v>
      </c>
      <c r="B1400" t="s">
        <v>10</v>
      </c>
      <c r="C1400" t="s">
        <v>14</v>
      </c>
      <c r="D1400" t="s">
        <v>15</v>
      </c>
      <c r="E1400">
        <v>2</v>
      </c>
      <c r="F1400">
        <v>129</v>
      </c>
      <c r="G1400" s="5">
        <v>258</v>
      </c>
      <c r="H1400" t="str">
        <f>TEXT(sales_data[[#This Row],[Date]],"mmm")</f>
        <v>Aug</v>
      </c>
      <c r="I1400">
        <f>YEAR(sales_data[[#This Row],[Date]])</f>
        <v>2024</v>
      </c>
    </row>
    <row r="1401" spans="1:9" hidden="1" x14ac:dyDescent="0.25">
      <c r="A1401" s="3">
        <v>45540</v>
      </c>
      <c r="B1401" t="s">
        <v>10</v>
      </c>
      <c r="C1401" t="s">
        <v>12</v>
      </c>
      <c r="D1401" t="s">
        <v>13</v>
      </c>
      <c r="E1401">
        <v>31</v>
      </c>
      <c r="F1401">
        <v>30</v>
      </c>
      <c r="G1401" s="5">
        <v>930</v>
      </c>
      <c r="H1401" t="str">
        <f>TEXT(sales_data[[#This Row],[Date]],"mmm")</f>
        <v>Sep</v>
      </c>
      <c r="I1401">
        <f>YEAR(sales_data[[#This Row],[Date]])</f>
        <v>2024</v>
      </c>
    </row>
    <row r="1402" spans="1:9" hidden="1" x14ac:dyDescent="0.25">
      <c r="A1402" s="3">
        <v>45442</v>
      </c>
      <c r="B1402" t="s">
        <v>22</v>
      </c>
      <c r="C1402" t="s">
        <v>14</v>
      </c>
      <c r="D1402" t="s">
        <v>15</v>
      </c>
      <c r="E1402">
        <v>37</v>
      </c>
      <c r="F1402">
        <v>859</v>
      </c>
      <c r="G1402" s="5">
        <v>31783</v>
      </c>
      <c r="H1402" t="str">
        <f>TEXT(sales_data[[#This Row],[Date]],"mmm")</f>
        <v>May</v>
      </c>
      <c r="I1402">
        <f>YEAR(sales_data[[#This Row],[Date]])</f>
        <v>2024</v>
      </c>
    </row>
    <row r="1403" spans="1:9" x14ac:dyDescent="0.25">
      <c r="A1403" s="3">
        <v>45296</v>
      </c>
      <c r="B1403" t="s">
        <v>7</v>
      </c>
      <c r="C1403" t="s">
        <v>14</v>
      </c>
      <c r="D1403" t="s">
        <v>27</v>
      </c>
      <c r="E1403">
        <v>7</v>
      </c>
      <c r="F1403">
        <v>655</v>
      </c>
      <c r="G1403" s="5">
        <v>4585</v>
      </c>
      <c r="H1403" t="str">
        <f>TEXT(sales_data[[#This Row],[Date]],"mmm")</f>
        <v>Jan</v>
      </c>
      <c r="I1403">
        <f>YEAR(sales_data[[#This Row],[Date]])</f>
        <v>2024</v>
      </c>
    </row>
    <row r="1404" spans="1:9" hidden="1" x14ac:dyDescent="0.25">
      <c r="A1404" s="3">
        <v>45588</v>
      </c>
      <c r="B1404" t="s">
        <v>10</v>
      </c>
      <c r="C1404" t="s">
        <v>14</v>
      </c>
      <c r="D1404" t="s">
        <v>30</v>
      </c>
      <c r="E1404">
        <v>39</v>
      </c>
      <c r="F1404">
        <v>758</v>
      </c>
      <c r="G1404" s="5">
        <v>29562</v>
      </c>
      <c r="H1404" t="str">
        <f>TEXT(sales_data[[#This Row],[Date]],"mmm")</f>
        <v>Oct</v>
      </c>
      <c r="I1404">
        <f>YEAR(sales_data[[#This Row],[Date]])</f>
        <v>2024</v>
      </c>
    </row>
    <row r="1405" spans="1:9" hidden="1" x14ac:dyDescent="0.25">
      <c r="A1405" s="3">
        <v>45496</v>
      </c>
      <c r="B1405" t="s">
        <v>10</v>
      </c>
      <c r="C1405" t="s">
        <v>18</v>
      </c>
      <c r="D1405" t="s">
        <v>23</v>
      </c>
      <c r="E1405">
        <v>32</v>
      </c>
      <c r="F1405">
        <v>535</v>
      </c>
      <c r="G1405" s="5">
        <v>17120</v>
      </c>
      <c r="H1405" t="str">
        <f>TEXT(sales_data[[#This Row],[Date]],"mmm")</f>
        <v>Jul</v>
      </c>
      <c r="I1405">
        <f>YEAR(sales_data[[#This Row],[Date]])</f>
        <v>2024</v>
      </c>
    </row>
    <row r="1406" spans="1:9" hidden="1" x14ac:dyDescent="0.25">
      <c r="A1406" s="3">
        <v>45562</v>
      </c>
      <c r="B1406" t="s">
        <v>11</v>
      </c>
      <c r="C1406" t="s">
        <v>14</v>
      </c>
      <c r="D1406" t="s">
        <v>15</v>
      </c>
      <c r="E1406">
        <v>2</v>
      </c>
      <c r="F1406">
        <v>442</v>
      </c>
      <c r="G1406" s="5">
        <v>884</v>
      </c>
      <c r="H1406" t="str">
        <f>TEXT(sales_data[[#This Row],[Date]],"mmm")</f>
        <v>Sep</v>
      </c>
      <c r="I1406">
        <f>YEAR(sales_data[[#This Row],[Date]])</f>
        <v>2024</v>
      </c>
    </row>
    <row r="1407" spans="1:9" x14ac:dyDescent="0.25">
      <c r="A1407" s="3">
        <v>45623</v>
      </c>
      <c r="B1407" t="s">
        <v>7</v>
      </c>
      <c r="C1407" t="s">
        <v>18</v>
      </c>
      <c r="D1407" t="s">
        <v>23</v>
      </c>
      <c r="E1407">
        <v>27</v>
      </c>
      <c r="F1407">
        <v>920</v>
      </c>
      <c r="G1407" s="5">
        <v>24840</v>
      </c>
      <c r="H1407" t="str">
        <f>TEXT(sales_data[[#This Row],[Date]],"mmm")</f>
        <v>Nov</v>
      </c>
      <c r="I1407">
        <f>YEAR(sales_data[[#This Row],[Date]])</f>
        <v>2024</v>
      </c>
    </row>
    <row r="1408" spans="1:9" hidden="1" x14ac:dyDescent="0.25">
      <c r="A1408" s="3">
        <v>45610</v>
      </c>
      <c r="B1408" t="s">
        <v>10</v>
      </c>
      <c r="C1408" t="s">
        <v>14</v>
      </c>
      <c r="D1408" t="s">
        <v>27</v>
      </c>
      <c r="E1408">
        <v>42</v>
      </c>
      <c r="F1408">
        <v>365</v>
      </c>
      <c r="G1408" s="5">
        <v>15330</v>
      </c>
      <c r="H1408" t="str">
        <f>TEXT(sales_data[[#This Row],[Date]],"mmm")</f>
        <v>Nov</v>
      </c>
      <c r="I1408">
        <f>YEAR(sales_data[[#This Row],[Date]])</f>
        <v>2024</v>
      </c>
    </row>
    <row r="1409" spans="1:9" hidden="1" x14ac:dyDescent="0.25">
      <c r="A1409" s="3">
        <v>45374</v>
      </c>
      <c r="B1409" t="s">
        <v>11</v>
      </c>
      <c r="C1409" t="s">
        <v>14</v>
      </c>
      <c r="D1409" t="s">
        <v>30</v>
      </c>
      <c r="E1409">
        <v>19</v>
      </c>
      <c r="F1409">
        <v>753</v>
      </c>
      <c r="G1409" s="5">
        <v>14307</v>
      </c>
      <c r="H1409" t="str">
        <f>TEXT(sales_data[[#This Row],[Date]],"mmm")</f>
        <v>Mar</v>
      </c>
      <c r="I1409">
        <f>YEAR(sales_data[[#This Row],[Date]])</f>
        <v>2024</v>
      </c>
    </row>
    <row r="1410" spans="1:9" hidden="1" x14ac:dyDescent="0.25">
      <c r="A1410" s="3">
        <v>45516</v>
      </c>
      <c r="B1410" t="s">
        <v>7</v>
      </c>
      <c r="C1410" t="s">
        <v>12</v>
      </c>
      <c r="D1410" t="s">
        <v>25</v>
      </c>
      <c r="E1410">
        <v>15</v>
      </c>
      <c r="F1410">
        <v>529</v>
      </c>
      <c r="G1410" s="5">
        <v>7935</v>
      </c>
      <c r="H1410" t="str">
        <f>TEXT(sales_data[[#This Row],[Date]],"mmm")</f>
        <v>Aug</v>
      </c>
      <c r="I1410">
        <f>YEAR(sales_data[[#This Row],[Date]])</f>
        <v>2024</v>
      </c>
    </row>
    <row r="1411" spans="1:9" hidden="1" x14ac:dyDescent="0.25">
      <c r="A1411" s="3">
        <v>45359</v>
      </c>
      <c r="B1411" t="s">
        <v>10</v>
      </c>
      <c r="C1411" t="s">
        <v>12</v>
      </c>
      <c r="D1411" t="s">
        <v>17</v>
      </c>
      <c r="E1411">
        <v>19</v>
      </c>
      <c r="F1411">
        <v>750</v>
      </c>
      <c r="G1411" s="5">
        <v>14250</v>
      </c>
      <c r="H1411" t="str">
        <f>TEXT(sales_data[[#This Row],[Date]],"mmm")</f>
        <v>Mar</v>
      </c>
      <c r="I1411">
        <f>YEAR(sales_data[[#This Row],[Date]])</f>
        <v>2024</v>
      </c>
    </row>
    <row r="1412" spans="1:9" x14ac:dyDescent="0.25">
      <c r="A1412" s="3">
        <v>45533</v>
      </c>
      <c r="B1412" t="s">
        <v>7</v>
      </c>
      <c r="C1412" t="s">
        <v>14</v>
      </c>
      <c r="D1412" t="s">
        <v>30</v>
      </c>
      <c r="E1412">
        <v>11</v>
      </c>
      <c r="F1412">
        <v>646</v>
      </c>
      <c r="G1412" s="5">
        <v>7106</v>
      </c>
      <c r="H1412" t="str">
        <f>TEXT(sales_data[[#This Row],[Date]],"mmm")</f>
        <v>Aug</v>
      </c>
      <c r="I1412">
        <f>YEAR(sales_data[[#This Row],[Date]])</f>
        <v>2024</v>
      </c>
    </row>
    <row r="1413" spans="1:9" hidden="1" x14ac:dyDescent="0.25">
      <c r="A1413" s="3">
        <v>45633</v>
      </c>
      <c r="B1413" t="s">
        <v>11</v>
      </c>
      <c r="C1413" t="s">
        <v>12</v>
      </c>
      <c r="D1413" t="s">
        <v>17</v>
      </c>
      <c r="E1413">
        <v>31</v>
      </c>
      <c r="F1413">
        <v>142</v>
      </c>
      <c r="G1413" s="5">
        <v>4402</v>
      </c>
      <c r="H1413" t="str">
        <f>TEXT(sales_data[[#This Row],[Date]],"mmm")</f>
        <v>Dec</v>
      </c>
      <c r="I1413">
        <f>YEAR(sales_data[[#This Row],[Date]])</f>
        <v>2024</v>
      </c>
    </row>
    <row r="1414" spans="1:9" hidden="1" x14ac:dyDescent="0.25">
      <c r="A1414" s="3">
        <v>45602</v>
      </c>
      <c r="B1414" t="s">
        <v>22</v>
      </c>
      <c r="C1414" t="s">
        <v>12</v>
      </c>
      <c r="D1414" t="s">
        <v>13</v>
      </c>
      <c r="E1414">
        <v>32</v>
      </c>
      <c r="F1414">
        <v>113</v>
      </c>
      <c r="G1414" s="5">
        <v>3616</v>
      </c>
      <c r="H1414" t="str">
        <f>TEXT(sales_data[[#This Row],[Date]],"mmm")</f>
        <v>Nov</v>
      </c>
      <c r="I1414">
        <f>YEAR(sales_data[[#This Row],[Date]])</f>
        <v>2024</v>
      </c>
    </row>
    <row r="1415" spans="1:9" x14ac:dyDescent="0.25">
      <c r="A1415" s="3">
        <v>45412</v>
      </c>
      <c r="B1415" t="s">
        <v>7</v>
      </c>
      <c r="C1415" t="s">
        <v>14</v>
      </c>
      <c r="D1415" t="s">
        <v>30</v>
      </c>
      <c r="E1415">
        <v>14</v>
      </c>
      <c r="F1415">
        <v>580</v>
      </c>
      <c r="G1415" s="5">
        <v>8120</v>
      </c>
      <c r="H1415" t="str">
        <f>TEXT(sales_data[[#This Row],[Date]],"mmm")</f>
        <v>Apr</v>
      </c>
      <c r="I1415">
        <f>YEAR(sales_data[[#This Row],[Date]])</f>
        <v>2024</v>
      </c>
    </row>
    <row r="1416" spans="1:9" x14ac:dyDescent="0.25">
      <c r="A1416" s="3">
        <v>45425</v>
      </c>
      <c r="B1416" t="s">
        <v>7</v>
      </c>
      <c r="C1416" t="s">
        <v>8</v>
      </c>
      <c r="D1416" t="s">
        <v>9</v>
      </c>
      <c r="E1416">
        <v>23</v>
      </c>
      <c r="F1416">
        <v>703</v>
      </c>
      <c r="G1416" s="5">
        <v>16169</v>
      </c>
      <c r="H1416" t="str">
        <f>TEXT(sales_data[[#This Row],[Date]],"mmm")</f>
        <v>May</v>
      </c>
      <c r="I1416">
        <f>YEAR(sales_data[[#This Row],[Date]])</f>
        <v>2024</v>
      </c>
    </row>
    <row r="1417" spans="1:9" hidden="1" x14ac:dyDescent="0.25">
      <c r="A1417" s="3">
        <v>45324</v>
      </c>
      <c r="B1417" t="s">
        <v>11</v>
      </c>
      <c r="C1417" t="s">
        <v>12</v>
      </c>
      <c r="D1417" t="s">
        <v>13</v>
      </c>
      <c r="E1417">
        <v>22</v>
      </c>
      <c r="F1417">
        <v>450</v>
      </c>
      <c r="G1417" s="5">
        <v>9900</v>
      </c>
      <c r="H1417" t="str">
        <f>TEXT(sales_data[[#This Row],[Date]],"mmm")</f>
        <v>Feb</v>
      </c>
      <c r="I1417">
        <f>YEAR(sales_data[[#This Row],[Date]])</f>
        <v>2024</v>
      </c>
    </row>
    <row r="1418" spans="1:9" hidden="1" x14ac:dyDescent="0.25">
      <c r="A1418" s="3">
        <v>45579</v>
      </c>
      <c r="B1418" t="s">
        <v>11</v>
      </c>
      <c r="C1418" t="s">
        <v>8</v>
      </c>
      <c r="D1418" t="s">
        <v>16</v>
      </c>
      <c r="E1418">
        <v>15</v>
      </c>
      <c r="F1418">
        <v>508</v>
      </c>
      <c r="G1418" s="5">
        <v>7620</v>
      </c>
      <c r="H1418" t="str">
        <f>TEXT(sales_data[[#This Row],[Date]],"mmm")</f>
        <v>Oct</v>
      </c>
      <c r="I1418">
        <f>YEAR(sales_data[[#This Row],[Date]])</f>
        <v>2024</v>
      </c>
    </row>
    <row r="1419" spans="1:9" x14ac:dyDescent="0.25">
      <c r="A1419" s="3">
        <v>45315</v>
      </c>
      <c r="B1419" t="s">
        <v>7</v>
      </c>
      <c r="C1419" t="s">
        <v>18</v>
      </c>
      <c r="D1419" t="s">
        <v>19</v>
      </c>
      <c r="E1419">
        <v>50</v>
      </c>
      <c r="F1419">
        <v>908</v>
      </c>
      <c r="G1419" s="5">
        <v>45400</v>
      </c>
      <c r="H1419" t="str">
        <f>TEXT(sales_data[[#This Row],[Date]],"mmm")</f>
        <v>Jan</v>
      </c>
      <c r="I1419">
        <f>YEAR(sales_data[[#This Row],[Date]])</f>
        <v>2024</v>
      </c>
    </row>
    <row r="1420" spans="1:9" hidden="1" x14ac:dyDescent="0.25">
      <c r="A1420" s="3">
        <v>45653</v>
      </c>
      <c r="B1420" t="s">
        <v>11</v>
      </c>
      <c r="C1420" t="s">
        <v>18</v>
      </c>
      <c r="D1420" t="s">
        <v>21</v>
      </c>
      <c r="E1420">
        <v>4</v>
      </c>
      <c r="F1420">
        <v>958</v>
      </c>
      <c r="G1420" s="5">
        <v>3832</v>
      </c>
      <c r="H1420" t="str">
        <f>TEXT(sales_data[[#This Row],[Date]],"mmm")</f>
        <v>Dec</v>
      </c>
      <c r="I1420">
        <f>YEAR(sales_data[[#This Row],[Date]])</f>
        <v>2024</v>
      </c>
    </row>
    <row r="1421" spans="1:9" hidden="1" x14ac:dyDescent="0.25">
      <c r="A1421" s="3">
        <v>45346</v>
      </c>
      <c r="B1421" t="s">
        <v>11</v>
      </c>
      <c r="C1421" t="s">
        <v>14</v>
      </c>
      <c r="D1421" t="s">
        <v>30</v>
      </c>
      <c r="E1421">
        <v>40</v>
      </c>
      <c r="F1421">
        <v>634</v>
      </c>
      <c r="G1421" s="5">
        <v>25360</v>
      </c>
      <c r="H1421" t="str">
        <f>TEXT(sales_data[[#This Row],[Date]],"mmm")</f>
        <v>Feb</v>
      </c>
      <c r="I1421">
        <f>YEAR(sales_data[[#This Row],[Date]])</f>
        <v>2024</v>
      </c>
    </row>
    <row r="1422" spans="1:9" hidden="1" x14ac:dyDescent="0.25">
      <c r="A1422" s="3">
        <v>45377</v>
      </c>
      <c r="B1422" t="s">
        <v>11</v>
      </c>
      <c r="C1422" t="s">
        <v>8</v>
      </c>
      <c r="D1422" t="s">
        <v>9</v>
      </c>
      <c r="E1422">
        <v>41</v>
      </c>
      <c r="F1422">
        <v>130</v>
      </c>
      <c r="G1422" s="5">
        <v>5330</v>
      </c>
      <c r="H1422" t="str">
        <f>TEXT(sales_data[[#This Row],[Date]],"mmm")</f>
        <v>Mar</v>
      </c>
      <c r="I1422">
        <f>YEAR(sales_data[[#This Row],[Date]])</f>
        <v>2024</v>
      </c>
    </row>
    <row r="1423" spans="1:9" hidden="1" x14ac:dyDescent="0.25">
      <c r="A1423" s="3">
        <v>45441</v>
      </c>
      <c r="B1423" t="s">
        <v>22</v>
      </c>
      <c r="C1423" t="s">
        <v>12</v>
      </c>
      <c r="D1423" t="s">
        <v>17</v>
      </c>
      <c r="E1423">
        <v>46</v>
      </c>
      <c r="F1423">
        <v>462</v>
      </c>
      <c r="G1423" s="5">
        <v>21252</v>
      </c>
      <c r="H1423" t="str">
        <f>TEXT(sales_data[[#This Row],[Date]],"mmm")</f>
        <v>May</v>
      </c>
      <c r="I1423">
        <f>YEAR(sales_data[[#This Row],[Date]])</f>
        <v>2024</v>
      </c>
    </row>
    <row r="1424" spans="1:9" hidden="1" x14ac:dyDescent="0.25">
      <c r="A1424" s="3">
        <v>45623</v>
      </c>
      <c r="B1424" t="s">
        <v>22</v>
      </c>
      <c r="C1424" t="s">
        <v>14</v>
      </c>
      <c r="D1424" t="s">
        <v>27</v>
      </c>
      <c r="E1424">
        <v>24</v>
      </c>
      <c r="F1424">
        <v>352</v>
      </c>
      <c r="G1424" s="5">
        <v>8448</v>
      </c>
      <c r="H1424" t="str">
        <f>TEXT(sales_data[[#This Row],[Date]],"mmm")</f>
        <v>Nov</v>
      </c>
      <c r="I1424">
        <f>YEAR(sales_data[[#This Row],[Date]])</f>
        <v>2024</v>
      </c>
    </row>
    <row r="1425" spans="1:9" hidden="1" x14ac:dyDescent="0.25">
      <c r="A1425" s="3">
        <v>45516</v>
      </c>
      <c r="B1425" t="s">
        <v>22</v>
      </c>
      <c r="C1425" t="s">
        <v>12</v>
      </c>
      <c r="D1425" t="s">
        <v>29</v>
      </c>
      <c r="E1425">
        <v>27</v>
      </c>
      <c r="F1425">
        <v>797</v>
      </c>
      <c r="G1425" s="5">
        <v>21519</v>
      </c>
      <c r="H1425" t="str">
        <f>TEXT(sales_data[[#This Row],[Date]],"mmm")</f>
        <v>Aug</v>
      </c>
      <c r="I1425">
        <f>YEAR(sales_data[[#This Row],[Date]])</f>
        <v>2024</v>
      </c>
    </row>
    <row r="1426" spans="1:9" hidden="1" x14ac:dyDescent="0.25">
      <c r="A1426" s="3">
        <v>45466</v>
      </c>
      <c r="B1426" t="s">
        <v>10</v>
      </c>
      <c r="C1426" t="s">
        <v>8</v>
      </c>
      <c r="D1426" t="s">
        <v>16</v>
      </c>
      <c r="E1426">
        <v>19</v>
      </c>
      <c r="F1426">
        <v>527</v>
      </c>
      <c r="G1426" s="5">
        <v>10013</v>
      </c>
      <c r="H1426" t="str">
        <f>TEXT(sales_data[[#This Row],[Date]],"mmm")</f>
        <v>Jun</v>
      </c>
      <c r="I1426">
        <f>YEAR(sales_data[[#This Row],[Date]])</f>
        <v>2024</v>
      </c>
    </row>
    <row r="1427" spans="1:9" hidden="1" x14ac:dyDescent="0.25">
      <c r="A1427" s="3">
        <v>45482</v>
      </c>
      <c r="B1427" t="s">
        <v>7</v>
      </c>
      <c r="C1427" t="s">
        <v>12</v>
      </c>
      <c r="D1427" t="s">
        <v>29</v>
      </c>
      <c r="E1427">
        <v>46</v>
      </c>
      <c r="F1427">
        <v>782</v>
      </c>
      <c r="G1427" s="5">
        <v>35972</v>
      </c>
      <c r="H1427" t="str">
        <f>TEXT(sales_data[[#This Row],[Date]],"mmm")</f>
        <v>Jul</v>
      </c>
      <c r="I1427">
        <f>YEAR(sales_data[[#This Row],[Date]])</f>
        <v>2024</v>
      </c>
    </row>
    <row r="1428" spans="1:9" hidden="1" x14ac:dyDescent="0.25">
      <c r="A1428" s="3">
        <v>45369</v>
      </c>
      <c r="B1428" t="s">
        <v>22</v>
      </c>
      <c r="C1428" t="s">
        <v>14</v>
      </c>
      <c r="D1428" t="s">
        <v>24</v>
      </c>
      <c r="E1428">
        <v>49</v>
      </c>
      <c r="F1428">
        <v>781</v>
      </c>
      <c r="G1428" s="5">
        <v>38269</v>
      </c>
      <c r="H1428" t="str">
        <f>TEXT(sales_data[[#This Row],[Date]],"mmm")</f>
        <v>Mar</v>
      </c>
      <c r="I1428">
        <f>YEAR(sales_data[[#This Row],[Date]])</f>
        <v>2024</v>
      </c>
    </row>
    <row r="1429" spans="1:9" hidden="1" x14ac:dyDescent="0.25">
      <c r="A1429" s="3">
        <v>45511</v>
      </c>
      <c r="B1429" t="s">
        <v>22</v>
      </c>
      <c r="C1429" t="s">
        <v>14</v>
      </c>
      <c r="D1429" t="s">
        <v>15</v>
      </c>
      <c r="E1429">
        <v>27</v>
      </c>
      <c r="F1429">
        <v>950</v>
      </c>
      <c r="G1429" s="5">
        <v>25650</v>
      </c>
      <c r="H1429" t="str">
        <f>TEXT(sales_data[[#This Row],[Date]],"mmm")</f>
        <v>Aug</v>
      </c>
      <c r="I1429">
        <f>YEAR(sales_data[[#This Row],[Date]])</f>
        <v>2024</v>
      </c>
    </row>
    <row r="1430" spans="1:9" x14ac:dyDescent="0.25">
      <c r="A1430" s="3">
        <v>45307</v>
      </c>
      <c r="B1430" t="s">
        <v>7</v>
      </c>
      <c r="C1430" t="s">
        <v>14</v>
      </c>
      <c r="D1430" t="s">
        <v>30</v>
      </c>
      <c r="E1430">
        <v>29</v>
      </c>
      <c r="F1430">
        <v>159</v>
      </c>
      <c r="G1430" s="5">
        <v>4611</v>
      </c>
      <c r="H1430" t="str">
        <f>TEXT(sales_data[[#This Row],[Date]],"mmm")</f>
        <v>Jan</v>
      </c>
      <c r="I1430">
        <f>YEAR(sales_data[[#This Row],[Date]])</f>
        <v>2024</v>
      </c>
    </row>
    <row r="1431" spans="1:9" hidden="1" x14ac:dyDescent="0.25">
      <c r="A1431" s="3">
        <v>45465</v>
      </c>
      <c r="B1431" t="s">
        <v>11</v>
      </c>
      <c r="C1431" t="s">
        <v>8</v>
      </c>
      <c r="D1431" t="s">
        <v>9</v>
      </c>
      <c r="E1431">
        <v>21</v>
      </c>
      <c r="F1431">
        <v>421</v>
      </c>
      <c r="G1431" s="5">
        <v>8841</v>
      </c>
      <c r="H1431" t="str">
        <f>TEXT(sales_data[[#This Row],[Date]],"mmm")</f>
        <v>Jun</v>
      </c>
      <c r="I1431">
        <f>YEAR(sales_data[[#This Row],[Date]])</f>
        <v>2024</v>
      </c>
    </row>
    <row r="1432" spans="1:9" hidden="1" x14ac:dyDescent="0.25">
      <c r="A1432" s="3">
        <v>45493</v>
      </c>
      <c r="B1432" t="s">
        <v>11</v>
      </c>
      <c r="C1432" t="s">
        <v>12</v>
      </c>
      <c r="D1432" t="s">
        <v>25</v>
      </c>
      <c r="E1432">
        <v>49</v>
      </c>
      <c r="F1432">
        <v>47</v>
      </c>
      <c r="G1432" s="5">
        <v>2303</v>
      </c>
      <c r="H1432" t="str">
        <f>TEXT(sales_data[[#This Row],[Date]],"mmm")</f>
        <v>Jul</v>
      </c>
      <c r="I1432">
        <f>YEAR(sales_data[[#This Row],[Date]])</f>
        <v>2024</v>
      </c>
    </row>
    <row r="1433" spans="1:9" hidden="1" x14ac:dyDescent="0.25">
      <c r="A1433" s="3">
        <v>45506</v>
      </c>
      <c r="B1433" t="s">
        <v>7</v>
      </c>
      <c r="C1433" t="s">
        <v>12</v>
      </c>
      <c r="D1433" t="s">
        <v>29</v>
      </c>
      <c r="E1433">
        <v>26</v>
      </c>
      <c r="F1433">
        <v>917</v>
      </c>
      <c r="G1433" s="5">
        <v>23842</v>
      </c>
      <c r="H1433" t="str">
        <f>TEXT(sales_data[[#This Row],[Date]],"mmm")</f>
        <v>Aug</v>
      </c>
      <c r="I1433">
        <f>YEAR(sales_data[[#This Row],[Date]])</f>
        <v>2024</v>
      </c>
    </row>
    <row r="1434" spans="1:9" x14ac:dyDescent="0.25">
      <c r="A1434" s="3">
        <v>45296</v>
      </c>
      <c r="B1434" t="s">
        <v>7</v>
      </c>
      <c r="C1434" t="s">
        <v>18</v>
      </c>
      <c r="D1434" t="s">
        <v>19</v>
      </c>
      <c r="E1434">
        <v>18</v>
      </c>
      <c r="F1434">
        <v>931</v>
      </c>
      <c r="G1434" s="5">
        <v>16758</v>
      </c>
      <c r="H1434" t="str">
        <f>TEXT(sales_data[[#This Row],[Date]],"mmm")</f>
        <v>Jan</v>
      </c>
      <c r="I1434">
        <f>YEAR(sales_data[[#This Row],[Date]])</f>
        <v>2024</v>
      </c>
    </row>
    <row r="1435" spans="1:9" hidden="1" x14ac:dyDescent="0.25">
      <c r="A1435" s="3">
        <v>45621</v>
      </c>
      <c r="B1435" t="s">
        <v>10</v>
      </c>
      <c r="C1435" t="s">
        <v>12</v>
      </c>
      <c r="D1435" t="s">
        <v>25</v>
      </c>
      <c r="E1435">
        <v>14</v>
      </c>
      <c r="F1435">
        <v>918</v>
      </c>
      <c r="G1435" s="5">
        <v>12852</v>
      </c>
      <c r="H1435" t="str">
        <f>TEXT(sales_data[[#This Row],[Date]],"mmm")</f>
        <v>Nov</v>
      </c>
      <c r="I1435">
        <f>YEAR(sales_data[[#This Row],[Date]])</f>
        <v>2024</v>
      </c>
    </row>
    <row r="1436" spans="1:9" hidden="1" x14ac:dyDescent="0.25">
      <c r="A1436" s="3">
        <v>45393</v>
      </c>
      <c r="B1436" t="s">
        <v>10</v>
      </c>
      <c r="C1436" t="s">
        <v>14</v>
      </c>
      <c r="D1436" t="s">
        <v>24</v>
      </c>
      <c r="E1436">
        <v>20</v>
      </c>
      <c r="F1436">
        <v>96</v>
      </c>
      <c r="G1436" s="5">
        <v>1920</v>
      </c>
      <c r="H1436" t="str">
        <f>TEXT(sales_data[[#This Row],[Date]],"mmm")</f>
        <v>Apr</v>
      </c>
      <c r="I1436">
        <f>YEAR(sales_data[[#This Row],[Date]])</f>
        <v>2024</v>
      </c>
    </row>
    <row r="1437" spans="1:9" hidden="1" x14ac:dyDescent="0.25">
      <c r="A1437" s="3">
        <v>45356</v>
      </c>
      <c r="B1437" t="s">
        <v>10</v>
      </c>
      <c r="C1437" t="s">
        <v>8</v>
      </c>
      <c r="D1437" t="s">
        <v>28</v>
      </c>
      <c r="E1437">
        <v>34</v>
      </c>
      <c r="F1437">
        <v>563</v>
      </c>
      <c r="G1437" s="5">
        <v>19142</v>
      </c>
      <c r="H1437" t="str">
        <f>TEXT(sales_data[[#This Row],[Date]],"mmm")</f>
        <v>Mar</v>
      </c>
      <c r="I1437">
        <f>YEAR(sales_data[[#This Row],[Date]])</f>
        <v>2024</v>
      </c>
    </row>
    <row r="1438" spans="1:9" hidden="1" x14ac:dyDescent="0.25">
      <c r="A1438" s="3">
        <v>45553</v>
      </c>
      <c r="B1438" t="s">
        <v>11</v>
      </c>
      <c r="C1438" t="s">
        <v>18</v>
      </c>
      <c r="D1438" t="s">
        <v>21</v>
      </c>
      <c r="E1438">
        <v>36</v>
      </c>
      <c r="F1438">
        <v>329</v>
      </c>
      <c r="G1438" s="5">
        <v>11844</v>
      </c>
      <c r="H1438" t="str">
        <f>TEXT(sales_data[[#This Row],[Date]],"mmm")</f>
        <v>Sep</v>
      </c>
      <c r="I1438">
        <f>YEAR(sales_data[[#This Row],[Date]])</f>
        <v>2024</v>
      </c>
    </row>
    <row r="1439" spans="1:9" hidden="1" x14ac:dyDescent="0.25">
      <c r="A1439" s="3">
        <v>45306</v>
      </c>
      <c r="B1439" t="s">
        <v>11</v>
      </c>
      <c r="C1439" t="s">
        <v>18</v>
      </c>
      <c r="D1439" t="s">
        <v>21</v>
      </c>
      <c r="E1439">
        <v>35</v>
      </c>
      <c r="F1439">
        <v>616</v>
      </c>
      <c r="G1439" s="5">
        <v>21560</v>
      </c>
      <c r="H1439" t="str">
        <f>TEXT(sales_data[[#This Row],[Date]],"mmm")</f>
        <v>Jan</v>
      </c>
      <c r="I1439">
        <f>YEAR(sales_data[[#This Row],[Date]])</f>
        <v>2024</v>
      </c>
    </row>
    <row r="1440" spans="1:9" x14ac:dyDescent="0.25">
      <c r="A1440" s="3">
        <v>45508</v>
      </c>
      <c r="B1440" t="s">
        <v>7</v>
      </c>
      <c r="C1440" t="s">
        <v>18</v>
      </c>
      <c r="D1440" t="s">
        <v>21</v>
      </c>
      <c r="E1440">
        <v>33</v>
      </c>
      <c r="F1440">
        <v>123</v>
      </c>
      <c r="G1440" s="5">
        <v>4059</v>
      </c>
      <c r="H1440" t="str">
        <f>TEXT(sales_data[[#This Row],[Date]],"mmm")</f>
        <v>Aug</v>
      </c>
      <c r="I1440">
        <f>YEAR(sales_data[[#This Row],[Date]])</f>
        <v>2024</v>
      </c>
    </row>
    <row r="1441" spans="1:9" x14ac:dyDescent="0.25">
      <c r="A1441" s="3">
        <v>45613</v>
      </c>
      <c r="B1441" t="s">
        <v>7</v>
      </c>
      <c r="C1441" t="s">
        <v>8</v>
      </c>
      <c r="D1441" t="s">
        <v>28</v>
      </c>
      <c r="E1441">
        <v>33</v>
      </c>
      <c r="F1441">
        <v>372</v>
      </c>
      <c r="G1441" s="5">
        <v>12276</v>
      </c>
      <c r="H1441" t="str">
        <f>TEXT(sales_data[[#This Row],[Date]],"mmm")</f>
        <v>Nov</v>
      </c>
      <c r="I1441">
        <f>YEAR(sales_data[[#This Row],[Date]])</f>
        <v>2024</v>
      </c>
    </row>
    <row r="1442" spans="1:9" hidden="1" x14ac:dyDescent="0.25">
      <c r="A1442" s="3">
        <v>45521</v>
      </c>
      <c r="B1442" t="s">
        <v>11</v>
      </c>
      <c r="C1442" t="s">
        <v>8</v>
      </c>
      <c r="D1442" t="s">
        <v>9</v>
      </c>
      <c r="E1442">
        <v>20</v>
      </c>
      <c r="F1442">
        <v>596</v>
      </c>
      <c r="G1442" s="5">
        <v>11920</v>
      </c>
      <c r="H1442" t="str">
        <f>TEXT(sales_data[[#This Row],[Date]],"mmm")</f>
        <v>Aug</v>
      </c>
      <c r="I1442">
        <f>YEAR(sales_data[[#This Row],[Date]])</f>
        <v>2024</v>
      </c>
    </row>
    <row r="1443" spans="1:9" x14ac:dyDescent="0.25">
      <c r="A1443" s="3">
        <v>45412</v>
      </c>
      <c r="B1443" t="s">
        <v>7</v>
      </c>
      <c r="C1443" t="s">
        <v>8</v>
      </c>
      <c r="D1443" t="s">
        <v>20</v>
      </c>
      <c r="E1443">
        <v>48</v>
      </c>
      <c r="F1443">
        <v>605</v>
      </c>
      <c r="G1443" s="5">
        <v>29040</v>
      </c>
      <c r="H1443" t="str">
        <f>TEXT(sales_data[[#This Row],[Date]],"mmm")</f>
        <v>Apr</v>
      </c>
      <c r="I1443">
        <f>YEAR(sales_data[[#This Row],[Date]])</f>
        <v>2024</v>
      </c>
    </row>
    <row r="1444" spans="1:9" hidden="1" x14ac:dyDescent="0.25">
      <c r="A1444" s="3">
        <v>45437</v>
      </c>
      <c r="B1444" t="s">
        <v>7</v>
      </c>
      <c r="C1444" t="s">
        <v>12</v>
      </c>
      <c r="D1444" t="s">
        <v>17</v>
      </c>
      <c r="E1444">
        <v>43</v>
      </c>
      <c r="F1444">
        <v>813</v>
      </c>
      <c r="G1444" s="5">
        <v>34959</v>
      </c>
      <c r="H1444" t="str">
        <f>TEXT(sales_data[[#This Row],[Date]],"mmm")</f>
        <v>May</v>
      </c>
      <c r="I1444">
        <f>YEAR(sales_data[[#This Row],[Date]])</f>
        <v>2024</v>
      </c>
    </row>
    <row r="1445" spans="1:9" hidden="1" x14ac:dyDescent="0.25">
      <c r="A1445" s="3">
        <v>45345</v>
      </c>
      <c r="B1445" t="s">
        <v>22</v>
      </c>
      <c r="C1445" t="s">
        <v>12</v>
      </c>
      <c r="D1445" t="s">
        <v>25</v>
      </c>
      <c r="E1445">
        <v>21</v>
      </c>
      <c r="F1445">
        <v>538</v>
      </c>
      <c r="G1445" s="5">
        <v>11298</v>
      </c>
      <c r="H1445" t="str">
        <f>TEXT(sales_data[[#This Row],[Date]],"mmm")</f>
        <v>Feb</v>
      </c>
      <c r="I1445">
        <f>YEAR(sales_data[[#This Row],[Date]])</f>
        <v>2024</v>
      </c>
    </row>
    <row r="1446" spans="1:9" hidden="1" x14ac:dyDescent="0.25">
      <c r="A1446" s="3">
        <v>45342</v>
      </c>
      <c r="B1446" t="s">
        <v>10</v>
      </c>
      <c r="C1446" t="s">
        <v>12</v>
      </c>
      <c r="D1446" t="s">
        <v>17</v>
      </c>
      <c r="E1446">
        <v>10</v>
      </c>
      <c r="F1446">
        <v>738</v>
      </c>
      <c r="G1446" s="5">
        <v>7380</v>
      </c>
      <c r="H1446" t="str">
        <f>TEXT(sales_data[[#This Row],[Date]],"mmm")</f>
        <v>Feb</v>
      </c>
      <c r="I1446">
        <f>YEAR(sales_data[[#This Row],[Date]])</f>
        <v>2024</v>
      </c>
    </row>
    <row r="1447" spans="1:9" hidden="1" x14ac:dyDescent="0.25">
      <c r="A1447" s="3">
        <v>45339</v>
      </c>
      <c r="B1447" t="s">
        <v>11</v>
      </c>
      <c r="C1447" t="s">
        <v>14</v>
      </c>
      <c r="D1447" t="s">
        <v>30</v>
      </c>
      <c r="E1447">
        <v>4</v>
      </c>
      <c r="F1447">
        <v>445</v>
      </c>
      <c r="G1447" s="5">
        <v>1780</v>
      </c>
      <c r="H1447" t="str">
        <f>TEXT(sales_data[[#This Row],[Date]],"mmm")</f>
        <v>Feb</v>
      </c>
      <c r="I1447">
        <f>YEAR(sales_data[[#This Row],[Date]])</f>
        <v>2024</v>
      </c>
    </row>
    <row r="1448" spans="1:9" hidden="1" x14ac:dyDescent="0.25">
      <c r="A1448" s="3">
        <v>45520</v>
      </c>
      <c r="B1448" t="s">
        <v>22</v>
      </c>
      <c r="C1448" t="s">
        <v>12</v>
      </c>
      <c r="D1448" t="s">
        <v>25</v>
      </c>
      <c r="E1448">
        <v>5</v>
      </c>
      <c r="F1448">
        <v>388</v>
      </c>
      <c r="G1448" s="5">
        <v>1940</v>
      </c>
      <c r="H1448" t="str">
        <f>TEXT(sales_data[[#This Row],[Date]],"mmm")</f>
        <v>Aug</v>
      </c>
      <c r="I1448">
        <f>YEAR(sales_data[[#This Row],[Date]])</f>
        <v>2024</v>
      </c>
    </row>
    <row r="1449" spans="1:9" x14ac:dyDescent="0.25">
      <c r="A1449" s="3">
        <v>45591</v>
      </c>
      <c r="B1449" t="s">
        <v>7</v>
      </c>
      <c r="C1449" t="s">
        <v>14</v>
      </c>
      <c r="D1449" t="s">
        <v>30</v>
      </c>
      <c r="E1449">
        <v>32</v>
      </c>
      <c r="F1449">
        <v>661</v>
      </c>
      <c r="G1449" s="5">
        <v>21152</v>
      </c>
      <c r="H1449" t="str">
        <f>TEXT(sales_data[[#This Row],[Date]],"mmm")</f>
        <v>Oct</v>
      </c>
      <c r="I1449">
        <f>YEAR(sales_data[[#This Row],[Date]])</f>
        <v>2024</v>
      </c>
    </row>
    <row r="1450" spans="1:9" hidden="1" x14ac:dyDescent="0.25">
      <c r="A1450" s="3">
        <v>45505</v>
      </c>
      <c r="B1450" t="s">
        <v>10</v>
      </c>
      <c r="C1450" t="s">
        <v>14</v>
      </c>
      <c r="D1450" t="s">
        <v>30</v>
      </c>
      <c r="E1450">
        <v>11</v>
      </c>
      <c r="F1450">
        <v>157</v>
      </c>
      <c r="G1450" s="5">
        <v>1727</v>
      </c>
      <c r="H1450" t="str">
        <f>TEXT(sales_data[[#This Row],[Date]],"mmm")</f>
        <v>Aug</v>
      </c>
      <c r="I1450">
        <f>YEAR(sales_data[[#This Row],[Date]])</f>
        <v>2024</v>
      </c>
    </row>
    <row r="1451" spans="1:9" hidden="1" x14ac:dyDescent="0.25">
      <c r="A1451" s="3">
        <v>45358</v>
      </c>
      <c r="B1451" t="s">
        <v>10</v>
      </c>
      <c r="C1451" t="s">
        <v>12</v>
      </c>
      <c r="D1451" t="s">
        <v>25</v>
      </c>
      <c r="E1451">
        <v>46</v>
      </c>
      <c r="F1451">
        <v>535</v>
      </c>
      <c r="G1451" s="5">
        <v>24610</v>
      </c>
      <c r="H1451" t="str">
        <f>TEXT(sales_data[[#This Row],[Date]],"mmm")</f>
        <v>Mar</v>
      </c>
      <c r="I1451">
        <f>YEAR(sales_data[[#This Row],[Date]])</f>
        <v>2024</v>
      </c>
    </row>
    <row r="1452" spans="1:9" hidden="1" x14ac:dyDescent="0.25">
      <c r="A1452" s="3">
        <v>45534</v>
      </c>
      <c r="B1452" t="s">
        <v>10</v>
      </c>
      <c r="C1452" t="s">
        <v>8</v>
      </c>
      <c r="D1452" t="s">
        <v>16</v>
      </c>
      <c r="E1452">
        <v>3</v>
      </c>
      <c r="F1452">
        <v>774</v>
      </c>
      <c r="G1452" s="5">
        <v>2322</v>
      </c>
      <c r="H1452" t="str">
        <f>TEXT(sales_data[[#This Row],[Date]],"mmm")</f>
        <v>Aug</v>
      </c>
      <c r="I1452">
        <f>YEAR(sales_data[[#This Row],[Date]])</f>
        <v>2024</v>
      </c>
    </row>
    <row r="1453" spans="1:9" hidden="1" x14ac:dyDescent="0.25">
      <c r="A1453" s="3">
        <v>45600</v>
      </c>
      <c r="B1453" t="s">
        <v>11</v>
      </c>
      <c r="C1453" t="s">
        <v>12</v>
      </c>
      <c r="D1453" t="s">
        <v>17</v>
      </c>
      <c r="E1453">
        <v>27</v>
      </c>
      <c r="F1453">
        <v>122</v>
      </c>
      <c r="G1453" s="5">
        <v>3294</v>
      </c>
      <c r="H1453" t="str">
        <f>TEXT(sales_data[[#This Row],[Date]],"mmm")</f>
        <v>Nov</v>
      </c>
      <c r="I1453">
        <f>YEAR(sales_data[[#This Row],[Date]])</f>
        <v>2024</v>
      </c>
    </row>
    <row r="1454" spans="1:9" x14ac:dyDescent="0.25">
      <c r="A1454" s="3">
        <v>45312</v>
      </c>
      <c r="B1454" t="s">
        <v>7</v>
      </c>
      <c r="C1454" t="s">
        <v>8</v>
      </c>
      <c r="D1454" t="s">
        <v>28</v>
      </c>
      <c r="E1454">
        <v>34</v>
      </c>
      <c r="F1454">
        <v>166</v>
      </c>
      <c r="G1454" s="5">
        <v>5644</v>
      </c>
      <c r="H1454" t="str">
        <f>TEXT(sales_data[[#This Row],[Date]],"mmm")</f>
        <v>Jan</v>
      </c>
      <c r="I1454">
        <f>YEAR(sales_data[[#This Row],[Date]])</f>
        <v>2024</v>
      </c>
    </row>
    <row r="1455" spans="1:9" x14ac:dyDescent="0.25">
      <c r="A1455" s="3">
        <v>45483</v>
      </c>
      <c r="B1455" t="s">
        <v>7</v>
      </c>
      <c r="C1455" t="s">
        <v>8</v>
      </c>
      <c r="D1455" t="s">
        <v>28</v>
      </c>
      <c r="E1455">
        <v>20</v>
      </c>
      <c r="F1455">
        <v>311</v>
      </c>
      <c r="G1455" s="5">
        <v>6220</v>
      </c>
      <c r="H1455" t="str">
        <f>TEXT(sales_data[[#This Row],[Date]],"mmm")</f>
        <v>Jul</v>
      </c>
      <c r="I1455">
        <f>YEAR(sales_data[[#This Row],[Date]])</f>
        <v>2024</v>
      </c>
    </row>
    <row r="1456" spans="1:9" hidden="1" x14ac:dyDescent="0.25">
      <c r="A1456" s="3">
        <v>45364</v>
      </c>
      <c r="B1456" t="s">
        <v>22</v>
      </c>
      <c r="C1456" t="s">
        <v>14</v>
      </c>
      <c r="D1456" t="s">
        <v>27</v>
      </c>
      <c r="E1456">
        <v>38</v>
      </c>
      <c r="F1456">
        <v>441</v>
      </c>
      <c r="G1456" s="5">
        <v>16758</v>
      </c>
      <c r="H1456" t="str">
        <f>TEXT(sales_data[[#This Row],[Date]],"mmm")</f>
        <v>Mar</v>
      </c>
      <c r="I1456">
        <f>YEAR(sales_data[[#This Row],[Date]])</f>
        <v>2024</v>
      </c>
    </row>
    <row r="1457" spans="1:9" x14ac:dyDescent="0.25">
      <c r="A1457" s="3">
        <v>45402</v>
      </c>
      <c r="B1457" t="s">
        <v>7</v>
      </c>
      <c r="C1457" t="s">
        <v>8</v>
      </c>
      <c r="D1457" t="s">
        <v>28</v>
      </c>
      <c r="E1457">
        <v>12</v>
      </c>
      <c r="F1457">
        <v>848</v>
      </c>
      <c r="G1457" s="5">
        <v>10176</v>
      </c>
      <c r="H1457" t="str">
        <f>TEXT(sales_data[[#This Row],[Date]],"mmm")</f>
        <v>Apr</v>
      </c>
      <c r="I1457">
        <f>YEAR(sales_data[[#This Row],[Date]])</f>
        <v>2024</v>
      </c>
    </row>
    <row r="1458" spans="1:9" hidden="1" x14ac:dyDescent="0.25">
      <c r="A1458" s="3">
        <v>45572</v>
      </c>
      <c r="B1458" t="s">
        <v>11</v>
      </c>
      <c r="C1458" t="s">
        <v>14</v>
      </c>
      <c r="D1458" t="s">
        <v>27</v>
      </c>
      <c r="E1458">
        <v>23</v>
      </c>
      <c r="F1458">
        <v>79</v>
      </c>
      <c r="G1458" s="5">
        <v>1817</v>
      </c>
      <c r="H1458" t="str">
        <f>TEXT(sales_data[[#This Row],[Date]],"mmm")</f>
        <v>Oct</v>
      </c>
      <c r="I1458">
        <f>YEAR(sales_data[[#This Row],[Date]])</f>
        <v>2024</v>
      </c>
    </row>
    <row r="1459" spans="1:9" hidden="1" x14ac:dyDescent="0.25">
      <c r="A1459" s="3">
        <v>45585</v>
      </c>
      <c r="B1459" t="s">
        <v>10</v>
      </c>
      <c r="C1459" t="s">
        <v>8</v>
      </c>
      <c r="D1459" t="s">
        <v>20</v>
      </c>
      <c r="E1459">
        <v>20</v>
      </c>
      <c r="F1459">
        <v>589</v>
      </c>
      <c r="G1459" s="5">
        <v>11780</v>
      </c>
      <c r="H1459" t="str">
        <f>TEXT(sales_data[[#This Row],[Date]],"mmm")</f>
        <v>Oct</v>
      </c>
      <c r="I1459">
        <f>YEAR(sales_data[[#This Row],[Date]])</f>
        <v>2024</v>
      </c>
    </row>
    <row r="1460" spans="1:9" hidden="1" x14ac:dyDescent="0.25">
      <c r="A1460" s="3">
        <v>45535</v>
      </c>
      <c r="B1460" t="s">
        <v>10</v>
      </c>
      <c r="C1460" t="s">
        <v>14</v>
      </c>
      <c r="D1460" t="s">
        <v>24</v>
      </c>
      <c r="E1460">
        <v>47</v>
      </c>
      <c r="F1460">
        <v>863</v>
      </c>
      <c r="G1460" s="5">
        <v>40561</v>
      </c>
      <c r="H1460" t="str">
        <f>TEXT(sales_data[[#This Row],[Date]],"mmm")</f>
        <v>Aug</v>
      </c>
      <c r="I1460">
        <f>YEAR(sales_data[[#This Row],[Date]])</f>
        <v>2024</v>
      </c>
    </row>
    <row r="1461" spans="1:9" hidden="1" x14ac:dyDescent="0.25">
      <c r="A1461" s="3">
        <v>45522</v>
      </c>
      <c r="B1461" t="s">
        <v>10</v>
      </c>
      <c r="C1461" t="s">
        <v>12</v>
      </c>
      <c r="D1461" t="s">
        <v>13</v>
      </c>
      <c r="E1461">
        <v>43</v>
      </c>
      <c r="F1461">
        <v>469</v>
      </c>
      <c r="G1461" s="5">
        <v>20167</v>
      </c>
      <c r="H1461" t="str">
        <f>TEXT(sales_data[[#This Row],[Date]],"mmm")</f>
        <v>Aug</v>
      </c>
      <c r="I1461">
        <f>YEAR(sales_data[[#This Row],[Date]])</f>
        <v>2024</v>
      </c>
    </row>
    <row r="1462" spans="1:9" hidden="1" x14ac:dyDescent="0.25">
      <c r="A1462" s="3">
        <v>45611</v>
      </c>
      <c r="B1462" t="s">
        <v>11</v>
      </c>
      <c r="C1462" t="s">
        <v>12</v>
      </c>
      <c r="D1462" t="s">
        <v>17</v>
      </c>
      <c r="E1462">
        <v>43</v>
      </c>
      <c r="F1462">
        <v>648</v>
      </c>
      <c r="G1462" s="5">
        <v>27864</v>
      </c>
      <c r="H1462" t="str">
        <f>TEXT(sales_data[[#This Row],[Date]],"mmm")</f>
        <v>Nov</v>
      </c>
      <c r="I1462">
        <f>YEAR(sales_data[[#This Row],[Date]])</f>
        <v>2024</v>
      </c>
    </row>
    <row r="1463" spans="1:9" hidden="1" x14ac:dyDescent="0.25">
      <c r="A1463" s="3">
        <v>45494</v>
      </c>
      <c r="B1463" t="s">
        <v>22</v>
      </c>
      <c r="C1463" t="s">
        <v>14</v>
      </c>
      <c r="D1463" t="s">
        <v>30</v>
      </c>
      <c r="E1463">
        <v>22</v>
      </c>
      <c r="F1463">
        <v>563</v>
      </c>
      <c r="G1463" s="5">
        <v>12386</v>
      </c>
      <c r="H1463" t="str">
        <f>TEXT(sales_data[[#This Row],[Date]],"mmm")</f>
        <v>Jul</v>
      </c>
      <c r="I1463">
        <f>YEAR(sales_data[[#This Row],[Date]])</f>
        <v>2024</v>
      </c>
    </row>
    <row r="1464" spans="1:9" x14ac:dyDescent="0.25">
      <c r="A1464" s="3">
        <v>45622</v>
      </c>
      <c r="B1464" t="s">
        <v>7</v>
      </c>
      <c r="C1464" t="s">
        <v>8</v>
      </c>
      <c r="D1464" t="s">
        <v>20</v>
      </c>
      <c r="E1464">
        <v>6</v>
      </c>
      <c r="F1464">
        <v>896</v>
      </c>
      <c r="G1464" s="5">
        <v>5376</v>
      </c>
      <c r="H1464" t="str">
        <f>TEXT(sales_data[[#This Row],[Date]],"mmm")</f>
        <v>Nov</v>
      </c>
      <c r="I1464">
        <f>YEAR(sales_data[[#This Row],[Date]])</f>
        <v>2024</v>
      </c>
    </row>
    <row r="1465" spans="1:9" hidden="1" x14ac:dyDescent="0.25">
      <c r="A1465" s="3">
        <v>45579</v>
      </c>
      <c r="B1465" t="s">
        <v>7</v>
      </c>
      <c r="C1465" t="s">
        <v>12</v>
      </c>
      <c r="D1465" t="s">
        <v>29</v>
      </c>
      <c r="E1465">
        <v>42</v>
      </c>
      <c r="F1465">
        <v>136</v>
      </c>
      <c r="G1465" s="5">
        <v>5712</v>
      </c>
      <c r="H1465" t="str">
        <f>TEXT(sales_data[[#This Row],[Date]],"mmm")</f>
        <v>Oct</v>
      </c>
      <c r="I1465">
        <f>YEAR(sales_data[[#This Row],[Date]])</f>
        <v>2024</v>
      </c>
    </row>
    <row r="1466" spans="1:9" hidden="1" x14ac:dyDescent="0.25">
      <c r="A1466" s="3">
        <v>45583</v>
      </c>
      <c r="B1466" t="s">
        <v>11</v>
      </c>
      <c r="C1466" t="s">
        <v>8</v>
      </c>
      <c r="D1466" t="s">
        <v>16</v>
      </c>
      <c r="E1466">
        <v>34</v>
      </c>
      <c r="F1466">
        <v>203</v>
      </c>
      <c r="G1466" s="5">
        <v>6902</v>
      </c>
      <c r="H1466" t="str">
        <f>TEXT(sales_data[[#This Row],[Date]],"mmm")</f>
        <v>Oct</v>
      </c>
      <c r="I1466">
        <f>YEAR(sales_data[[#This Row],[Date]])</f>
        <v>2024</v>
      </c>
    </row>
    <row r="1467" spans="1:9" hidden="1" x14ac:dyDescent="0.25">
      <c r="A1467" s="3">
        <v>45629</v>
      </c>
      <c r="B1467" t="s">
        <v>11</v>
      </c>
      <c r="C1467" t="s">
        <v>14</v>
      </c>
      <c r="D1467" t="s">
        <v>27</v>
      </c>
      <c r="E1467">
        <v>35</v>
      </c>
      <c r="F1467">
        <v>194</v>
      </c>
      <c r="G1467" s="5">
        <v>6790</v>
      </c>
      <c r="H1467" t="str">
        <f>TEXT(sales_data[[#This Row],[Date]],"mmm")</f>
        <v>Dec</v>
      </c>
      <c r="I1467">
        <f>YEAR(sales_data[[#This Row],[Date]])</f>
        <v>2024</v>
      </c>
    </row>
    <row r="1468" spans="1:9" hidden="1" x14ac:dyDescent="0.25">
      <c r="A1468" s="3">
        <v>45417</v>
      </c>
      <c r="B1468" t="s">
        <v>22</v>
      </c>
      <c r="C1468" t="s">
        <v>8</v>
      </c>
      <c r="D1468" t="s">
        <v>28</v>
      </c>
      <c r="E1468">
        <v>46</v>
      </c>
      <c r="F1468">
        <v>869</v>
      </c>
      <c r="G1468" s="5">
        <v>39974</v>
      </c>
      <c r="H1468" t="str">
        <f>TEXT(sales_data[[#This Row],[Date]],"mmm")</f>
        <v>May</v>
      </c>
      <c r="I1468">
        <f>YEAR(sales_data[[#This Row],[Date]])</f>
        <v>2024</v>
      </c>
    </row>
    <row r="1469" spans="1:9" x14ac:dyDescent="0.25">
      <c r="A1469" s="3">
        <v>45497</v>
      </c>
      <c r="B1469" t="s">
        <v>7</v>
      </c>
      <c r="C1469" t="s">
        <v>14</v>
      </c>
      <c r="D1469" t="s">
        <v>27</v>
      </c>
      <c r="E1469">
        <v>38</v>
      </c>
      <c r="F1469">
        <v>56</v>
      </c>
      <c r="G1469" s="5">
        <v>2128</v>
      </c>
      <c r="H1469" t="str">
        <f>TEXT(sales_data[[#This Row],[Date]],"mmm")</f>
        <v>Jul</v>
      </c>
      <c r="I1469">
        <f>YEAR(sales_data[[#This Row],[Date]])</f>
        <v>2024</v>
      </c>
    </row>
    <row r="1470" spans="1:9" x14ac:dyDescent="0.25">
      <c r="A1470" s="3">
        <v>45515</v>
      </c>
      <c r="B1470" t="s">
        <v>7</v>
      </c>
      <c r="C1470" t="s">
        <v>14</v>
      </c>
      <c r="D1470" t="s">
        <v>27</v>
      </c>
      <c r="E1470">
        <v>12</v>
      </c>
      <c r="F1470">
        <v>434</v>
      </c>
      <c r="G1470" s="5">
        <v>5208</v>
      </c>
      <c r="H1470" t="str">
        <f>TEXT(sales_data[[#This Row],[Date]],"mmm")</f>
        <v>Aug</v>
      </c>
      <c r="I1470">
        <f>YEAR(sales_data[[#This Row],[Date]])</f>
        <v>2024</v>
      </c>
    </row>
    <row r="1471" spans="1:9" hidden="1" x14ac:dyDescent="0.25">
      <c r="A1471" s="3">
        <v>45423</v>
      </c>
      <c r="B1471" t="s">
        <v>10</v>
      </c>
      <c r="C1471" t="s">
        <v>8</v>
      </c>
      <c r="D1471" t="s">
        <v>28</v>
      </c>
      <c r="E1471">
        <v>6</v>
      </c>
      <c r="F1471">
        <v>127</v>
      </c>
      <c r="G1471" s="5">
        <v>762</v>
      </c>
      <c r="H1471" t="str">
        <f>TEXT(sales_data[[#This Row],[Date]],"mmm")</f>
        <v>May</v>
      </c>
      <c r="I1471">
        <f>YEAR(sales_data[[#This Row],[Date]])</f>
        <v>2024</v>
      </c>
    </row>
    <row r="1472" spans="1:9" x14ac:dyDescent="0.25">
      <c r="A1472" s="3">
        <v>45365</v>
      </c>
      <c r="B1472" t="s">
        <v>7</v>
      </c>
      <c r="C1472" t="s">
        <v>8</v>
      </c>
      <c r="D1472" t="s">
        <v>16</v>
      </c>
      <c r="E1472">
        <v>12</v>
      </c>
      <c r="F1472">
        <v>271</v>
      </c>
      <c r="G1472" s="5">
        <v>3252</v>
      </c>
      <c r="H1472" t="str">
        <f>TEXT(sales_data[[#This Row],[Date]],"mmm")</f>
        <v>Mar</v>
      </c>
      <c r="I1472">
        <f>YEAR(sales_data[[#This Row],[Date]])</f>
        <v>2024</v>
      </c>
    </row>
    <row r="1473" spans="1:9" x14ac:dyDescent="0.25">
      <c r="A1473" s="3">
        <v>45500</v>
      </c>
      <c r="B1473" t="s">
        <v>7</v>
      </c>
      <c r="C1473" t="s">
        <v>8</v>
      </c>
      <c r="D1473" t="s">
        <v>16</v>
      </c>
      <c r="E1473">
        <v>44</v>
      </c>
      <c r="F1473">
        <v>183</v>
      </c>
      <c r="G1473" s="5">
        <v>8052</v>
      </c>
      <c r="H1473" t="str">
        <f>TEXT(sales_data[[#This Row],[Date]],"mmm")</f>
        <v>Jul</v>
      </c>
      <c r="I1473">
        <f>YEAR(sales_data[[#This Row],[Date]])</f>
        <v>2024</v>
      </c>
    </row>
    <row r="1474" spans="1:9" hidden="1" x14ac:dyDescent="0.25">
      <c r="A1474" s="3">
        <v>45305</v>
      </c>
      <c r="B1474" t="s">
        <v>22</v>
      </c>
      <c r="C1474" t="s">
        <v>8</v>
      </c>
      <c r="D1474" t="s">
        <v>28</v>
      </c>
      <c r="E1474">
        <v>46</v>
      </c>
      <c r="F1474">
        <v>69</v>
      </c>
      <c r="G1474" s="5">
        <v>3174</v>
      </c>
      <c r="H1474" t="str">
        <f>TEXT(sales_data[[#This Row],[Date]],"mmm")</f>
        <v>Jan</v>
      </c>
      <c r="I1474">
        <f>YEAR(sales_data[[#This Row],[Date]])</f>
        <v>2024</v>
      </c>
    </row>
    <row r="1475" spans="1:9" hidden="1" x14ac:dyDescent="0.25">
      <c r="A1475" s="3">
        <v>45455</v>
      </c>
      <c r="B1475" t="s">
        <v>11</v>
      </c>
      <c r="C1475" t="s">
        <v>18</v>
      </c>
      <c r="D1475" t="s">
        <v>26</v>
      </c>
      <c r="E1475">
        <v>10</v>
      </c>
      <c r="F1475">
        <v>432</v>
      </c>
      <c r="G1475" s="5">
        <v>4320</v>
      </c>
      <c r="H1475" t="str">
        <f>TEXT(sales_data[[#This Row],[Date]],"mmm")</f>
        <v>Jun</v>
      </c>
      <c r="I1475">
        <f>YEAR(sales_data[[#This Row],[Date]])</f>
        <v>2024</v>
      </c>
    </row>
    <row r="1476" spans="1:9" hidden="1" x14ac:dyDescent="0.25">
      <c r="A1476" s="3">
        <v>45353</v>
      </c>
      <c r="B1476" t="s">
        <v>10</v>
      </c>
      <c r="C1476" t="s">
        <v>18</v>
      </c>
      <c r="D1476" t="s">
        <v>19</v>
      </c>
      <c r="E1476">
        <v>4</v>
      </c>
      <c r="F1476">
        <v>217</v>
      </c>
      <c r="G1476" s="5">
        <v>868</v>
      </c>
      <c r="H1476" t="str">
        <f>TEXT(sales_data[[#This Row],[Date]],"mmm")</f>
        <v>Mar</v>
      </c>
      <c r="I1476">
        <f>YEAR(sales_data[[#This Row],[Date]])</f>
        <v>2024</v>
      </c>
    </row>
    <row r="1477" spans="1:9" hidden="1" x14ac:dyDescent="0.25">
      <c r="A1477" s="3">
        <v>45552</v>
      </c>
      <c r="B1477" t="s">
        <v>10</v>
      </c>
      <c r="C1477" t="s">
        <v>12</v>
      </c>
      <c r="D1477" t="s">
        <v>13</v>
      </c>
      <c r="E1477">
        <v>49</v>
      </c>
      <c r="F1477">
        <v>526</v>
      </c>
      <c r="G1477" s="5">
        <v>25774</v>
      </c>
      <c r="H1477" t="str">
        <f>TEXT(sales_data[[#This Row],[Date]],"mmm")</f>
        <v>Sep</v>
      </c>
      <c r="I1477">
        <f>YEAR(sales_data[[#This Row],[Date]])</f>
        <v>2024</v>
      </c>
    </row>
    <row r="1478" spans="1:9" x14ac:dyDescent="0.25">
      <c r="A1478" s="3">
        <v>45323</v>
      </c>
      <c r="B1478" t="s">
        <v>7</v>
      </c>
      <c r="C1478" t="s">
        <v>14</v>
      </c>
      <c r="D1478" t="s">
        <v>27</v>
      </c>
      <c r="E1478">
        <v>21</v>
      </c>
      <c r="F1478">
        <v>485</v>
      </c>
      <c r="G1478" s="5">
        <v>10185</v>
      </c>
      <c r="H1478" t="str">
        <f>TEXT(sales_data[[#This Row],[Date]],"mmm")</f>
        <v>Feb</v>
      </c>
      <c r="I1478">
        <f>YEAR(sales_data[[#This Row],[Date]])</f>
        <v>2024</v>
      </c>
    </row>
    <row r="1479" spans="1:9" hidden="1" x14ac:dyDescent="0.25">
      <c r="A1479" s="3">
        <v>45306</v>
      </c>
      <c r="B1479" t="s">
        <v>10</v>
      </c>
      <c r="C1479" t="s">
        <v>14</v>
      </c>
      <c r="D1479" t="s">
        <v>27</v>
      </c>
      <c r="E1479">
        <v>27</v>
      </c>
      <c r="F1479">
        <v>658</v>
      </c>
      <c r="G1479" s="5">
        <v>17766</v>
      </c>
      <c r="H1479" t="str">
        <f>TEXT(sales_data[[#This Row],[Date]],"mmm")</f>
        <v>Jan</v>
      </c>
      <c r="I1479">
        <f>YEAR(sales_data[[#This Row],[Date]])</f>
        <v>2024</v>
      </c>
    </row>
    <row r="1480" spans="1:9" hidden="1" x14ac:dyDescent="0.25">
      <c r="A1480" s="3">
        <v>45575</v>
      </c>
      <c r="B1480" t="s">
        <v>7</v>
      </c>
      <c r="C1480" t="s">
        <v>12</v>
      </c>
      <c r="D1480" t="s">
        <v>29</v>
      </c>
      <c r="E1480">
        <v>38</v>
      </c>
      <c r="F1480">
        <v>701</v>
      </c>
      <c r="G1480" s="5">
        <v>26638</v>
      </c>
      <c r="H1480" t="str">
        <f>TEXT(sales_data[[#This Row],[Date]],"mmm")</f>
        <v>Oct</v>
      </c>
      <c r="I1480">
        <f>YEAR(sales_data[[#This Row],[Date]])</f>
        <v>2024</v>
      </c>
    </row>
    <row r="1481" spans="1:9" hidden="1" x14ac:dyDescent="0.25">
      <c r="A1481" s="3">
        <v>45447</v>
      </c>
      <c r="B1481" t="s">
        <v>22</v>
      </c>
      <c r="C1481" t="s">
        <v>8</v>
      </c>
      <c r="D1481" t="s">
        <v>16</v>
      </c>
      <c r="E1481">
        <v>37</v>
      </c>
      <c r="F1481">
        <v>426</v>
      </c>
      <c r="G1481" s="5">
        <v>15762</v>
      </c>
      <c r="H1481" t="str">
        <f>TEXT(sales_data[[#This Row],[Date]],"mmm")</f>
        <v>Jun</v>
      </c>
      <c r="I1481">
        <f>YEAR(sales_data[[#This Row],[Date]])</f>
        <v>2024</v>
      </c>
    </row>
    <row r="1482" spans="1:9" hidden="1" x14ac:dyDescent="0.25">
      <c r="A1482" s="3">
        <v>45364</v>
      </c>
      <c r="B1482" t="s">
        <v>22</v>
      </c>
      <c r="C1482" t="s">
        <v>14</v>
      </c>
      <c r="D1482" t="s">
        <v>27</v>
      </c>
      <c r="E1482">
        <v>24</v>
      </c>
      <c r="F1482">
        <v>563</v>
      </c>
      <c r="G1482" s="5">
        <v>13512</v>
      </c>
      <c r="H1482" t="str">
        <f>TEXT(sales_data[[#This Row],[Date]],"mmm")</f>
        <v>Mar</v>
      </c>
      <c r="I1482">
        <f>YEAR(sales_data[[#This Row],[Date]])</f>
        <v>2024</v>
      </c>
    </row>
    <row r="1483" spans="1:9" hidden="1" x14ac:dyDescent="0.25">
      <c r="A1483" s="3">
        <v>45576</v>
      </c>
      <c r="B1483" t="s">
        <v>10</v>
      </c>
      <c r="C1483" t="s">
        <v>12</v>
      </c>
      <c r="D1483" t="s">
        <v>13</v>
      </c>
      <c r="E1483">
        <v>29</v>
      </c>
      <c r="F1483">
        <v>52</v>
      </c>
      <c r="G1483" s="5">
        <v>1508</v>
      </c>
      <c r="H1483" t="str">
        <f>TEXT(sales_data[[#This Row],[Date]],"mmm")</f>
        <v>Oct</v>
      </c>
      <c r="I1483">
        <f>YEAR(sales_data[[#This Row],[Date]])</f>
        <v>2024</v>
      </c>
    </row>
    <row r="1484" spans="1:9" x14ac:dyDescent="0.25">
      <c r="A1484" s="3">
        <v>45626</v>
      </c>
      <c r="B1484" t="s">
        <v>7</v>
      </c>
      <c r="C1484" t="s">
        <v>8</v>
      </c>
      <c r="D1484" t="s">
        <v>20</v>
      </c>
      <c r="E1484">
        <v>11</v>
      </c>
      <c r="F1484">
        <v>10</v>
      </c>
      <c r="G1484" s="5">
        <v>110</v>
      </c>
      <c r="H1484" t="str">
        <f>TEXT(sales_data[[#This Row],[Date]],"mmm")</f>
        <v>Nov</v>
      </c>
      <c r="I1484">
        <f>YEAR(sales_data[[#This Row],[Date]])</f>
        <v>2024</v>
      </c>
    </row>
    <row r="1485" spans="1:9" x14ac:dyDescent="0.25">
      <c r="A1485" s="3">
        <v>45598</v>
      </c>
      <c r="B1485" t="s">
        <v>7</v>
      </c>
      <c r="C1485" t="s">
        <v>8</v>
      </c>
      <c r="D1485" t="s">
        <v>20</v>
      </c>
      <c r="E1485">
        <v>17</v>
      </c>
      <c r="F1485">
        <v>869</v>
      </c>
      <c r="G1485" s="5">
        <v>14773</v>
      </c>
      <c r="H1485" t="str">
        <f>TEXT(sales_data[[#This Row],[Date]],"mmm")</f>
        <v>Nov</v>
      </c>
      <c r="I1485">
        <f>YEAR(sales_data[[#This Row],[Date]])</f>
        <v>2024</v>
      </c>
    </row>
    <row r="1486" spans="1:9" hidden="1" x14ac:dyDescent="0.25">
      <c r="A1486" s="3">
        <v>45591</v>
      </c>
      <c r="B1486" t="s">
        <v>22</v>
      </c>
      <c r="C1486" t="s">
        <v>14</v>
      </c>
      <c r="D1486" t="s">
        <v>24</v>
      </c>
      <c r="E1486">
        <v>33</v>
      </c>
      <c r="F1486">
        <v>298</v>
      </c>
      <c r="G1486" s="5">
        <v>9834</v>
      </c>
      <c r="H1486" t="str">
        <f>TEXT(sales_data[[#This Row],[Date]],"mmm")</f>
        <v>Oct</v>
      </c>
      <c r="I1486">
        <f>YEAR(sales_data[[#This Row],[Date]])</f>
        <v>2024</v>
      </c>
    </row>
    <row r="1487" spans="1:9" hidden="1" x14ac:dyDescent="0.25">
      <c r="A1487" s="3">
        <v>45445</v>
      </c>
      <c r="B1487" t="s">
        <v>11</v>
      </c>
      <c r="C1487" t="s">
        <v>8</v>
      </c>
      <c r="D1487" t="s">
        <v>16</v>
      </c>
      <c r="E1487">
        <v>6</v>
      </c>
      <c r="F1487">
        <v>414</v>
      </c>
      <c r="G1487" s="5">
        <v>2484</v>
      </c>
      <c r="H1487" t="str">
        <f>TEXT(sales_data[[#This Row],[Date]],"mmm")</f>
        <v>Jun</v>
      </c>
      <c r="I1487">
        <f>YEAR(sales_data[[#This Row],[Date]])</f>
        <v>2024</v>
      </c>
    </row>
    <row r="1488" spans="1:9" x14ac:dyDescent="0.25">
      <c r="A1488" s="3">
        <v>45513</v>
      </c>
      <c r="B1488" t="s">
        <v>7</v>
      </c>
      <c r="C1488" t="s">
        <v>8</v>
      </c>
      <c r="D1488" t="s">
        <v>16</v>
      </c>
      <c r="E1488">
        <v>14</v>
      </c>
      <c r="F1488">
        <v>635</v>
      </c>
      <c r="G1488" s="5">
        <v>8890</v>
      </c>
      <c r="H1488" t="str">
        <f>TEXT(sales_data[[#This Row],[Date]],"mmm")</f>
        <v>Aug</v>
      </c>
      <c r="I1488">
        <f>YEAR(sales_data[[#This Row],[Date]])</f>
        <v>2024</v>
      </c>
    </row>
    <row r="1489" spans="1:9" x14ac:dyDescent="0.25">
      <c r="A1489" s="3">
        <v>45654</v>
      </c>
      <c r="B1489" t="s">
        <v>7</v>
      </c>
      <c r="C1489" t="s">
        <v>18</v>
      </c>
      <c r="D1489" t="s">
        <v>19</v>
      </c>
      <c r="E1489">
        <v>29</v>
      </c>
      <c r="F1489">
        <v>289</v>
      </c>
      <c r="G1489" s="5">
        <v>8381</v>
      </c>
      <c r="H1489" t="str">
        <f>TEXT(sales_data[[#This Row],[Date]],"mmm")</f>
        <v>Dec</v>
      </c>
      <c r="I1489">
        <f>YEAR(sales_data[[#This Row],[Date]])</f>
        <v>2024</v>
      </c>
    </row>
    <row r="1490" spans="1:9" hidden="1" x14ac:dyDescent="0.25">
      <c r="A1490" s="3">
        <v>45399</v>
      </c>
      <c r="B1490" t="s">
        <v>7</v>
      </c>
      <c r="C1490" t="s">
        <v>12</v>
      </c>
      <c r="D1490" t="s">
        <v>17</v>
      </c>
      <c r="E1490">
        <v>30</v>
      </c>
      <c r="F1490">
        <v>992</v>
      </c>
      <c r="G1490" s="5">
        <v>29760</v>
      </c>
      <c r="H1490" t="str">
        <f>TEXT(sales_data[[#This Row],[Date]],"mmm")</f>
        <v>Apr</v>
      </c>
      <c r="I1490">
        <f>YEAR(sales_data[[#This Row],[Date]])</f>
        <v>2024</v>
      </c>
    </row>
    <row r="1491" spans="1:9" hidden="1" x14ac:dyDescent="0.25">
      <c r="A1491" s="3">
        <v>45622</v>
      </c>
      <c r="B1491" t="s">
        <v>22</v>
      </c>
      <c r="C1491" t="s">
        <v>18</v>
      </c>
      <c r="D1491" t="s">
        <v>23</v>
      </c>
      <c r="E1491">
        <v>1</v>
      </c>
      <c r="F1491">
        <v>633</v>
      </c>
      <c r="G1491" s="5">
        <v>633</v>
      </c>
      <c r="H1491" t="str">
        <f>TEXT(sales_data[[#This Row],[Date]],"mmm")</f>
        <v>Nov</v>
      </c>
      <c r="I1491">
        <f>YEAR(sales_data[[#This Row],[Date]])</f>
        <v>2024</v>
      </c>
    </row>
    <row r="1492" spans="1:9" hidden="1" x14ac:dyDescent="0.25">
      <c r="A1492" s="3">
        <v>45636</v>
      </c>
      <c r="B1492" t="s">
        <v>11</v>
      </c>
      <c r="C1492" t="s">
        <v>14</v>
      </c>
      <c r="D1492" t="s">
        <v>27</v>
      </c>
      <c r="E1492">
        <v>12</v>
      </c>
      <c r="F1492">
        <v>433</v>
      </c>
      <c r="G1492" s="5">
        <v>5196</v>
      </c>
      <c r="H1492" t="str">
        <f>TEXT(sales_data[[#This Row],[Date]],"mmm")</f>
        <v>Dec</v>
      </c>
      <c r="I1492">
        <f>YEAR(sales_data[[#This Row],[Date]])</f>
        <v>2024</v>
      </c>
    </row>
    <row r="1493" spans="1:9" hidden="1" x14ac:dyDescent="0.25">
      <c r="A1493" s="3">
        <v>45624</v>
      </c>
      <c r="B1493" t="s">
        <v>11</v>
      </c>
      <c r="C1493" t="s">
        <v>14</v>
      </c>
      <c r="D1493" t="s">
        <v>30</v>
      </c>
      <c r="E1493">
        <v>42</v>
      </c>
      <c r="F1493">
        <v>89</v>
      </c>
      <c r="G1493" s="5">
        <v>3738</v>
      </c>
      <c r="H1493" t="str">
        <f>TEXT(sales_data[[#This Row],[Date]],"mmm")</f>
        <v>Nov</v>
      </c>
      <c r="I1493">
        <f>YEAR(sales_data[[#This Row],[Date]])</f>
        <v>2024</v>
      </c>
    </row>
    <row r="1494" spans="1:9" hidden="1" x14ac:dyDescent="0.25">
      <c r="A1494" s="3">
        <v>45472</v>
      </c>
      <c r="B1494" t="s">
        <v>11</v>
      </c>
      <c r="C1494" t="s">
        <v>8</v>
      </c>
      <c r="D1494" t="s">
        <v>20</v>
      </c>
      <c r="E1494">
        <v>25</v>
      </c>
      <c r="F1494">
        <v>857</v>
      </c>
      <c r="G1494" s="5">
        <v>21425</v>
      </c>
      <c r="H1494" t="str">
        <f>TEXT(sales_data[[#This Row],[Date]],"mmm")</f>
        <v>Jun</v>
      </c>
      <c r="I1494">
        <f>YEAR(sales_data[[#This Row],[Date]])</f>
        <v>2024</v>
      </c>
    </row>
    <row r="1495" spans="1:9" hidden="1" x14ac:dyDescent="0.25">
      <c r="A1495" s="3">
        <v>45648</v>
      </c>
      <c r="B1495" t="s">
        <v>22</v>
      </c>
      <c r="C1495" t="s">
        <v>18</v>
      </c>
      <c r="D1495" t="s">
        <v>26</v>
      </c>
      <c r="E1495">
        <v>1</v>
      </c>
      <c r="F1495">
        <v>137</v>
      </c>
      <c r="G1495" s="5">
        <v>137</v>
      </c>
      <c r="H1495" t="str">
        <f>TEXT(sales_data[[#This Row],[Date]],"mmm")</f>
        <v>Dec</v>
      </c>
      <c r="I1495">
        <f>YEAR(sales_data[[#This Row],[Date]])</f>
        <v>2024</v>
      </c>
    </row>
    <row r="1496" spans="1:9" hidden="1" x14ac:dyDescent="0.25">
      <c r="A1496" s="3">
        <v>45519</v>
      </c>
      <c r="B1496" t="s">
        <v>22</v>
      </c>
      <c r="C1496" t="s">
        <v>14</v>
      </c>
      <c r="D1496" t="s">
        <v>24</v>
      </c>
      <c r="E1496">
        <v>1</v>
      </c>
      <c r="F1496">
        <v>236</v>
      </c>
      <c r="G1496" s="5">
        <v>236</v>
      </c>
      <c r="H1496" t="str">
        <f>TEXT(sales_data[[#This Row],[Date]],"mmm")</f>
        <v>Aug</v>
      </c>
      <c r="I1496">
        <f>YEAR(sales_data[[#This Row],[Date]])</f>
        <v>2024</v>
      </c>
    </row>
    <row r="1497" spans="1:9" x14ac:dyDescent="0.25">
      <c r="A1497" s="3">
        <v>45390</v>
      </c>
      <c r="B1497" t="s">
        <v>7</v>
      </c>
      <c r="C1497" t="s">
        <v>8</v>
      </c>
      <c r="D1497" t="s">
        <v>28</v>
      </c>
      <c r="E1497">
        <v>6</v>
      </c>
      <c r="F1497">
        <v>845</v>
      </c>
      <c r="G1497" s="5">
        <v>5070</v>
      </c>
      <c r="H1497" t="str">
        <f>TEXT(sales_data[[#This Row],[Date]],"mmm")</f>
        <v>Apr</v>
      </c>
      <c r="I1497">
        <f>YEAR(sales_data[[#This Row],[Date]])</f>
        <v>2024</v>
      </c>
    </row>
    <row r="1498" spans="1:9" hidden="1" x14ac:dyDescent="0.25">
      <c r="A1498" s="3">
        <v>45544</v>
      </c>
      <c r="B1498" t="s">
        <v>22</v>
      </c>
      <c r="C1498" t="s">
        <v>18</v>
      </c>
      <c r="D1498" t="s">
        <v>21</v>
      </c>
      <c r="E1498">
        <v>24</v>
      </c>
      <c r="F1498">
        <v>47</v>
      </c>
      <c r="G1498" s="5">
        <v>1128</v>
      </c>
      <c r="H1498" t="str">
        <f>TEXT(sales_data[[#This Row],[Date]],"mmm")</f>
        <v>Sep</v>
      </c>
      <c r="I1498">
        <f>YEAR(sales_data[[#This Row],[Date]])</f>
        <v>2024</v>
      </c>
    </row>
    <row r="1499" spans="1:9" hidden="1" x14ac:dyDescent="0.25">
      <c r="A1499" s="3">
        <v>45295</v>
      </c>
      <c r="B1499" t="s">
        <v>22</v>
      </c>
      <c r="C1499" t="s">
        <v>18</v>
      </c>
      <c r="D1499" t="s">
        <v>26</v>
      </c>
      <c r="E1499">
        <v>13</v>
      </c>
      <c r="F1499">
        <v>850</v>
      </c>
      <c r="G1499" s="5">
        <v>11050</v>
      </c>
      <c r="H1499" t="str">
        <f>TEXT(sales_data[[#This Row],[Date]],"mmm")</f>
        <v>Jan</v>
      </c>
      <c r="I1499">
        <f>YEAR(sales_data[[#This Row],[Date]])</f>
        <v>2024</v>
      </c>
    </row>
    <row r="1500" spans="1:9" x14ac:dyDescent="0.25">
      <c r="A1500" s="3">
        <v>45583</v>
      </c>
      <c r="B1500" t="s">
        <v>7</v>
      </c>
      <c r="C1500" t="s">
        <v>14</v>
      </c>
      <c r="D1500" t="s">
        <v>27</v>
      </c>
      <c r="E1500">
        <v>33</v>
      </c>
      <c r="F1500">
        <v>515</v>
      </c>
      <c r="G1500" s="5">
        <v>16995</v>
      </c>
      <c r="H1500" t="str">
        <f>TEXT(sales_data[[#This Row],[Date]],"mmm")</f>
        <v>Oct</v>
      </c>
      <c r="I1500">
        <f>YEAR(sales_data[[#This Row],[Date]])</f>
        <v>2024</v>
      </c>
    </row>
    <row r="1501" spans="1:9" hidden="1" x14ac:dyDescent="0.25">
      <c r="A1501" s="3">
        <v>45325</v>
      </c>
      <c r="B1501" t="s">
        <v>22</v>
      </c>
      <c r="C1501" t="s">
        <v>12</v>
      </c>
      <c r="D1501" t="s">
        <v>13</v>
      </c>
      <c r="E1501">
        <v>38</v>
      </c>
      <c r="F1501">
        <v>141</v>
      </c>
      <c r="G1501" s="5">
        <v>5358</v>
      </c>
      <c r="H1501" t="str">
        <f>TEXT(sales_data[[#This Row],[Date]],"mmm")</f>
        <v>Feb</v>
      </c>
      <c r="I1501">
        <f>YEAR(sales_data[[#This Row],[Date]])</f>
        <v>2024</v>
      </c>
    </row>
    <row r="1502" spans="1:9" x14ac:dyDescent="0.25">
      <c r="A1502" s="3">
        <v>45583</v>
      </c>
      <c r="B1502" t="s">
        <v>7</v>
      </c>
      <c r="C1502" t="s">
        <v>8</v>
      </c>
      <c r="D1502" t="s">
        <v>16</v>
      </c>
      <c r="E1502">
        <v>15</v>
      </c>
      <c r="F1502">
        <v>912</v>
      </c>
      <c r="G1502" s="5">
        <v>13680</v>
      </c>
      <c r="H1502" t="str">
        <f>TEXT(sales_data[[#This Row],[Date]],"mmm")</f>
        <v>Oct</v>
      </c>
      <c r="I1502">
        <f>YEAR(sales_data[[#This Row],[Date]])</f>
        <v>2024</v>
      </c>
    </row>
    <row r="1503" spans="1:9" hidden="1" x14ac:dyDescent="0.25">
      <c r="A1503" s="3">
        <v>45646</v>
      </c>
      <c r="B1503" t="s">
        <v>11</v>
      </c>
      <c r="C1503" t="s">
        <v>18</v>
      </c>
      <c r="D1503" t="s">
        <v>21</v>
      </c>
      <c r="E1503">
        <v>44</v>
      </c>
      <c r="F1503">
        <v>555</v>
      </c>
      <c r="G1503" s="5">
        <v>24420</v>
      </c>
      <c r="H1503" t="str">
        <f>TEXT(sales_data[[#This Row],[Date]],"mmm")</f>
        <v>Dec</v>
      </c>
      <c r="I1503">
        <f>YEAR(sales_data[[#This Row],[Date]])</f>
        <v>2024</v>
      </c>
    </row>
    <row r="1504" spans="1:9" hidden="1" x14ac:dyDescent="0.25">
      <c r="A1504" s="3">
        <v>45510</v>
      </c>
      <c r="B1504" t="s">
        <v>11</v>
      </c>
      <c r="C1504" t="s">
        <v>18</v>
      </c>
      <c r="D1504" t="s">
        <v>26</v>
      </c>
      <c r="E1504">
        <v>42</v>
      </c>
      <c r="F1504">
        <v>699</v>
      </c>
      <c r="G1504" s="5">
        <v>29358</v>
      </c>
      <c r="H1504" t="str">
        <f>TEXT(sales_data[[#This Row],[Date]],"mmm")</f>
        <v>Aug</v>
      </c>
      <c r="I1504">
        <f>YEAR(sales_data[[#This Row],[Date]])</f>
        <v>2024</v>
      </c>
    </row>
    <row r="1505" spans="1:9" hidden="1" x14ac:dyDescent="0.25">
      <c r="A1505" s="3">
        <v>45500</v>
      </c>
      <c r="B1505" t="s">
        <v>10</v>
      </c>
      <c r="C1505" t="s">
        <v>8</v>
      </c>
      <c r="D1505" t="s">
        <v>28</v>
      </c>
      <c r="E1505">
        <v>18</v>
      </c>
      <c r="F1505">
        <v>134</v>
      </c>
      <c r="G1505" s="5">
        <v>2412</v>
      </c>
      <c r="H1505" t="str">
        <f>TEXT(sales_data[[#This Row],[Date]],"mmm")</f>
        <v>Jul</v>
      </c>
      <c r="I1505">
        <f>YEAR(sales_data[[#This Row],[Date]])</f>
        <v>2024</v>
      </c>
    </row>
    <row r="1506" spans="1:9" x14ac:dyDescent="0.25">
      <c r="A1506" s="3">
        <v>45556</v>
      </c>
      <c r="B1506" t="s">
        <v>7</v>
      </c>
      <c r="C1506" t="s">
        <v>14</v>
      </c>
      <c r="D1506" t="s">
        <v>30</v>
      </c>
      <c r="E1506">
        <v>49</v>
      </c>
      <c r="F1506">
        <v>54</v>
      </c>
      <c r="G1506" s="5">
        <v>2646</v>
      </c>
      <c r="H1506" t="str">
        <f>TEXT(sales_data[[#This Row],[Date]],"mmm")</f>
        <v>Sep</v>
      </c>
      <c r="I1506">
        <f>YEAR(sales_data[[#This Row],[Date]])</f>
        <v>2024</v>
      </c>
    </row>
    <row r="1507" spans="1:9" hidden="1" x14ac:dyDescent="0.25">
      <c r="A1507" s="3">
        <v>45507</v>
      </c>
      <c r="B1507" t="s">
        <v>7</v>
      </c>
      <c r="C1507" t="s">
        <v>12</v>
      </c>
      <c r="D1507" t="s">
        <v>29</v>
      </c>
      <c r="E1507">
        <v>35</v>
      </c>
      <c r="F1507">
        <v>469</v>
      </c>
      <c r="G1507" s="5">
        <v>16415</v>
      </c>
      <c r="H1507" t="str">
        <f>TEXT(sales_data[[#This Row],[Date]],"mmm")</f>
        <v>Aug</v>
      </c>
      <c r="I1507">
        <f>YEAR(sales_data[[#This Row],[Date]])</f>
        <v>2024</v>
      </c>
    </row>
    <row r="1508" spans="1:9" hidden="1" x14ac:dyDescent="0.25">
      <c r="A1508" s="3">
        <v>45391</v>
      </c>
      <c r="B1508" t="s">
        <v>10</v>
      </c>
      <c r="C1508" t="s">
        <v>18</v>
      </c>
      <c r="D1508" t="s">
        <v>23</v>
      </c>
      <c r="E1508">
        <v>22</v>
      </c>
      <c r="F1508">
        <v>93</v>
      </c>
      <c r="G1508" s="5">
        <v>2046</v>
      </c>
      <c r="H1508" t="str">
        <f>TEXT(sales_data[[#This Row],[Date]],"mmm")</f>
        <v>Apr</v>
      </c>
      <c r="I1508">
        <f>YEAR(sales_data[[#This Row],[Date]])</f>
        <v>2024</v>
      </c>
    </row>
    <row r="1509" spans="1:9" hidden="1" x14ac:dyDescent="0.25">
      <c r="A1509" s="3">
        <v>45330</v>
      </c>
      <c r="B1509" t="s">
        <v>10</v>
      </c>
      <c r="C1509" t="s">
        <v>8</v>
      </c>
      <c r="D1509" t="s">
        <v>16</v>
      </c>
      <c r="E1509">
        <v>16</v>
      </c>
      <c r="F1509">
        <v>211</v>
      </c>
      <c r="G1509" s="5">
        <v>3376</v>
      </c>
      <c r="H1509" t="str">
        <f>TEXT(sales_data[[#This Row],[Date]],"mmm")</f>
        <v>Feb</v>
      </c>
      <c r="I1509">
        <f>YEAR(sales_data[[#This Row],[Date]])</f>
        <v>2024</v>
      </c>
    </row>
    <row r="1510" spans="1:9" hidden="1" x14ac:dyDescent="0.25">
      <c r="A1510" s="3">
        <v>45324</v>
      </c>
      <c r="B1510" t="s">
        <v>7</v>
      </c>
      <c r="C1510" t="s">
        <v>12</v>
      </c>
      <c r="D1510" t="s">
        <v>17</v>
      </c>
      <c r="E1510">
        <v>41</v>
      </c>
      <c r="F1510">
        <v>650</v>
      </c>
      <c r="G1510" s="5">
        <v>26650</v>
      </c>
      <c r="H1510" t="str">
        <f>TEXT(sales_data[[#This Row],[Date]],"mmm")</f>
        <v>Feb</v>
      </c>
      <c r="I1510">
        <f>YEAR(sales_data[[#This Row],[Date]])</f>
        <v>2024</v>
      </c>
    </row>
    <row r="1511" spans="1:9" hidden="1" x14ac:dyDescent="0.25">
      <c r="A1511" s="3">
        <v>45513</v>
      </c>
      <c r="B1511" t="s">
        <v>10</v>
      </c>
      <c r="C1511" t="s">
        <v>8</v>
      </c>
      <c r="D1511" t="s">
        <v>9</v>
      </c>
      <c r="E1511">
        <v>2</v>
      </c>
      <c r="F1511">
        <v>616</v>
      </c>
      <c r="G1511" s="5">
        <v>1232</v>
      </c>
      <c r="H1511" t="str">
        <f>TEXT(sales_data[[#This Row],[Date]],"mmm")</f>
        <v>Aug</v>
      </c>
      <c r="I1511">
        <f>YEAR(sales_data[[#This Row],[Date]])</f>
        <v>2024</v>
      </c>
    </row>
    <row r="1512" spans="1:9" hidden="1" x14ac:dyDescent="0.25">
      <c r="A1512" s="3">
        <v>45347</v>
      </c>
      <c r="B1512" t="s">
        <v>22</v>
      </c>
      <c r="C1512" t="s">
        <v>18</v>
      </c>
      <c r="D1512" t="s">
        <v>19</v>
      </c>
      <c r="E1512">
        <v>31</v>
      </c>
      <c r="F1512">
        <v>254</v>
      </c>
      <c r="G1512" s="5">
        <v>7874</v>
      </c>
      <c r="H1512" t="str">
        <f>TEXT(sales_data[[#This Row],[Date]],"mmm")</f>
        <v>Feb</v>
      </c>
      <c r="I1512">
        <f>YEAR(sales_data[[#This Row],[Date]])</f>
        <v>2024</v>
      </c>
    </row>
    <row r="1513" spans="1:9" x14ac:dyDescent="0.25">
      <c r="A1513" s="3">
        <v>45558</v>
      </c>
      <c r="B1513" t="s">
        <v>7</v>
      </c>
      <c r="C1513" t="s">
        <v>18</v>
      </c>
      <c r="D1513" t="s">
        <v>23</v>
      </c>
      <c r="E1513">
        <v>16</v>
      </c>
      <c r="F1513">
        <v>976</v>
      </c>
      <c r="G1513" s="5">
        <v>15616</v>
      </c>
      <c r="H1513" t="str">
        <f>TEXT(sales_data[[#This Row],[Date]],"mmm")</f>
        <v>Sep</v>
      </c>
      <c r="I1513">
        <f>YEAR(sales_data[[#This Row],[Date]])</f>
        <v>2024</v>
      </c>
    </row>
    <row r="1514" spans="1:9" hidden="1" x14ac:dyDescent="0.25">
      <c r="A1514" s="3">
        <v>45612</v>
      </c>
      <c r="B1514" t="s">
        <v>11</v>
      </c>
      <c r="C1514" t="s">
        <v>8</v>
      </c>
      <c r="D1514" t="s">
        <v>20</v>
      </c>
      <c r="E1514">
        <v>29</v>
      </c>
      <c r="F1514">
        <v>602</v>
      </c>
      <c r="G1514" s="5">
        <v>17458</v>
      </c>
      <c r="H1514" t="str">
        <f>TEXT(sales_data[[#This Row],[Date]],"mmm")</f>
        <v>Nov</v>
      </c>
      <c r="I1514">
        <f>YEAR(sales_data[[#This Row],[Date]])</f>
        <v>2024</v>
      </c>
    </row>
    <row r="1515" spans="1:9" hidden="1" x14ac:dyDescent="0.25">
      <c r="A1515" s="3">
        <v>45309</v>
      </c>
      <c r="B1515" t="s">
        <v>11</v>
      </c>
      <c r="C1515" t="s">
        <v>8</v>
      </c>
      <c r="D1515" t="s">
        <v>9</v>
      </c>
      <c r="E1515">
        <v>25</v>
      </c>
      <c r="F1515">
        <v>330</v>
      </c>
      <c r="G1515" s="5">
        <v>8250</v>
      </c>
      <c r="H1515" t="str">
        <f>TEXT(sales_data[[#This Row],[Date]],"mmm")</f>
        <v>Jan</v>
      </c>
      <c r="I1515">
        <f>YEAR(sales_data[[#This Row],[Date]])</f>
        <v>2024</v>
      </c>
    </row>
    <row r="1516" spans="1:9" hidden="1" x14ac:dyDescent="0.25">
      <c r="A1516" s="3">
        <v>45518</v>
      </c>
      <c r="B1516" t="s">
        <v>11</v>
      </c>
      <c r="C1516" t="s">
        <v>8</v>
      </c>
      <c r="D1516" t="s">
        <v>16</v>
      </c>
      <c r="E1516">
        <v>4</v>
      </c>
      <c r="F1516">
        <v>318</v>
      </c>
      <c r="G1516" s="5">
        <v>1272</v>
      </c>
      <c r="H1516" t="str">
        <f>TEXT(sales_data[[#This Row],[Date]],"mmm")</f>
        <v>Aug</v>
      </c>
      <c r="I1516">
        <f>YEAR(sales_data[[#This Row],[Date]])</f>
        <v>2024</v>
      </c>
    </row>
    <row r="1517" spans="1:9" hidden="1" x14ac:dyDescent="0.25">
      <c r="A1517" s="3">
        <v>45638</v>
      </c>
      <c r="B1517" t="s">
        <v>11</v>
      </c>
      <c r="C1517" t="s">
        <v>14</v>
      </c>
      <c r="D1517" t="s">
        <v>27</v>
      </c>
      <c r="E1517">
        <v>4</v>
      </c>
      <c r="F1517">
        <v>582</v>
      </c>
      <c r="G1517" s="5">
        <v>2328</v>
      </c>
      <c r="H1517" t="str">
        <f>TEXT(sales_data[[#This Row],[Date]],"mmm")</f>
        <v>Dec</v>
      </c>
      <c r="I1517">
        <f>YEAR(sales_data[[#This Row],[Date]])</f>
        <v>2024</v>
      </c>
    </row>
    <row r="1518" spans="1:9" hidden="1" x14ac:dyDescent="0.25">
      <c r="A1518" s="3">
        <v>45497</v>
      </c>
      <c r="B1518" t="s">
        <v>10</v>
      </c>
      <c r="C1518" t="s">
        <v>8</v>
      </c>
      <c r="D1518" t="s">
        <v>28</v>
      </c>
      <c r="E1518">
        <v>7</v>
      </c>
      <c r="F1518">
        <v>642</v>
      </c>
      <c r="G1518" s="5">
        <v>4494</v>
      </c>
      <c r="H1518" t="str">
        <f>TEXT(sales_data[[#This Row],[Date]],"mmm")</f>
        <v>Jul</v>
      </c>
      <c r="I1518">
        <f>YEAR(sales_data[[#This Row],[Date]])</f>
        <v>2024</v>
      </c>
    </row>
    <row r="1519" spans="1:9" hidden="1" x14ac:dyDescent="0.25">
      <c r="A1519" s="3">
        <v>45524</v>
      </c>
      <c r="B1519" t="s">
        <v>11</v>
      </c>
      <c r="C1519" t="s">
        <v>14</v>
      </c>
      <c r="D1519" t="s">
        <v>15</v>
      </c>
      <c r="E1519">
        <v>25</v>
      </c>
      <c r="F1519">
        <v>485</v>
      </c>
      <c r="G1519" s="5">
        <v>12125</v>
      </c>
      <c r="H1519" t="str">
        <f>TEXT(sales_data[[#This Row],[Date]],"mmm")</f>
        <v>Aug</v>
      </c>
      <c r="I1519">
        <f>YEAR(sales_data[[#This Row],[Date]])</f>
        <v>2024</v>
      </c>
    </row>
    <row r="1520" spans="1:9" x14ac:dyDescent="0.25">
      <c r="A1520" s="3">
        <v>45625</v>
      </c>
      <c r="B1520" t="s">
        <v>7</v>
      </c>
      <c r="C1520" t="s">
        <v>14</v>
      </c>
      <c r="D1520" t="s">
        <v>27</v>
      </c>
      <c r="E1520">
        <v>44</v>
      </c>
      <c r="F1520">
        <v>811</v>
      </c>
      <c r="G1520" s="5">
        <v>35684</v>
      </c>
      <c r="H1520" t="str">
        <f>TEXT(sales_data[[#This Row],[Date]],"mmm")</f>
        <v>Nov</v>
      </c>
      <c r="I1520">
        <f>YEAR(sales_data[[#This Row],[Date]])</f>
        <v>2024</v>
      </c>
    </row>
    <row r="1521" spans="1:9" x14ac:dyDescent="0.25">
      <c r="A1521" s="3">
        <v>45592</v>
      </c>
      <c r="B1521" t="s">
        <v>7</v>
      </c>
      <c r="C1521" t="s">
        <v>8</v>
      </c>
      <c r="D1521" t="s">
        <v>20</v>
      </c>
      <c r="E1521">
        <v>13</v>
      </c>
      <c r="F1521">
        <v>120</v>
      </c>
      <c r="G1521" s="5">
        <v>1560</v>
      </c>
      <c r="H1521" t="str">
        <f>TEXT(sales_data[[#This Row],[Date]],"mmm")</f>
        <v>Oct</v>
      </c>
      <c r="I1521">
        <f>YEAR(sales_data[[#This Row],[Date]])</f>
        <v>2024</v>
      </c>
    </row>
    <row r="1522" spans="1:9" hidden="1" x14ac:dyDescent="0.25">
      <c r="A1522" s="3">
        <v>45595</v>
      </c>
      <c r="B1522" t="s">
        <v>11</v>
      </c>
      <c r="C1522" t="s">
        <v>8</v>
      </c>
      <c r="D1522" t="s">
        <v>9</v>
      </c>
      <c r="E1522">
        <v>13</v>
      </c>
      <c r="F1522">
        <v>936</v>
      </c>
      <c r="G1522" s="5">
        <v>12168</v>
      </c>
      <c r="H1522" t="str">
        <f>TEXT(sales_data[[#This Row],[Date]],"mmm")</f>
        <v>Oct</v>
      </c>
      <c r="I1522">
        <f>YEAR(sales_data[[#This Row],[Date]])</f>
        <v>2024</v>
      </c>
    </row>
    <row r="1523" spans="1:9" hidden="1" x14ac:dyDescent="0.25">
      <c r="A1523" s="3">
        <v>45507</v>
      </c>
      <c r="B1523" t="s">
        <v>7</v>
      </c>
      <c r="C1523" t="s">
        <v>12</v>
      </c>
      <c r="D1523" t="s">
        <v>17</v>
      </c>
      <c r="E1523">
        <v>31</v>
      </c>
      <c r="F1523">
        <v>752</v>
      </c>
      <c r="G1523" s="5">
        <v>23312</v>
      </c>
      <c r="H1523" t="str">
        <f>TEXT(sales_data[[#This Row],[Date]],"mmm")</f>
        <v>Aug</v>
      </c>
      <c r="I1523">
        <f>YEAR(sales_data[[#This Row],[Date]])</f>
        <v>2024</v>
      </c>
    </row>
    <row r="1524" spans="1:9" hidden="1" x14ac:dyDescent="0.25">
      <c r="A1524" s="3">
        <v>45362</v>
      </c>
      <c r="B1524" t="s">
        <v>22</v>
      </c>
      <c r="C1524" t="s">
        <v>14</v>
      </c>
      <c r="D1524" t="s">
        <v>15</v>
      </c>
      <c r="E1524">
        <v>3</v>
      </c>
      <c r="F1524">
        <v>71</v>
      </c>
      <c r="G1524" s="5">
        <v>213</v>
      </c>
      <c r="H1524" t="str">
        <f>TEXT(sales_data[[#This Row],[Date]],"mmm")</f>
        <v>Mar</v>
      </c>
      <c r="I1524">
        <f>YEAR(sales_data[[#This Row],[Date]])</f>
        <v>2024</v>
      </c>
    </row>
    <row r="1525" spans="1:9" hidden="1" x14ac:dyDescent="0.25">
      <c r="A1525" s="3">
        <v>45554</v>
      </c>
      <c r="B1525" t="s">
        <v>10</v>
      </c>
      <c r="C1525" t="s">
        <v>12</v>
      </c>
      <c r="D1525" t="s">
        <v>17</v>
      </c>
      <c r="E1525">
        <v>42</v>
      </c>
      <c r="F1525">
        <v>782</v>
      </c>
      <c r="G1525" s="5">
        <v>32844</v>
      </c>
      <c r="H1525" t="str">
        <f>TEXT(sales_data[[#This Row],[Date]],"mmm")</f>
        <v>Sep</v>
      </c>
      <c r="I1525">
        <f>YEAR(sales_data[[#This Row],[Date]])</f>
        <v>2024</v>
      </c>
    </row>
    <row r="1526" spans="1:9" hidden="1" x14ac:dyDescent="0.25">
      <c r="A1526" s="3">
        <v>45367</v>
      </c>
      <c r="B1526" t="s">
        <v>22</v>
      </c>
      <c r="C1526" t="s">
        <v>18</v>
      </c>
      <c r="D1526" t="s">
        <v>19</v>
      </c>
      <c r="E1526">
        <v>31</v>
      </c>
      <c r="F1526">
        <v>326</v>
      </c>
      <c r="G1526" s="5">
        <v>10106</v>
      </c>
      <c r="H1526" t="str">
        <f>TEXT(sales_data[[#This Row],[Date]],"mmm")</f>
        <v>Mar</v>
      </c>
      <c r="I1526">
        <f>YEAR(sales_data[[#This Row],[Date]])</f>
        <v>2024</v>
      </c>
    </row>
    <row r="1527" spans="1:9" x14ac:dyDescent="0.25">
      <c r="A1527" s="3">
        <v>45296</v>
      </c>
      <c r="B1527" t="s">
        <v>7</v>
      </c>
      <c r="C1527" t="s">
        <v>18</v>
      </c>
      <c r="D1527" t="s">
        <v>19</v>
      </c>
      <c r="E1527">
        <v>34</v>
      </c>
      <c r="F1527">
        <v>610</v>
      </c>
      <c r="G1527" s="5">
        <v>20740</v>
      </c>
      <c r="H1527" t="str">
        <f>TEXT(sales_data[[#This Row],[Date]],"mmm")</f>
        <v>Jan</v>
      </c>
      <c r="I1527">
        <f>YEAR(sales_data[[#This Row],[Date]])</f>
        <v>2024</v>
      </c>
    </row>
    <row r="1528" spans="1:9" hidden="1" x14ac:dyDescent="0.25">
      <c r="A1528" s="3">
        <v>45551</v>
      </c>
      <c r="B1528" t="s">
        <v>22</v>
      </c>
      <c r="C1528" t="s">
        <v>12</v>
      </c>
      <c r="D1528" t="s">
        <v>29</v>
      </c>
      <c r="E1528">
        <v>36</v>
      </c>
      <c r="F1528">
        <v>889</v>
      </c>
      <c r="G1528" s="5">
        <v>32004</v>
      </c>
      <c r="H1528" t="str">
        <f>TEXT(sales_data[[#This Row],[Date]],"mmm")</f>
        <v>Sep</v>
      </c>
      <c r="I1528">
        <f>YEAR(sales_data[[#This Row],[Date]])</f>
        <v>2024</v>
      </c>
    </row>
    <row r="1529" spans="1:9" x14ac:dyDescent="0.25">
      <c r="A1529" s="3">
        <v>45392</v>
      </c>
      <c r="B1529" t="s">
        <v>7</v>
      </c>
      <c r="C1529" t="s">
        <v>8</v>
      </c>
      <c r="D1529" t="s">
        <v>20</v>
      </c>
      <c r="E1529">
        <v>13</v>
      </c>
      <c r="F1529">
        <v>665</v>
      </c>
      <c r="G1529" s="5">
        <v>8645</v>
      </c>
      <c r="H1529" t="str">
        <f>TEXT(sales_data[[#This Row],[Date]],"mmm")</f>
        <v>Apr</v>
      </c>
      <c r="I1529">
        <f>YEAR(sales_data[[#This Row],[Date]])</f>
        <v>2024</v>
      </c>
    </row>
    <row r="1530" spans="1:9" hidden="1" x14ac:dyDescent="0.25">
      <c r="A1530" s="3">
        <v>45388</v>
      </c>
      <c r="B1530" t="s">
        <v>7</v>
      </c>
      <c r="C1530" t="s">
        <v>12</v>
      </c>
      <c r="D1530" t="s">
        <v>29</v>
      </c>
      <c r="E1530">
        <v>43</v>
      </c>
      <c r="F1530">
        <v>497</v>
      </c>
      <c r="G1530" s="5">
        <v>21371</v>
      </c>
      <c r="H1530" t="str">
        <f>TEXT(sales_data[[#This Row],[Date]],"mmm")</f>
        <v>Apr</v>
      </c>
      <c r="I1530">
        <f>YEAR(sales_data[[#This Row],[Date]])</f>
        <v>2024</v>
      </c>
    </row>
    <row r="1531" spans="1:9" x14ac:dyDescent="0.25">
      <c r="A1531" s="3">
        <v>45607</v>
      </c>
      <c r="B1531" t="s">
        <v>7</v>
      </c>
      <c r="C1531" t="s">
        <v>14</v>
      </c>
      <c r="D1531" t="s">
        <v>24</v>
      </c>
      <c r="E1531">
        <v>20</v>
      </c>
      <c r="F1531">
        <v>438</v>
      </c>
      <c r="G1531" s="5">
        <v>8760</v>
      </c>
      <c r="H1531" t="str">
        <f>TEXT(sales_data[[#This Row],[Date]],"mmm")</f>
        <v>Nov</v>
      </c>
      <c r="I1531">
        <f>YEAR(sales_data[[#This Row],[Date]])</f>
        <v>2024</v>
      </c>
    </row>
    <row r="1532" spans="1:9" hidden="1" x14ac:dyDescent="0.25">
      <c r="A1532" s="3">
        <v>45524</v>
      </c>
      <c r="B1532" t="s">
        <v>11</v>
      </c>
      <c r="C1532" t="s">
        <v>18</v>
      </c>
      <c r="D1532" t="s">
        <v>21</v>
      </c>
      <c r="E1532">
        <v>3</v>
      </c>
      <c r="F1532">
        <v>517</v>
      </c>
      <c r="G1532" s="5">
        <v>1551</v>
      </c>
      <c r="H1532" t="str">
        <f>TEXT(sales_data[[#This Row],[Date]],"mmm")</f>
        <v>Aug</v>
      </c>
      <c r="I1532">
        <f>YEAR(sales_data[[#This Row],[Date]])</f>
        <v>2024</v>
      </c>
    </row>
    <row r="1533" spans="1:9" hidden="1" x14ac:dyDescent="0.25">
      <c r="A1533" s="3">
        <v>45646</v>
      </c>
      <c r="B1533" t="s">
        <v>22</v>
      </c>
      <c r="C1533" t="s">
        <v>12</v>
      </c>
      <c r="D1533" t="s">
        <v>29</v>
      </c>
      <c r="E1533">
        <v>15</v>
      </c>
      <c r="F1533">
        <v>487</v>
      </c>
      <c r="G1533" s="5">
        <v>7305</v>
      </c>
      <c r="H1533" t="str">
        <f>TEXT(sales_data[[#This Row],[Date]],"mmm")</f>
        <v>Dec</v>
      </c>
      <c r="I1533">
        <f>YEAR(sales_data[[#This Row],[Date]])</f>
        <v>2024</v>
      </c>
    </row>
    <row r="1534" spans="1:9" hidden="1" x14ac:dyDescent="0.25">
      <c r="A1534" s="3">
        <v>45461</v>
      </c>
      <c r="B1534" t="s">
        <v>10</v>
      </c>
      <c r="C1534" t="s">
        <v>12</v>
      </c>
      <c r="D1534" t="s">
        <v>13</v>
      </c>
      <c r="E1534">
        <v>48</v>
      </c>
      <c r="F1534">
        <v>394</v>
      </c>
      <c r="G1534" s="5">
        <v>18912</v>
      </c>
      <c r="H1534" t="str">
        <f>TEXT(sales_data[[#This Row],[Date]],"mmm")</f>
        <v>Jun</v>
      </c>
      <c r="I1534">
        <f>YEAR(sales_data[[#This Row],[Date]])</f>
        <v>2024</v>
      </c>
    </row>
    <row r="1535" spans="1:9" hidden="1" x14ac:dyDescent="0.25">
      <c r="A1535" s="3">
        <v>45295</v>
      </c>
      <c r="B1535" t="s">
        <v>22</v>
      </c>
      <c r="C1535" t="s">
        <v>12</v>
      </c>
      <c r="D1535" t="s">
        <v>25</v>
      </c>
      <c r="E1535">
        <v>24</v>
      </c>
      <c r="F1535">
        <v>20</v>
      </c>
      <c r="G1535" s="5">
        <v>480</v>
      </c>
      <c r="H1535" t="str">
        <f>TEXT(sales_data[[#This Row],[Date]],"mmm")</f>
        <v>Jan</v>
      </c>
      <c r="I1535">
        <f>YEAR(sales_data[[#This Row],[Date]])</f>
        <v>2024</v>
      </c>
    </row>
    <row r="1536" spans="1:9" hidden="1" x14ac:dyDescent="0.25">
      <c r="A1536" s="3">
        <v>45576</v>
      </c>
      <c r="B1536" t="s">
        <v>11</v>
      </c>
      <c r="C1536" t="s">
        <v>8</v>
      </c>
      <c r="D1536" t="s">
        <v>28</v>
      </c>
      <c r="E1536">
        <v>8</v>
      </c>
      <c r="F1536">
        <v>155</v>
      </c>
      <c r="G1536" s="5">
        <v>1240</v>
      </c>
      <c r="H1536" t="str">
        <f>TEXT(sales_data[[#This Row],[Date]],"mmm")</f>
        <v>Oct</v>
      </c>
      <c r="I1536">
        <f>YEAR(sales_data[[#This Row],[Date]])</f>
        <v>2024</v>
      </c>
    </row>
    <row r="1537" spans="1:9" hidden="1" x14ac:dyDescent="0.25">
      <c r="A1537" s="3">
        <v>45615</v>
      </c>
      <c r="B1537" t="s">
        <v>22</v>
      </c>
      <c r="C1537" t="s">
        <v>18</v>
      </c>
      <c r="D1537" t="s">
        <v>26</v>
      </c>
      <c r="E1537">
        <v>38</v>
      </c>
      <c r="F1537">
        <v>944</v>
      </c>
      <c r="G1537" s="5">
        <v>35872</v>
      </c>
      <c r="H1537" t="str">
        <f>TEXT(sales_data[[#This Row],[Date]],"mmm")</f>
        <v>Nov</v>
      </c>
      <c r="I1537">
        <f>YEAR(sales_data[[#This Row],[Date]])</f>
        <v>2024</v>
      </c>
    </row>
    <row r="1538" spans="1:9" hidden="1" x14ac:dyDescent="0.25">
      <c r="A1538" s="3">
        <v>45393</v>
      </c>
      <c r="B1538" t="s">
        <v>11</v>
      </c>
      <c r="C1538" t="s">
        <v>18</v>
      </c>
      <c r="D1538" t="s">
        <v>23</v>
      </c>
      <c r="E1538">
        <v>13</v>
      </c>
      <c r="F1538">
        <v>300</v>
      </c>
      <c r="G1538" s="5">
        <v>3900</v>
      </c>
      <c r="H1538" t="str">
        <f>TEXT(sales_data[[#This Row],[Date]],"mmm")</f>
        <v>Apr</v>
      </c>
      <c r="I1538">
        <f>YEAR(sales_data[[#This Row],[Date]])</f>
        <v>2024</v>
      </c>
    </row>
    <row r="1539" spans="1:9" hidden="1" x14ac:dyDescent="0.25">
      <c r="A1539" s="3">
        <v>45381</v>
      </c>
      <c r="B1539" t="s">
        <v>7</v>
      </c>
      <c r="C1539" t="s">
        <v>12</v>
      </c>
      <c r="D1539" t="s">
        <v>13</v>
      </c>
      <c r="E1539">
        <v>22</v>
      </c>
      <c r="F1539">
        <v>877</v>
      </c>
      <c r="G1539" s="5">
        <v>19294</v>
      </c>
      <c r="H1539" t="str">
        <f>TEXT(sales_data[[#This Row],[Date]],"mmm")</f>
        <v>Mar</v>
      </c>
      <c r="I1539">
        <f>YEAR(sales_data[[#This Row],[Date]])</f>
        <v>2024</v>
      </c>
    </row>
    <row r="1540" spans="1:9" hidden="1" x14ac:dyDescent="0.25">
      <c r="A1540" s="3">
        <v>45303</v>
      </c>
      <c r="B1540" t="s">
        <v>22</v>
      </c>
      <c r="C1540" t="s">
        <v>12</v>
      </c>
      <c r="D1540" t="s">
        <v>13</v>
      </c>
      <c r="E1540">
        <v>12</v>
      </c>
      <c r="F1540">
        <v>873</v>
      </c>
      <c r="G1540" s="5">
        <v>10476</v>
      </c>
      <c r="H1540" t="str">
        <f>TEXT(sales_data[[#This Row],[Date]],"mmm")</f>
        <v>Jan</v>
      </c>
      <c r="I1540">
        <f>YEAR(sales_data[[#This Row],[Date]])</f>
        <v>2024</v>
      </c>
    </row>
    <row r="1541" spans="1:9" hidden="1" x14ac:dyDescent="0.25">
      <c r="A1541" s="3">
        <v>45638</v>
      </c>
      <c r="B1541" t="s">
        <v>11</v>
      </c>
      <c r="C1541" t="s">
        <v>18</v>
      </c>
      <c r="D1541" t="s">
        <v>23</v>
      </c>
      <c r="E1541">
        <v>9</v>
      </c>
      <c r="F1541">
        <v>398</v>
      </c>
      <c r="G1541" s="5">
        <v>3582</v>
      </c>
      <c r="H1541" t="str">
        <f>TEXT(sales_data[[#This Row],[Date]],"mmm")</f>
        <v>Dec</v>
      </c>
      <c r="I1541">
        <f>YEAR(sales_data[[#This Row],[Date]])</f>
        <v>2024</v>
      </c>
    </row>
    <row r="1542" spans="1:9" hidden="1" x14ac:dyDescent="0.25">
      <c r="A1542" s="3">
        <v>45448</v>
      </c>
      <c r="B1542" t="s">
        <v>22</v>
      </c>
      <c r="C1542" t="s">
        <v>8</v>
      </c>
      <c r="D1542" t="s">
        <v>28</v>
      </c>
      <c r="E1542">
        <v>30</v>
      </c>
      <c r="F1542">
        <v>255</v>
      </c>
      <c r="G1542" s="5">
        <v>7650</v>
      </c>
      <c r="H1542" t="str">
        <f>TEXT(sales_data[[#This Row],[Date]],"mmm")</f>
        <v>Jun</v>
      </c>
      <c r="I1542">
        <f>YEAR(sales_data[[#This Row],[Date]])</f>
        <v>2024</v>
      </c>
    </row>
    <row r="1543" spans="1:9" hidden="1" x14ac:dyDescent="0.25">
      <c r="A1543" s="3">
        <v>45561</v>
      </c>
      <c r="B1543" t="s">
        <v>22</v>
      </c>
      <c r="C1543" t="s">
        <v>18</v>
      </c>
      <c r="D1543" t="s">
        <v>19</v>
      </c>
      <c r="E1543">
        <v>40</v>
      </c>
      <c r="F1543">
        <v>912</v>
      </c>
      <c r="G1543" s="5">
        <v>36480</v>
      </c>
      <c r="H1543" t="str">
        <f>TEXT(sales_data[[#This Row],[Date]],"mmm")</f>
        <v>Sep</v>
      </c>
      <c r="I1543">
        <f>YEAR(sales_data[[#This Row],[Date]])</f>
        <v>2024</v>
      </c>
    </row>
    <row r="1544" spans="1:9" hidden="1" x14ac:dyDescent="0.25">
      <c r="A1544" s="3">
        <v>45365</v>
      </c>
      <c r="B1544" t="s">
        <v>11</v>
      </c>
      <c r="C1544" t="s">
        <v>14</v>
      </c>
      <c r="D1544" t="s">
        <v>27</v>
      </c>
      <c r="E1544">
        <v>9</v>
      </c>
      <c r="F1544">
        <v>823</v>
      </c>
      <c r="G1544" s="5">
        <v>7407</v>
      </c>
      <c r="H1544" t="str">
        <f>TEXT(sales_data[[#This Row],[Date]],"mmm")</f>
        <v>Mar</v>
      </c>
      <c r="I1544">
        <f>YEAR(sales_data[[#This Row],[Date]])</f>
        <v>2024</v>
      </c>
    </row>
    <row r="1545" spans="1:9" hidden="1" x14ac:dyDescent="0.25">
      <c r="A1545" s="3">
        <v>45647</v>
      </c>
      <c r="B1545" t="s">
        <v>10</v>
      </c>
      <c r="C1545" t="s">
        <v>12</v>
      </c>
      <c r="D1545" t="s">
        <v>13</v>
      </c>
      <c r="E1545">
        <v>24</v>
      </c>
      <c r="F1545">
        <v>335</v>
      </c>
      <c r="G1545" s="5">
        <v>8040</v>
      </c>
      <c r="H1545" t="str">
        <f>TEXT(sales_data[[#This Row],[Date]],"mmm")</f>
        <v>Dec</v>
      </c>
      <c r="I1545">
        <f>YEAR(sales_data[[#This Row],[Date]])</f>
        <v>2024</v>
      </c>
    </row>
    <row r="1546" spans="1:9" hidden="1" x14ac:dyDescent="0.25">
      <c r="A1546" s="3">
        <v>45607</v>
      </c>
      <c r="B1546" t="s">
        <v>11</v>
      </c>
      <c r="C1546" t="s">
        <v>14</v>
      </c>
      <c r="D1546" t="s">
        <v>15</v>
      </c>
      <c r="E1546">
        <v>38</v>
      </c>
      <c r="F1546">
        <v>203</v>
      </c>
      <c r="G1546" s="5">
        <v>7714</v>
      </c>
      <c r="H1546" t="str">
        <f>TEXT(sales_data[[#This Row],[Date]],"mmm")</f>
        <v>Nov</v>
      </c>
      <c r="I1546">
        <f>YEAR(sales_data[[#This Row],[Date]])</f>
        <v>2024</v>
      </c>
    </row>
    <row r="1547" spans="1:9" x14ac:dyDescent="0.25">
      <c r="A1547" s="3">
        <v>45418</v>
      </c>
      <c r="B1547" t="s">
        <v>7</v>
      </c>
      <c r="C1547" t="s">
        <v>18</v>
      </c>
      <c r="D1547" t="s">
        <v>21</v>
      </c>
      <c r="E1547">
        <v>4</v>
      </c>
      <c r="F1547">
        <v>654</v>
      </c>
      <c r="G1547" s="5">
        <v>2616</v>
      </c>
      <c r="H1547" t="str">
        <f>TEXT(sales_data[[#This Row],[Date]],"mmm")</f>
        <v>May</v>
      </c>
      <c r="I1547">
        <f>YEAR(sales_data[[#This Row],[Date]])</f>
        <v>2024</v>
      </c>
    </row>
    <row r="1548" spans="1:9" hidden="1" x14ac:dyDescent="0.25">
      <c r="A1548" s="3">
        <v>45399</v>
      </c>
      <c r="B1548" t="s">
        <v>10</v>
      </c>
      <c r="C1548" t="s">
        <v>18</v>
      </c>
      <c r="D1548" t="s">
        <v>21</v>
      </c>
      <c r="E1548">
        <v>47</v>
      </c>
      <c r="F1548">
        <v>93</v>
      </c>
      <c r="G1548" s="5">
        <v>4371</v>
      </c>
      <c r="H1548" t="str">
        <f>TEXT(sales_data[[#This Row],[Date]],"mmm")</f>
        <v>Apr</v>
      </c>
      <c r="I1548">
        <f>YEAR(sales_data[[#This Row],[Date]])</f>
        <v>2024</v>
      </c>
    </row>
    <row r="1549" spans="1:9" hidden="1" x14ac:dyDescent="0.25">
      <c r="A1549" s="3">
        <v>45552</v>
      </c>
      <c r="B1549" t="s">
        <v>22</v>
      </c>
      <c r="C1549" t="s">
        <v>14</v>
      </c>
      <c r="D1549" t="s">
        <v>27</v>
      </c>
      <c r="E1549">
        <v>25</v>
      </c>
      <c r="F1549">
        <v>779</v>
      </c>
      <c r="G1549" s="5">
        <v>19475</v>
      </c>
      <c r="H1549" t="str">
        <f>TEXT(sales_data[[#This Row],[Date]],"mmm")</f>
        <v>Sep</v>
      </c>
      <c r="I1549">
        <f>YEAR(sales_data[[#This Row],[Date]])</f>
        <v>2024</v>
      </c>
    </row>
    <row r="1550" spans="1:9" hidden="1" x14ac:dyDescent="0.25">
      <c r="A1550" s="3">
        <v>45383</v>
      </c>
      <c r="B1550" t="s">
        <v>10</v>
      </c>
      <c r="C1550" t="s">
        <v>18</v>
      </c>
      <c r="D1550" t="s">
        <v>26</v>
      </c>
      <c r="E1550">
        <v>21</v>
      </c>
      <c r="F1550">
        <v>739</v>
      </c>
      <c r="G1550" s="5">
        <v>15519</v>
      </c>
      <c r="H1550" t="str">
        <f>TEXT(sales_data[[#This Row],[Date]],"mmm")</f>
        <v>Apr</v>
      </c>
      <c r="I1550">
        <f>YEAR(sales_data[[#This Row],[Date]])</f>
        <v>2024</v>
      </c>
    </row>
    <row r="1551" spans="1:9" hidden="1" x14ac:dyDescent="0.25">
      <c r="A1551" s="3">
        <v>45534</v>
      </c>
      <c r="B1551" t="s">
        <v>10</v>
      </c>
      <c r="C1551" t="s">
        <v>18</v>
      </c>
      <c r="D1551" t="s">
        <v>26</v>
      </c>
      <c r="E1551">
        <v>18</v>
      </c>
      <c r="F1551">
        <v>605</v>
      </c>
      <c r="G1551" s="5">
        <v>10890</v>
      </c>
      <c r="H1551" t="str">
        <f>TEXT(sales_data[[#This Row],[Date]],"mmm")</f>
        <v>Aug</v>
      </c>
      <c r="I1551">
        <f>YEAR(sales_data[[#This Row],[Date]])</f>
        <v>2024</v>
      </c>
    </row>
    <row r="1552" spans="1:9" hidden="1" x14ac:dyDescent="0.25">
      <c r="A1552" s="3">
        <v>45404</v>
      </c>
      <c r="B1552" t="s">
        <v>22</v>
      </c>
      <c r="C1552" t="s">
        <v>14</v>
      </c>
      <c r="D1552" t="s">
        <v>27</v>
      </c>
      <c r="E1552">
        <v>13</v>
      </c>
      <c r="F1552">
        <v>472</v>
      </c>
      <c r="G1552" s="5">
        <v>6136</v>
      </c>
      <c r="H1552" t="str">
        <f>TEXT(sales_data[[#This Row],[Date]],"mmm")</f>
        <v>Apr</v>
      </c>
      <c r="I1552">
        <f>YEAR(sales_data[[#This Row],[Date]])</f>
        <v>2024</v>
      </c>
    </row>
    <row r="1553" spans="1:9" hidden="1" x14ac:dyDescent="0.25">
      <c r="A1553" s="3">
        <v>45448</v>
      </c>
      <c r="B1553" t="s">
        <v>22</v>
      </c>
      <c r="C1553" t="s">
        <v>12</v>
      </c>
      <c r="D1553" t="s">
        <v>25</v>
      </c>
      <c r="E1553">
        <v>28</v>
      </c>
      <c r="F1553">
        <v>920</v>
      </c>
      <c r="G1553" s="5">
        <v>25760</v>
      </c>
      <c r="H1553" t="str">
        <f>TEXT(sales_data[[#This Row],[Date]],"mmm")</f>
        <v>Jun</v>
      </c>
      <c r="I1553">
        <f>YEAR(sales_data[[#This Row],[Date]])</f>
        <v>2024</v>
      </c>
    </row>
    <row r="1554" spans="1:9" x14ac:dyDescent="0.25">
      <c r="A1554" s="3">
        <v>45422</v>
      </c>
      <c r="B1554" t="s">
        <v>7</v>
      </c>
      <c r="C1554" t="s">
        <v>14</v>
      </c>
      <c r="D1554" t="s">
        <v>15</v>
      </c>
      <c r="E1554">
        <v>36</v>
      </c>
      <c r="F1554">
        <v>96</v>
      </c>
      <c r="G1554" s="5">
        <v>3456</v>
      </c>
      <c r="H1554" t="str">
        <f>TEXT(sales_data[[#This Row],[Date]],"mmm")</f>
        <v>May</v>
      </c>
      <c r="I1554">
        <f>YEAR(sales_data[[#This Row],[Date]])</f>
        <v>2024</v>
      </c>
    </row>
    <row r="1555" spans="1:9" hidden="1" x14ac:dyDescent="0.25">
      <c r="A1555" s="3">
        <v>45519</v>
      </c>
      <c r="B1555" t="s">
        <v>7</v>
      </c>
      <c r="C1555" t="s">
        <v>12</v>
      </c>
      <c r="D1555" t="s">
        <v>29</v>
      </c>
      <c r="E1555">
        <v>34</v>
      </c>
      <c r="F1555">
        <v>370</v>
      </c>
      <c r="G1555" s="5">
        <v>12580</v>
      </c>
      <c r="H1555" t="str">
        <f>TEXT(sales_data[[#This Row],[Date]],"mmm")</f>
        <v>Aug</v>
      </c>
      <c r="I1555">
        <f>YEAR(sales_data[[#This Row],[Date]])</f>
        <v>2024</v>
      </c>
    </row>
    <row r="1556" spans="1:9" hidden="1" x14ac:dyDescent="0.25">
      <c r="A1556" s="3">
        <v>45554</v>
      </c>
      <c r="B1556" t="s">
        <v>10</v>
      </c>
      <c r="C1556" t="s">
        <v>12</v>
      </c>
      <c r="D1556" t="s">
        <v>29</v>
      </c>
      <c r="E1556">
        <v>40</v>
      </c>
      <c r="F1556">
        <v>354</v>
      </c>
      <c r="G1556" s="5">
        <v>14160</v>
      </c>
      <c r="H1556" t="str">
        <f>TEXT(sales_data[[#This Row],[Date]],"mmm")</f>
        <v>Sep</v>
      </c>
      <c r="I1556">
        <f>YEAR(sales_data[[#This Row],[Date]])</f>
        <v>2024</v>
      </c>
    </row>
    <row r="1557" spans="1:9" hidden="1" x14ac:dyDescent="0.25">
      <c r="A1557" s="3">
        <v>45513</v>
      </c>
      <c r="B1557" t="s">
        <v>10</v>
      </c>
      <c r="C1557" t="s">
        <v>14</v>
      </c>
      <c r="D1557" t="s">
        <v>30</v>
      </c>
      <c r="E1557">
        <v>27</v>
      </c>
      <c r="F1557">
        <v>386</v>
      </c>
      <c r="G1557" s="5">
        <v>10422</v>
      </c>
      <c r="H1557" t="str">
        <f>TEXT(sales_data[[#This Row],[Date]],"mmm")</f>
        <v>Aug</v>
      </c>
      <c r="I1557">
        <f>YEAR(sales_data[[#This Row],[Date]])</f>
        <v>2024</v>
      </c>
    </row>
    <row r="1558" spans="1:9" x14ac:dyDescent="0.25">
      <c r="A1558" s="3">
        <v>45487</v>
      </c>
      <c r="B1558" t="s">
        <v>7</v>
      </c>
      <c r="C1558" t="s">
        <v>14</v>
      </c>
      <c r="D1558" t="s">
        <v>24</v>
      </c>
      <c r="E1558">
        <v>2</v>
      </c>
      <c r="F1558">
        <v>193</v>
      </c>
      <c r="G1558" s="5">
        <v>386</v>
      </c>
      <c r="H1558" t="str">
        <f>TEXT(sales_data[[#This Row],[Date]],"mmm")</f>
        <v>Jul</v>
      </c>
      <c r="I1558">
        <f>YEAR(sales_data[[#This Row],[Date]])</f>
        <v>2024</v>
      </c>
    </row>
    <row r="1559" spans="1:9" x14ac:dyDescent="0.25">
      <c r="A1559" s="3">
        <v>45622</v>
      </c>
      <c r="B1559" t="s">
        <v>7</v>
      </c>
      <c r="C1559" t="s">
        <v>14</v>
      </c>
      <c r="D1559" t="s">
        <v>15</v>
      </c>
      <c r="E1559">
        <v>5</v>
      </c>
      <c r="F1559">
        <v>377</v>
      </c>
      <c r="G1559" s="5">
        <v>1885</v>
      </c>
      <c r="H1559" t="str">
        <f>TEXT(sales_data[[#This Row],[Date]],"mmm")</f>
        <v>Nov</v>
      </c>
      <c r="I1559">
        <f>YEAR(sales_data[[#This Row],[Date]])</f>
        <v>2024</v>
      </c>
    </row>
    <row r="1560" spans="1:9" hidden="1" x14ac:dyDescent="0.25">
      <c r="A1560" s="3">
        <v>45433</v>
      </c>
      <c r="B1560" t="s">
        <v>11</v>
      </c>
      <c r="C1560" t="s">
        <v>8</v>
      </c>
      <c r="D1560" t="s">
        <v>28</v>
      </c>
      <c r="E1560">
        <v>15</v>
      </c>
      <c r="F1560">
        <v>110</v>
      </c>
      <c r="G1560" s="5">
        <v>1650</v>
      </c>
      <c r="H1560" t="str">
        <f>TEXT(sales_data[[#This Row],[Date]],"mmm")</f>
        <v>May</v>
      </c>
      <c r="I1560">
        <f>YEAR(sales_data[[#This Row],[Date]])</f>
        <v>2024</v>
      </c>
    </row>
    <row r="1561" spans="1:9" x14ac:dyDescent="0.25">
      <c r="A1561" s="3">
        <v>45311</v>
      </c>
      <c r="B1561" t="s">
        <v>7</v>
      </c>
      <c r="C1561" t="s">
        <v>8</v>
      </c>
      <c r="D1561" t="s">
        <v>9</v>
      </c>
      <c r="E1561">
        <v>35</v>
      </c>
      <c r="F1561">
        <v>215</v>
      </c>
      <c r="G1561" s="5">
        <v>7525</v>
      </c>
      <c r="H1561" t="str">
        <f>TEXT(sales_data[[#This Row],[Date]],"mmm")</f>
        <v>Jan</v>
      </c>
      <c r="I1561">
        <f>YEAR(sales_data[[#This Row],[Date]])</f>
        <v>2024</v>
      </c>
    </row>
    <row r="1562" spans="1:9" x14ac:dyDescent="0.25">
      <c r="A1562" s="3">
        <v>45420</v>
      </c>
      <c r="B1562" t="s">
        <v>7</v>
      </c>
      <c r="C1562" t="s">
        <v>18</v>
      </c>
      <c r="D1562" t="s">
        <v>21</v>
      </c>
      <c r="E1562">
        <v>20</v>
      </c>
      <c r="F1562">
        <v>773</v>
      </c>
      <c r="G1562" s="5">
        <v>15460</v>
      </c>
      <c r="H1562" t="str">
        <f>TEXT(sales_data[[#This Row],[Date]],"mmm")</f>
        <v>May</v>
      </c>
      <c r="I1562">
        <f>YEAR(sales_data[[#This Row],[Date]])</f>
        <v>2024</v>
      </c>
    </row>
    <row r="1563" spans="1:9" hidden="1" x14ac:dyDescent="0.25">
      <c r="A1563" s="3">
        <v>45570</v>
      </c>
      <c r="B1563" t="s">
        <v>22</v>
      </c>
      <c r="C1563" t="s">
        <v>18</v>
      </c>
      <c r="D1563" t="s">
        <v>21</v>
      </c>
      <c r="E1563">
        <v>17</v>
      </c>
      <c r="F1563">
        <v>18</v>
      </c>
      <c r="G1563" s="5">
        <v>306</v>
      </c>
      <c r="H1563" t="str">
        <f>TEXT(sales_data[[#This Row],[Date]],"mmm")</f>
        <v>Oct</v>
      </c>
      <c r="I1563">
        <f>YEAR(sales_data[[#This Row],[Date]])</f>
        <v>2024</v>
      </c>
    </row>
    <row r="1564" spans="1:9" x14ac:dyDescent="0.25">
      <c r="A1564" s="3">
        <v>45498</v>
      </c>
      <c r="B1564" t="s">
        <v>7</v>
      </c>
      <c r="C1564" t="s">
        <v>18</v>
      </c>
      <c r="D1564" t="s">
        <v>19</v>
      </c>
      <c r="E1564">
        <v>26</v>
      </c>
      <c r="F1564">
        <v>851</v>
      </c>
      <c r="G1564" s="5">
        <v>22126</v>
      </c>
      <c r="H1564" t="str">
        <f>TEXT(sales_data[[#This Row],[Date]],"mmm")</f>
        <v>Jul</v>
      </c>
      <c r="I1564">
        <f>YEAR(sales_data[[#This Row],[Date]])</f>
        <v>2024</v>
      </c>
    </row>
    <row r="1565" spans="1:9" hidden="1" x14ac:dyDescent="0.25">
      <c r="A1565" s="3">
        <v>45495</v>
      </c>
      <c r="B1565" t="s">
        <v>22</v>
      </c>
      <c r="C1565" t="s">
        <v>8</v>
      </c>
      <c r="D1565" t="s">
        <v>20</v>
      </c>
      <c r="E1565">
        <v>15</v>
      </c>
      <c r="F1565">
        <v>242</v>
      </c>
      <c r="G1565" s="5">
        <v>3630</v>
      </c>
      <c r="H1565" t="str">
        <f>TEXT(sales_data[[#This Row],[Date]],"mmm")</f>
        <v>Jul</v>
      </c>
      <c r="I1565">
        <f>YEAR(sales_data[[#This Row],[Date]])</f>
        <v>2024</v>
      </c>
    </row>
    <row r="1566" spans="1:9" hidden="1" x14ac:dyDescent="0.25">
      <c r="A1566" s="3">
        <v>45556</v>
      </c>
      <c r="B1566" t="s">
        <v>22</v>
      </c>
      <c r="C1566" t="s">
        <v>12</v>
      </c>
      <c r="D1566" t="s">
        <v>25</v>
      </c>
      <c r="E1566">
        <v>38</v>
      </c>
      <c r="F1566">
        <v>814</v>
      </c>
      <c r="G1566" s="5">
        <v>30932</v>
      </c>
      <c r="H1566" t="str">
        <f>TEXT(sales_data[[#This Row],[Date]],"mmm")</f>
        <v>Sep</v>
      </c>
      <c r="I1566">
        <f>YEAR(sales_data[[#This Row],[Date]])</f>
        <v>2024</v>
      </c>
    </row>
    <row r="1567" spans="1:9" x14ac:dyDescent="0.25">
      <c r="A1567" s="3">
        <v>45335</v>
      </c>
      <c r="B1567" t="s">
        <v>7</v>
      </c>
      <c r="C1567" t="s">
        <v>14</v>
      </c>
      <c r="D1567" t="s">
        <v>30</v>
      </c>
      <c r="E1567">
        <v>21</v>
      </c>
      <c r="F1567">
        <v>876</v>
      </c>
      <c r="G1567" s="5">
        <v>18396</v>
      </c>
      <c r="H1567" t="str">
        <f>TEXT(sales_data[[#This Row],[Date]],"mmm")</f>
        <v>Feb</v>
      </c>
      <c r="I1567">
        <f>YEAR(sales_data[[#This Row],[Date]])</f>
        <v>2024</v>
      </c>
    </row>
    <row r="1568" spans="1:9" hidden="1" x14ac:dyDescent="0.25">
      <c r="A1568" s="3">
        <v>45399</v>
      </c>
      <c r="B1568" t="s">
        <v>10</v>
      </c>
      <c r="C1568" t="s">
        <v>12</v>
      </c>
      <c r="D1568" t="s">
        <v>25</v>
      </c>
      <c r="E1568">
        <v>29</v>
      </c>
      <c r="F1568">
        <v>470</v>
      </c>
      <c r="G1568" s="5">
        <v>13630</v>
      </c>
      <c r="H1568" t="str">
        <f>TEXT(sales_data[[#This Row],[Date]],"mmm")</f>
        <v>Apr</v>
      </c>
      <c r="I1568">
        <f>YEAR(sales_data[[#This Row],[Date]])</f>
        <v>2024</v>
      </c>
    </row>
    <row r="1569" spans="1:9" hidden="1" x14ac:dyDescent="0.25">
      <c r="A1569" s="3">
        <v>45587</v>
      </c>
      <c r="B1569" t="s">
        <v>22</v>
      </c>
      <c r="C1569" t="s">
        <v>8</v>
      </c>
      <c r="D1569" t="s">
        <v>28</v>
      </c>
      <c r="E1569">
        <v>9</v>
      </c>
      <c r="F1569">
        <v>322</v>
      </c>
      <c r="G1569" s="5">
        <v>2898</v>
      </c>
      <c r="H1569" t="str">
        <f>TEXT(sales_data[[#This Row],[Date]],"mmm")</f>
        <v>Oct</v>
      </c>
      <c r="I1569">
        <f>YEAR(sales_data[[#This Row],[Date]])</f>
        <v>2024</v>
      </c>
    </row>
    <row r="1570" spans="1:9" x14ac:dyDescent="0.25">
      <c r="A1570" s="3">
        <v>45465</v>
      </c>
      <c r="B1570" t="s">
        <v>7</v>
      </c>
      <c r="C1570" t="s">
        <v>8</v>
      </c>
      <c r="D1570" t="s">
        <v>20</v>
      </c>
      <c r="E1570">
        <v>15</v>
      </c>
      <c r="F1570">
        <v>439</v>
      </c>
      <c r="G1570" s="5">
        <v>6585</v>
      </c>
      <c r="H1570" t="str">
        <f>TEXT(sales_data[[#This Row],[Date]],"mmm")</f>
        <v>Jun</v>
      </c>
      <c r="I1570">
        <f>YEAR(sales_data[[#This Row],[Date]])</f>
        <v>2024</v>
      </c>
    </row>
    <row r="1571" spans="1:9" x14ac:dyDescent="0.25">
      <c r="A1571" s="3">
        <v>45458</v>
      </c>
      <c r="B1571" t="s">
        <v>7</v>
      </c>
      <c r="C1571" t="s">
        <v>14</v>
      </c>
      <c r="D1571" t="s">
        <v>30</v>
      </c>
      <c r="E1571">
        <v>38</v>
      </c>
      <c r="F1571">
        <v>33</v>
      </c>
      <c r="G1571" s="5">
        <v>1254</v>
      </c>
      <c r="H1571" t="str">
        <f>TEXT(sales_data[[#This Row],[Date]],"mmm")</f>
        <v>Jun</v>
      </c>
      <c r="I1571">
        <f>YEAR(sales_data[[#This Row],[Date]])</f>
        <v>2024</v>
      </c>
    </row>
    <row r="1572" spans="1:9" hidden="1" x14ac:dyDescent="0.25">
      <c r="A1572" s="3">
        <v>45461</v>
      </c>
      <c r="B1572" t="s">
        <v>22</v>
      </c>
      <c r="C1572" t="s">
        <v>8</v>
      </c>
      <c r="D1572" t="s">
        <v>16</v>
      </c>
      <c r="E1572">
        <v>37</v>
      </c>
      <c r="F1572">
        <v>654</v>
      </c>
      <c r="G1572" s="5">
        <v>24198</v>
      </c>
      <c r="H1572" t="str">
        <f>TEXT(sales_data[[#This Row],[Date]],"mmm")</f>
        <v>Jun</v>
      </c>
      <c r="I1572">
        <f>YEAR(sales_data[[#This Row],[Date]])</f>
        <v>2024</v>
      </c>
    </row>
    <row r="1573" spans="1:9" hidden="1" x14ac:dyDescent="0.25">
      <c r="A1573" s="3">
        <v>45492</v>
      </c>
      <c r="B1573" t="s">
        <v>22</v>
      </c>
      <c r="C1573" t="s">
        <v>14</v>
      </c>
      <c r="D1573" t="s">
        <v>30</v>
      </c>
      <c r="E1573">
        <v>5</v>
      </c>
      <c r="F1573">
        <v>557</v>
      </c>
      <c r="G1573" s="5">
        <v>2785</v>
      </c>
      <c r="H1573" t="str">
        <f>TEXT(sales_data[[#This Row],[Date]],"mmm")</f>
        <v>Jul</v>
      </c>
      <c r="I1573">
        <f>YEAR(sales_data[[#This Row],[Date]])</f>
        <v>2024</v>
      </c>
    </row>
    <row r="1574" spans="1:9" hidden="1" x14ac:dyDescent="0.25">
      <c r="A1574" s="3">
        <v>45347</v>
      </c>
      <c r="B1574" t="s">
        <v>10</v>
      </c>
      <c r="C1574" t="s">
        <v>14</v>
      </c>
      <c r="D1574" t="s">
        <v>15</v>
      </c>
      <c r="E1574">
        <v>22</v>
      </c>
      <c r="F1574">
        <v>593</v>
      </c>
      <c r="G1574" s="5">
        <v>13046</v>
      </c>
      <c r="H1574" t="str">
        <f>TEXT(sales_data[[#This Row],[Date]],"mmm")</f>
        <v>Feb</v>
      </c>
      <c r="I1574">
        <f>YEAR(sales_data[[#This Row],[Date]])</f>
        <v>2024</v>
      </c>
    </row>
    <row r="1575" spans="1:9" hidden="1" x14ac:dyDescent="0.25">
      <c r="A1575" s="3">
        <v>45379</v>
      </c>
      <c r="B1575" t="s">
        <v>11</v>
      </c>
      <c r="C1575" t="s">
        <v>14</v>
      </c>
      <c r="D1575" t="s">
        <v>24</v>
      </c>
      <c r="E1575">
        <v>7</v>
      </c>
      <c r="F1575">
        <v>701</v>
      </c>
      <c r="G1575" s="5">
        <v>4907</v>
      </c>
      <c r="H1575" t="str">
        <f>TEXT(sales_data[[#This Row],[Date]],"mmm")</f>
        <v>Mar</v>
      </c>
      <c r="I1575">
        <f>YEAR(sales_data[[#This Row],[Date]])</f>
        <v>2024</v>
      </c>
    </row>
    <row r="1576" spans="1:9" hidden="1" x14ac:dyDescent="0.25">
      <c r="A1576" s="3">
        <v>45305</v>
      </c>
      <c r="B1576" t="s">
        <v>10</v>
      </c>
      <c r="C1576" t="s">
        <v>12</v>
      </c>
      <c r="D1576" t="s">
        <v>29</v>
      </c>
      <c r="E1576">
        <v>12</v>
      </c>
      <c r="F1576">
        <v>213</v>
      </c>
      <c r="G1576" s="5">
        <v>2556</v>
      </c>
      <c r="H1576" t="str">
        <f>TEXT(sales_data[[#This Row],[Date]],"mmm")</f>
        <v>Jan</v>
      </c>
      <c r="I1576">
        <f>YEAR(sales_data[[#This Row],[Date]])</f>
        <v>2024</v>
      </c>
    </row>
    <row r="1577" spans="1:9" x14ac:dyDescent="0.25">
      <c r="A1577" s="3">
        <v>45397</v>
      </c>
      <c r="B1577" t="s">
        <v>7</v>
      </c>
      <c r="C1577" t="s">
        <v>8</v>
      </c>
      <c r="D1577" t="s">
        <v>20</v>
      </c>
      <c r="E1577">
        <v>15</v>
      </c>
      <c r="F1577">
        <v>308</v>
      </c>
      <c r="G1577" s="5">
        <v>4620</v>
      </c>
      <c r="H1577" t="str">
        <f>TEXT(sales_data[[#This Row],[Date]],"mmm")</f>
        <v>Apr</v>
      </c>
      <c r="I1577">
        <f>YEAR(sales_data[[#This Row],[Date]])</f>
        <v>2024</v>
      </c>
    </row>
    <row r="1578" spans="1:9" hidden="1" x14ac:dyDescent="0.25">
      <c r="A1578" s="3">
        <v>45480</v>
      </c>
      <c r="B1578" t="s">
        <v>11</v>
      </c>
      <c r="C1578" t="s">
        <v>8</v>
      </c>
      <c r="D1578" t="s">
        <v>20</v>
      </c>
      <c r="E1578">
        <v>34</v>
      </c>
      <c r="F1578">
        <v>21</v>
      </c>
      <c r="G1578" s="5">
        <v>714</v>
      </c>
      <c r="H1578" t="str">
        <f>TEXT(sales_data[[#This Row],[Date]],"mmm")</f>
        <v>Jul</v>
      </c>
      <c r="I1578">
        <f>YEAR(sales_data[[#This Row],[Date]])</f>
        <v>2024</v>
      </c>
    </row>
    <row r="1579" spans="1:9" hidden="1" x14ac:dyDescent="0.25">
      <c r="A1579" s="3">
        <v>45492</v>
      </c>
      <c r="B1579" t="s">
        <v>10</v>
      </c>
      <c r="C1579" t="s">
        <v>12</v>
      </c>
      <c r="D1579" t="s">
        <v>17</v>
      </c>
      <c r="E1579">
        <v>11</v>
      </c>
      <c r="F1579">
        <v>123</v>
      </c>
      <c r="G1579" s="5">
        <v>1353</v>
      </c>
      <c r="H1579" t="str">
        <f>TEXT(sales_data[[#This Row],[Date]],"mmm")</f>
        <v>Jul</v>
      </c>
      <c r="I1579">
        <f>YEAR(sales_data[[#This Row],[Date]])</f>
        <v>2024</v>
      </c>
    </row>
    <row r="1580" spans="1:9" hidden="1" x14ac:dyDescent="0.25">
      <c r="A1580" s="3">
        <v>45327</v>
      </c>
      <c r="B1580" t="s">
        <v>10</v>
      </c>
      <c r="C1580" t="s">
        <v>12</v>
      </c>
      <c r="D1580" t="s">
        <v>25</v>
      </c>
      <c r="E1580">
        <v>25</v>
      </c>
      <c r="F1580">
        <v>988</v>
      </c>
      <c r="G1580" s="5">
        <v>24700</v>
      </c>
      <c r="H1580" t="str">
        <f>TEXT(sales_data[[#This Row],[Date]],"mmm")</f>
        <v>Feb</v>
      </c>
      <c r="I1580">
        <f>YEAR(sales_data[[#This Row],[Date]])</f>
        <v>2024</v>
      </c>
    </row>
    <row r="1581" spans="1:9" hidden="1" x14ac:dyDescent="0.25">
      <c r="A1581" s="3">
        <v>45450</v>
      </c>
      <c r="B1581" t="s">
        <v>22</v>
      </c>
      <c r="C1581" t="s">
        <v>12</v>
      </c>
      <c r="D1581" t="s">
        <v>13</v>
      </c>
      <c r="E1581">
        <v>28</v>
      </c>
      <c r="F1581">
        <v>847</v>
      </c>
      <c r="G1581" s="5">
        <v>23716</v>
      </c>
      <c r="H1581" t="str">
        <f>TEXT(sales_data[[#This Row],[Date]],"mmm")</f>
        <v>Jun</v>
      </c>
      <c r="I1581">
        <f>YEAR(sales_data[[#This Row],[Date]])</f>
        <v>2024</v>
      </c>
    </row>
    <row r="1582" spans="1:9" x14ac:dyDescent="0.25">
      <c r="A1582" s="3">
        <v>45592</v>
      </c>
      <c r="B1582" t="s">
        <v>7</v>
      </c>
      <c r="C1582" t="s">
        <v>14</v>
      </c>
      <c r="D1582" t="s">
        <v>15</v>
      </c>
      <c r="E1582">
        <v>13</v>
      </c>
      <c r="F1582">
        <v>524</v>
      </c>
      <c r="G1582" s="5">
        <v>6812</v>
      </c>
      <c r="H1582" t="str">
        <f>TEXT(sales_data[[#This Row],[Date]],"mmm")</f>
        <v>Oct</v>
      </c>
      <c r="I1582">
        <f>YEAR(sales_data[[#This Row],[Date]])</f>
        <v>2024</v>
      </c>
    </row>
    <row r="1583" spans="1:9" hidden="1" x14ac:dyDescent="0.25">
      <c r="A1583" s="3">
        <v>45295</v>
      </c>
      <c r="B1583" t="s">
        <v>22</v>
      </c>
      <c r="C1583" t="s">
        <v>14</v>
      </c>
      <c r="D1583" t="s">
        <v>24</v>
      </c>
      <c r="E1583">
        <v>10</v>
      </c>
      <c r="F1583">
        <v>466</v>
      </c>
      <c r="G1583" s="5">
        <v>4660</v>
      </c>
      <c r="H1583" t="str">
        <f>TEXT(sales_data[[#This Row],[Date]],"mmm")</f>
        <v>Jan</v>
      </c>
      <c r="I1583">
        <f>YEAR(sales_data[[#This Row],[Date]])</f>
        <v>2024</v>
      </c>
    </row>
    <row r="1584" spans="1:9" hidden="1" x14ac:dyDescent="0.25">
      <c r="A1584" s="3">
        <v>45561</v>
      </c>
      <c r="B1584" t="s">
        <v>22</v>
      </c>
      <c r="C1584" t="s">
        <v>8</v>
      </c>
      <c r="D1584" t="s">
        <v>20</v>
      </c>
      <c r="E1584">
        <v>22</v>
      </c>
      <c r="F1584">
        <v>942</v>
      </c>
      <c r="G1584" s="5">
        <v>20724</v>
      </c>
      <c r="H1584" t="str">
        <f>TEXT(sales_data[[#This Row],[Date]],"mmm")</f>
        <v>Sep</v>
      </c>
      <c r="I1584">
        <f>YEAR(sales_data[[#This Row],[Date]])</f>
        <v>2024</v>
      </c>
    </row>
    <row r="1585" spans="1:9" hidden="1" x14ac:dyDescent="0.25">
      <c r="A1585" s="3">
        <v>45586</v>
      </c>
      <c r="B1585" t="s">
        <v>10</v>
      </c>
      <c r="C1585" t="s">
        <v>14</v>
      </c>
      <c r="D1585" t="s">
        <v>30</v>
      </c>
      <c r="E1585">
        <v>3</v>
      </c>
      <c r="F1585">
        <v>764</v>
      </c>
      <c r="G1585" s="5">
        <v>2292</v>
      </c>
      <c r="H1585" t="str">
        <f>TEXT(sales_data[[#This Row],[Date]],"mmm")</f>
        <v>Oct</v>
      </c>
      <c r="I1585">
        <f>YEAR(sales_data[[#This Row],[Date]])</f>
        <v>2024</v>
      </c>
    </row>
    <row r="1586" spans="1:9" hidden="1" x14ac:dyDescent="0.25">
      <c r="A1586" s="3">
        <v>45469</v>
      </c>
      <c r="B1586" t="s">
        <v>10</v>
      </c>
      <c r="C1586" t="s">
        <v>8</v>
      </c>
      <c r="D1586" t="s">
        <v>28</v>
      </c>
      <c r="E1586">
        <v>45</v>
      </c>
      <c r="F1586">
        <v>872</v>
      </c>
      <c r="G1586" s="5">
        <v>39240</v>
      </c>
      <c r="H1586" t="str">
        <f>TEXT(sales_data[[#This Row],[Date]],"mmm")</f>
        <v>Jun</v>
      </c>
      <c r="I1586">
        <f>YEAR(sales_data[[#This Row],[Date]])</f>
        <v>2024</v>
      </c>
    </row>
    <row r="1587" spans="1:9" hidden="1" x14ac:dyDescent="0.25">
      <c r="A1587" s="3">
        <v>45504</v>
      </c>
      <c r="B1587" t="s">
        <v>22</v>
      </c>
      <c r="C1587" t="s">
        <v>18</v>
      </c>
      <c r="D1587" t="s">
        <v>26</v>
      </c>
      <c r="E1587">
        <v>16</v>
      </c>
      <c r="F1587">
        <v>193</v>
      </c>
      <c r="G1587" s="5">
        <v>3088</v>
      </c>
      <c r="H1587" t="str">
        <f>TEXT(sales_data[[#This Row],[Date]],"mmm")</f>
        <v>Jul</v>
      </c>
      <c r="I1587">
        <f>YEAR(sales_data[[#This Row],[Date]])</f>
        <v>2024</v>
      </c>
    </row>
    <row r="1588" spans="1:9" hidden="1" x14ac:dyDescent="0.25">
      <c r="A1588" s="3">
        <v>45629</v>
      </c>
      <c r="B1588" t="s">
        <v>10</v>
      </c>
      <c r="C1588" t="s">
        <v>14</v>
      </c>
      <c r="D1588" t="s">
        <v>30</v>
      </c>
      <c r="E1588">
        <v>12</v>
      </c>
      <c r="F1588">
        <v>725</v>
      </c>
      <c r="G1588" s="5">
        <v>8700</v>
      </c>
      <c r="H1588" t="str">
        <f>TEXT(sales_data[[#This Row],[Date]],"mmm")</f>
        <v>Dec</v>
      </c>
      <c r="I1588">
        <f>YEAR(sales_data[[#This Row],[Date]])</f>
        <v>2024</v>
      </c>
    </row>
    <row r="1589" spans="1:9" hidden="1" x14ac:dyDescent="0.25">
      <c r="A1589" s="3">
        <v>45414</v>
      </c>
      <c r="B1589" t="s">
        <v>11</v>
      </c>
      <c r="C1589" t="s">
        <v>8</v>
      </c>
      <c r="D1589" t="s">
        <v>20</v>
      </c>
      <c r="E1589">
        <v>11</v>
      </c>
      <c r="F1589">
        <v>290</v>
      </c>
      <c r="G1589" s="5">
        <v>3190</v>
      </c>
      <c r="H1589" t="str">
        <f>TEXT(sales_data[[#This Row],[Date]],"mmm")</f>
        <v>May</v>
      </c>
      <c r="I1589">
        <f>YEAR(sales_data[[#This Row],[Date]])</f>
        <v>2024</v>
      </c>
    </row>
    <row r="1590" spans="1:9" hidden="1" x14ac:dyDescent="0.25">
      <c r="A1590" s="3">
        <v>45544</v>
      </c>
      <c r="B1590" t="s">
        <v>22</v>
      </c>
      <c r="C1590" t="s">
        <v>18</v>
      </c>
      <c r="D1590" t="s">
        <v>23</v>
      </c>
      <c r="E1590">
        <v>27</v>
      </c>
      <c r="F1590">
        <v>790</v>
      </c>
      <c r="G1590" s="5">
        <v>21330</v>
      </c>
      <c r="H1590" t="str">
        <f>TEXT(sales_data[[#This Row],[Date]],"mmm")</f>
        <v>Sep</v>
      </c>
      <c r="I1590">
        <f>YEAR(sales_data[[#This Row],[Date]])</f>
        <v>2024</v>
      </c>
    </row>
    <row r="1591" spans="1:9" hidden="1" x14ac:dyDescent="0.25">
      <c r="A1591" s="3">
        <v>45345</v>
      </c>
      <c r="B1591" t="s">
        <v>11</v>
      </c>
      <c r="C1591" t="s">
        <v>8</v>
      </c>
      <c r="D1591" t="s">
        <v>28</v>
      </c>
      <c r="E1591">
        <v>33</v>
      </c>
      <c r="F1591">
        <v>794</v>
      </c>
      <c r="G1591" s="5">
        <v>26202</v>
      </c>
      <c r="H1591" t="str">
        <f>TEXT(sales_data[[#This Row],[Date]],"mmm")</f>
        <v>Feb</v>
      </c>
      <c r="I1591">
        <f>YEAR(sales_data[[#This Row],[Date]])</f>
        <v>2024</v>
      </c>
    </row>
    <row r="1592" spans="1:9" hidden="1" x14ac:dyDescent="0.25">
      <c r="A1592" s="3">
        <v>45376</v>
      </c>
      <c r="B1592" t="s">
        <v>10</v>
      </c>
      <c r="C1592" t="s">
        <v>18</v>
      </c>
      <c r="D1592" t="s">
        <v>26</v>
      </c>
      <c r="E1592">
        <v>17</v>
      </c>
      <c r="F1592">
        <v>222</v>
      </c>
      <c r="G1592" s="5">
        <v>3774</v>
      </c>
      <c r="H1592" t="str">
        <f>TEXT(sales_data[[#This Row],[Date]],"mmm")</f>
        <v>Mar</v>
      </c>
      <c r="I1592">
        <f>YEAR(sales_data[[#This Row],[Date]])</f>
        <v>2024</v>
      </c>
    </row>
    <row r="1593" spans="1:9" hidden="1" x14ac:dyDescent="0.25">
      <c r="A1593" s="3">
        <v>45329</v>
      </c>
      <c r="B1593" t="s">
        <v>11</v>
      </c>
      <c r="C1593" t="s">
        <v>8</v>
      </c>
      <c r="D1593" t="s">
        <v>20</v>
      </c>
      <c r="E1593">
        <v>41</v>
      </c>
      <c r="F1593">
        <v>721</v>
      </c>
      <c r="G1593" s="5">
        <v>29561</v>
      </c>
      <c r="H1593" t="str">
        <f>TEXT(sales_data[[#This Row],[Date]],"mmm")</f>
        <v>Feb</v>
      </c>
      <c r="I1593">
        <f>YEAR(sales_data[[#This Row],[Date]])</f>
        <v>2024</v>
      </c>
    </row>
    <row r="1594" spans="1:9" x14ac:dyDescent="0.25">
      <c r="A1594" s="3">
        <v>45496</v>
      </c>
      <c r="B1594" t="s">
        <v>7</v>
      </c>
      <c r="C1594" t="s">
        <v>14</v>
      </c>
      <c r="D1594" t="s">
        <v>30</v>
      </c>
      <c r="E1594">
        <v>13</v>
      </c>
      <c r="F1594">
        <v>416</v>
      </c>
      <c r="G1594" s="5">
        <v>5408</v>
      </c>
      <c r="H1594" t="str">
        <f>TEXT(sales_data[[#This Row],[Date]],"mmm")</f>
        <v>Jul</v>
      </c>
      <c r="I1594">
        <f>YEAR(sales_data[[#This Row],[Date]])</f>
        <v>2024</v>
      </c>
    </row>
    <row r="1595" spans="1:9" x14ac:dyDescent="0.25">
      <c r="A1595" s="3">
        <v>45350</v>
      </c>
      <c r="B1595" t="s">
        <v>7</v>
      </c>
      <c r="C1595" t="s">
        <v>8</v>
      </c>
      <c r="D1595" t="s">
        <v>9</v>
      </c>
      <c r="E1595">
        <v>46</v>
      </c>
      <c r="F1595">
        <v>949</v>
      </c>
      <c r="G1595" s="5">
        <v>43654</v>
      </c>
      <c r="H1595" t="str">
        <f>TEXT(sales_data[[#This Row],[Date]],"mmm")</f>
        <v>Feb</v>
      </c>
      <c r="I1595">
        <f>YEAR(sales_data[[#This Row],[Date]])</f>
        <v>2024</v>
      </c>
    </row>
    <row r="1596" spans="1:9" hidden="1" x14ac:dyDescent="0.25">
      <c r="A1596" s="3">
        <v>45540</v>
      </c>
      <c r="B1596" t="s">
        <v>10</v>
      </c>
      <c r="C1596" t="s">
        <v>12</v>
      </c>
      <c r="D1596" t="s">
        <v>17</v>
      </c>
      <c r="E1596">
        <v>30</v>
      </c>
      <c r="F1596">
        <v>79</v>
      </c>
      <c r="G1596" s="5">
        <v>2370</v>
      </c>
      <c r="H1596" t="str">
        <f>TEXT(sales_data[[#This Row],[Date]],"mmm")</f>
        <v>Sep</v>
      </c>
      <c r="I1596">
        <f>YEAR(sales_data[[#This Row],[Date]])</f>
        <v>2024</v>
      </c>
    </row>
    <row r="1597" spans="1:9" hidden="1" x14ac:dyDescent="0.25">
      <c r="A1597" s="3">
        <v>45363</v>
      </c>
      <c r="B1597" t="s">
        <v>10</v>
      </c>
      <c r="C1597" t="s">
        <v>8</v>
      </c>
      <c r="D1597" t="s">
        <v>16</v>
      </c>
      <c r="E1597">
        <v>31</v>
      </c>
      <c r="F1597">
        <v>850</v>
      </c>
      <c r="G1597" s="5">
        <v>26350</v>
      </c>
      <c r="H1597" t="str">
        <f>TEXT(sales_data[[#This Row],[Date]],"mmm")</f>
        <v>Mar</v>
      </c>
      <c r="I1597">
        <f>YEAR(sales_data[[#This Row],[Date]])</f>
        <v>2024</v>
      </c>
    </row>
    <row r="1598" spans="1:9" hidden="1" x14ac:dyDescent="0.25">
      <c r="A1598" s="3">
        <v>45301</v>
      </c>
      <c r="B1598" t="s">
        <v>22</v>
      </c>
      <c r="C1598" t="s">
        <v>18</v>
      </c>
      <c r="D1598" t="s">
        <v>21</v>
      </c>
      <c r="E1598">
        <v>39</v>
      </c>
      <c r="F1598">
        <v>112</v>
      </c>
      <c r="G1598" s="5">
        <v>4368</v>
      </c>
      <c r="H1598" t="str">
        <f>TEXT(sales_data[[#This Row],[Date]],"mmm")</f>
        <v>Jan</v>
      </c>
      <c r="I1598">
        <f>YEAR(sales_data[[#This Row],[Date]])</f>
        <v>2024</v>
      </c>
    </row>
    <row r="1599" spans="1:9" hidden="1" x14ac:dyDescent="0.25">
      <c r="A1599" s="3">
        <v>45565</v>
      </c>
      <c r="B1599" t="s">
        <v>11</v>
      </c>
      <c r="C1599" t="s">
        <v>12</v>
      </c>
      <c r="D1599" t="s">
        <v>17</v>
      </c>
      <c r="E1599">
        <v>48</v>
      </c>
      <c r="F1599">
        <v>410</v>
      </c>
      <c r="G1599" s="5">
        <v>19680</v>
      </c>
      <c r="H1599" t="str">
        <f>TEXT(sales_data[[#This Row],[Date]],"mmm")</f>
        <v>Sep</v>
      </c>
      <c r="I1599">
        <f>YEAR(sales_data[[#This Row],[Date]])</f>
        <v>2024</v>
      </c>
    </row>
    <row r="1600" spans="1:9" hidden="1" x14ac:dyDescent="0.25">
      <c r="A1600" s="3">
        <v>45638</v>
      </c>
      <c r="B1600" t="s">
        <v>11</v>
      </c>
      <c r="C1600" t="s">
        <v>12</v>
      </c>
      <c r="D1600" t="s">
        <v>29</v>
      </c>
      <c r="E1600">
        <v>18</v>
      </c>
      <c r="F1600">
        <v>167</v>
      </c>
      <c r="G1600" s="5">
        <v>3006</v>
      </c>
      <c r="H1600" t="str">
        <f>TEXT(sales_data[[#This Row],[Date]],"mmm")</f>
        <v>Dec</v>
      </c>
      <c r="I1600">
        <f>YEAR(sales_data[[#This Row],[Date]])</f>
        <v>2024</v>
      </c>
    </row>
    <row r="1601" spans="1:9" hidden="1" x14ac:dyDescent="0.25">
      <c r="A1601" s="3">
        <v>45402</v>
      </c>
      <c r="B1601" t="s">
        <v>22</v>
      </c>
      <c r="C1601" t="s">
        <v>14</v>
      </c>
      <c r="D1601" t="s">
        <v>24</v>
      </c>
      <c r="E1601">
        <v>46</v>
      </c>
      <c r="F1601">
        <v>45</v>
      </c>
      <c r="G1601" s="5">
        <v>2070</v>
      </c>
      <c r="H1601" t="str">
        <f>TEXT(sales_data[[#This Row],[Date]],"mmm")</f>
        <v>Apr</v>
      </c>
      <c r="I1601">
        <f>YEAR(sales_data[[#This Row],[Date]])</f>
        <v>2024</v>
      </c>
    </row>
    <row r="1602" spans="1:9" hidden="1" x14ac:dyDescent="0.25">
      <c r="A1602" s="3">
        <v>45617</v>
      </c>
      <c r="B1602" t="s">
        <v>11</v>
      </c>
      <c r="C1602" t="s">
        <v>12</v>
      </c>
      <c r="D1602" t="s">
        <v>25</v>
      </c>
      <c r="E1602">
        <v>34</v>
      </c>
      <c r="F1602">
        <v>666</v>
      </c>
      <c r="G1602" s="5">
        <v>22644</v>
      </c>
      <c r="H1602" t="str">
        <f>TEXT(sales_data[[#This Row],[Date]],"mmm")</f>
        <v>Nov</v>
      </c>
      <c r="I1602">
        <f>YEAR(sales_data[[#This Row],[Date]])</f>
        <v>2024</v>
      </c>
    </row>
    <row r="1603" spans="1:9" x14ac:dyDescent="0.25">
      <c r="A1603" s="3">
        <v>45519</v>
      </c>
      <c r="B1603" t="s">
        <v>7</v>
      </c>
      <c r="C1603" t="s">
        <v>8</v>
      </c>
      <c r="D1603" t="s">
        <v>20</v>
      </c>
      <c r="E1603">
        <v>4</v>
      </c>
      <c r="F1603">
        <v>622</v>
      </c>
      <c r="G1603" s="5">
        <v>2488</v>
      </c>
      <c r="H1603" t="str">
        <f>TEXT(sales_data[[#This Row],[Date]],"mmm")</f>
        <v>Aug</v>
      </c>
      <c r="I1603">
        <f>YEAR(sales_data[[#This Row],[Date]])</f>
        <v>2024</v>
      </c>
    </row>
    <row r="1604" spans="1:9" hidden="1" x14ac:dyDescent="0.25">
      <c r="A1604" s="3">
        <v>45395</v>
      </c>
      <c r="B1604" t="s">
        <v>10</v>
      </c>
      <c r="C1604" t="s">
        <v>8</v>
      </c>
      <c r="D1604" t="s">
        <v>9</v>
      </c>
      <c r="E1604">
        <v>16</v>
      </c>
      <c r="F1604">
        <v>393</v>
      </c>
      <c r="G1604" s="5">
        <v>6288</v>
      </c>
      <c r="H1604" t="str">
        <f>TEXT(sales_data[[#This Row],[Date]],"mmm")</f>
        <v>Apr</v>
      </c>
      <c r="I1604">
        <f>YEAR(sales_data[[#This Row],[Date]])</f>
        <v>2024</v>
      </c>
    </row>
    <row r="1605" spans="1:9" hidden="1" x14ac:dyDescent="0.25">
      <c r="A1605" s="3">
        <v>45300</v>
      </c>
      <c r="B1605" t="s">
        <v>11</v>
      </c>
      <c r="C1605" t="s">
        <v>12</v>
      </c>
      <c r="D1605" t="s">
        <v>13</v>
      </c>
      <c r="E1605">
        <v>27</v>
      </c>
      <c r="F1605">
        <v>38</v>
      </c>
      <c r="G1605" s="5">
        <v>1026</v>
      </c>
      <c r="H1605" t="str">
        <f>TEXT(sales_data[[#This Row],[Date]],"mmm")</f>
        <v>Jan</v>
      </c>
      <c r="I1605">
        <f>YEAR(sales_data[[#This Row],[Date]])</f>
        <v>2024</v>
      </c>
    </row>
    <row r="1606" spans="1:9" hidden="1" x14ac:dyDescent="0.25">
      <c r="A1606" s="3">
        <v>45640</v>
      </c>
      <c r="B1606" t="s">
        <v>22</v>
      </c>
      <c r="C1606" t="s">
        <v>8</v>
      </c>
      <c r="D1606" t="s">
        <v>28</v>
      </c>
      <c r="E1606">
        <v>43</v>
      </c>
      <c r="F1606">
        <v>74</v>
      </c>
      <c r="G1606" s="5">
        <v>3182</v>
      </c>
      <c r="H1606" t="str">
        <f>TEXT(sales_data[[#This Row],[Date]],"mmm")</f>
        <v>Dec</v>
      </c>
      <c r="I1606">
        <f>YEAR(sales_data[[#This Row],[Date]])</f>
        <v>2024</v>
      </c>
    </row>
    <row r="1607" spans="1:9" hidden="1" x14ac:dyDescent="0.25">
      <c r="A1607" s="3">
        <v>45377</v>
      </c>
      <c r="B1607" t="s">
        <v>22</v>
      </c>
      <c r="C1607" t="s">
        <v>12</v>
      </c>
      <c r="D1607" t="s">
        <v>29</v>
      </c>
      <c r="E1607">
        <v>3</v>
      </c>
      <c r="F1607">
        <v>435</v>
      </c>
      <c r="G1607" s="5">
        <v>1305</v>
      </c>
      <c r="H1607" t="str">
        <f>TEXT(sales_data[[#This Row],[Date]],"mmm")</f>
        <v>Mar</v>
      </c>
      <c r="I1607">
        <f>YEAR(sales_data[[#This Row],[Date]])</f>
        <v>2024</v>
      </c>
    </row>
    <row r="1608" spans="1:9" x14ac:dyDescent="0.25">
      <c r="A1608" s="3">
        <v>45579</v>
      </c>
      <c r="B1608" t="s">
        <v>7</v>
      </c>
      <c r="C1608" t="s">
        <v>8</v>
      </c>
      <c r="D1608" t="s">
        <v>28</v>
      </c>
      <c r="E1608">
        <v>41</v>
      </c>
      <c r="F1608">
        <v>204</v>
      </c>
      <c r="G1608" s="5">
        <v>8364</v>
      </c>
      <c r="H1608" t="str">
        <f>TEXT(sales_data[[#This Row],[Date]],"mmm")</f>
        <v>Oct</v>
      </c>
      <c r="I1608">
        <f>YEAR(sales_data[[#This Row],[Date]])</f>
        <v>2024</v>
      </c>
    </row>
    <row r="1609" spans="1:9" hidden="1" x14ac:dyDescent="0.25">
      <c r="A1609" s="3">
        <v>45353</v>
      </c>
      <c r="B1609" t="s">
        <v>10</v>
      </c>
      <c r="C1609" t="s">
        <v>12</v>
      </c>
      <c r="D1609" t="s">
        <v>25</v>
      </c>
      <c r="E1609">
        <v>15</v>
      </c>
      <c r="F1609">
        <v>228</v>
      </c>
      <c r="G1609" s="5">
        <v>3420</v>
      </c>
      <c r="H1609" t="str">
        <f>TEXT(sales_data[[#This Row],[Date]],"mmm")</f>
        <v>Mar</v>
      </c>
      <c r="I1609">
        <f>YEAR(sales_data[[#This Row],[Date]])</f>
        <v>2024</v>
      </c>
    </row>
    <row r="1610" spans="1:9" x14ac:dyDescent="0.25">
      <c r="A1610" s="3">
        <v>45380</v>
      </c>
      <c r="B1610" t="s">
        <v>7</v>
      </c>
      <c r="C1610" t="s">
        <v>8</v>
      </c>
      <c r="D1610" t="s">
        <v>28</v>
      </c>
      <c r="E1610">
        <v>1</v>
      </c>
      <c r="F1610">
        <v>421</v>
      </c>
      <c r="G1610" s="5">
        <v>421</v>
      </c>
      <c r="H1610" t="str">
        <f>TEXT(sales_data[[#This Row],[Date]],"mmm")</f>
        <v>Mar</v>
      </c>
      <c r="I1610">
        <f>YEAR(sales_data[[#This Row],[Date]])</f>
        <v>2024</v>
      </c>
    </row>
    <row r="1611" spans="1:9" hidden="1" x14ac:dyDescent="0.25">
      <c r="A1611" s="3">
        <v>45400</v>
      </c>
      <c r="B1611" t="s">
        <v>10</v>
      </c>
      <c r="C1611" t="s">
        <v>18</v>
      </c>
      <c r="D1611" t="s">
        <v>23</v>
      </c>
      <c r="E1611">
        <v>30</v>
      </c>
      <c r="F1611">
        <v>235</v>
      </c>
      <c r="G1611" s="5">
        <v>7050</v>
      </c>
      <c r="H1611" t="str">
        <f>TEXT(sales_data[[#This Row],[Date]],"mmm")</f>
        <v>Apr</v>
      </c>
      <c r="I1611">
        <f>YEAR(sales_data[[#This Row],[Date]])</f>
        <v>2024</v>
      </c>
    </row>
    <row r="1612" spans="1:9" x14ac:dyDescent="0.25">
      <c r="A1612" s="3">
        <v>45314</v>
      </c>
      <c r="B1612" t="s">
        <v>7</v>
      </c>
      <c r="C1612" t="s">
        <v>8</v>
      </c>
      <c r="D1612" t="s">
        <v>28</v>
      </c>
      <c r="E1612">
        <v>5</v>
      </c>
      <c r="F1612">
        <v>916</v>
      </c>
      <c r="G1612" s="5">
        <v>4580</v>
      </c>
      <c r="H1612" t="str">
        <f>TEXT(sales_data[[#This Row],[Date]],"mmm")</f>
        <v>Jan</v>
      </c>
      <c r="I1612">
        <f>YEAR(sales_data[[#This Row],[Date]])</f>
        <v>2024</v>
      </c>
    </row>
    <row r="1613" spans="1:9" hidden="1" x14ac:dyDescent="0.25">
      <c r="A1613" s="3">
        <v>45598</v>
      </c>
      <c r="B1613" t="s">
        <v>7</v>
      </c>
      <c r="C1613" t="s">
        <v>12</v>
      </c>
      <c r="D1613" t="s">
        <v>25</v>
      </c>
      <c r="E1613">
        <v>32</v>
      </c>
      <c r="F1613">
        <v>114</v>
      </c>
      <c r="G1613" s="5">
        <v>3648</v>
      </c>
      <c r="H1613" t="str">
        <f>TEXT(sales_data[[#This Row],[Date]],"mmm")</f>
        <v>Nov</v>
      </c>
      <c r="I1613">
        <f>YEAR(sales_data[[#This Row],[Date]])</f>
        <v>2024</v>
      </c>
    </row>
    <row r="1614" spans="1:9" hidden="1" x14ac:dyDescent="0.25">
      <c r="A1614" s="3">
        <v>45599</v>
      </c>
      <c r="B1614" t="s">
        <v>11</v>
      </c>
      <c r="C1614" t="s">
        <v>12</v>
      </c>
      <c r="D1614" t="s">
        <v>17</v>
      </c>
      <c r="E1614">
        <v>21</v>
      </c>
      <c r="F1614">
        <v>656</v>
      </c>
      <c r="G1614" s="5">
        <v>13776</v>
      </c>
      <c r="H1614" t="str">
        <f>TEXT(sales_data[[#This Row],[Date]],"mmm")</f>
        <v>Nov</v>
      </c>
      <c r="I1614">
        <f>YEAR(sales_data[[#This Row],[Date]])</f>
        <v>2024</v>
      </c>
    </row>
    <row r="1615" spans="1:9" x14ac:dyDescent="0.25">
      <c r="A1615" s="3">
        <v>45381</v>
      </c>
      <c r="B1615" t="s">
        <v>7</v>
      </c>
      <c r="C1615" t="s">
        <v>14</v>
      </c>
      <c r="D1615" t="s">
        <v>15</v>
      </c>
      <c r="E1615">
        <v>41</v>
      </c>
      <c r="F1615">
        <v>789</v>
      </c>
      <c r="G1615" s="5">
        <v>32349</v>
      </c>
      <c r="H1615" t="str">
        <f>TEXT(sales_data[[#This Row],[Date]],"mmm")</f>
        <v>Mar</v>
      </c>
      <c r="I1615">
        <f>YEAR(sales_data[[#This Row],[Date]])</f>
        <v>2024</v>
      </c>
    </row>
    <row r="1616" spans="1:9" hidden="1" x14ac:dyDescent="0.25">
      <c r="A1616" s="3">
        <v>45463</v>
      </c>
      <c r="B1616" t="s">
        <v>11</v>
      </c>
      <c r="C1616" t="s">
        <v>18</v>
      </c>
      <c r="D1616" t="s">
        <v>26</v>
      </c>
      <c r="E1616">
        <v>2</v>
      </c>
      <c r="F1616">
        <v>633</v>
      </c>
      <c r="G1616" s="5">
        <v>1266</v>
      </c>
      <c r="H1616" t="str">
        <f>TEXT(sales_data[[#This Row],[Date]],"mmm")</f>
        <v>Jun</v>
      </c>
      <c r="I1616">
        <f>YEAR(sales_data[[#This Row],[Date]])</f>
        <v>2024</v>
      </c>
    </row>
    <row r="1617" spans="1:9" hidden="1" x14ac:dyDescent="0.25">
      <c r="A1617" s="3">
        <v>45549</v>
      </c>
      <c r="B1617" t="s">
        <v>22</v>
      </c>
      <c r="C1617" t="s">
        <v>14</v>
      </c>
      <c r="D1617" t="s">
        <v>30</v>
      </c>
      <c r="E1617">
        <v>38</v>
      </c>
      <c r="F1617">
        <v>731</v>
      </c>
      <c r="G1617" s="5">
        <v>27778</v>
      </c>
      <c r="H1617" t="str">
        <f>TEXT(sales_data[[#This Row],[Date]],"mmm")</f>
        <v>Sep</v>
      </c>
      <c r="I1617">
        <f>YEAR(sales_data[[#This Row],[Date]])</f>
        <v>2024</v>
      </c>
    </row>
    <row r="1618" spans="1:9" hidden="1" x14ac:dyDescent="0.25">
      <c r="A1618" s="3">
        <v>45607</v>
      </c>
      <c r="B1618" t="s">
        <v>11</v>
      </c>
      <c r="C1618" t="s">
        <v>8</v>
      </c>
      <c r="D1618" t="s">
        <v>16</v>
      </c>
      <c r="E1618">
        <v>49</v>
      </c>
      <c r="F1618">
        <v>928</v>
      </c>
      <c r="G1618" s="5">
        <v>45472</v>
      </c>
      <c r="H1618" t="str">
        <f>TEXT(sales_data[[#This Row],[Date]],"mmm")</f>
        <v>Nov</v>
      </c>
      <c r="I1618">
        <f>YEAR(sales_data[[#This Row],[Date]])</f>
        <v>2024</v>
      </c>
    </row>
    <row r="1619" spans="1:9" hidden="1" x14ac:dyDescent="0.25">
      <c r="A1619" s="3">
        <v>45511</v>
      </c>
      <c r="B1619" t="s">
        <v>22</v>
      </c>
      <c r="C1619" t="s">
        <v>8</v>
      </c>
      <c r="D1619" t="s">
        <v>28</v>
      </c>
      <c r="E1619">
        <v>49</v>
      </c>
      <c r="F1619">
        <v>259</v>
      </c>
      <c r="G1619" s="5">
        <v>12691</v>
      </c>
      <c r="H1619" t="str">
        <f>TEXT(sales_data[[#This Row],[Date]],"mmm")</f>
        <v>Aug</v>
      </c>
      <c r="I1619">
        <f>YEAR(sales_data[[#This Row],[Date]])</f>
        <v>2024</v>
      </c>
    </row>
    <row r="1620" spans="1:9" hidden="1" x14ac:dyDescent="0.25">
      <c r="A1620" s="3">
        <v>45483</v>
      </c>
      <c r="B1620" t="s">
        <v>22</v>
      </c>
      <c r="C1620" t="s">
        <v>8</v>
      </c>
      <c r="D1620" t="s">
        <v>9</v>
      </c>
      <c r="E1620">
        <v>32</v>
      </c>
      <c r="F1620">
        <v>313</v>
      </c>
      <c r="G1620" s="5">
        <v>10016</v>
      </c>
      <c r="H1620" t="str">
        <f>TEXT(sales_data[[#This Row],[Date]],"mmm")</f>
        <v>Jul</v>
      </c>
      <c r="I1620">
        <f>YEAR(sales_data[[#This Row],[Date]])</f>
        <v>2024</v>
      </c>
    </row>
    <row r="1621" spans="1:9" hidden="1" x14ac:dyDescent="0.25">
      <c r="A1621" s="3">
        <v>45396</v>
      </c>
      <c r="B1621" t="s">
        <v>10</v>
      </c>
      <c r="C1621" t="s">
        <v>12</v>
      </c>
      <c r="D1621" t="s">
        <v>13</v>
      </c>
      <c r="E1621">
        <v>42</v>
      </c>
      <c r="F1621">
        <v>48</v>
      </c>
      <c r="G1621" s="5">
        <v>2016</v>
      </c>
      <c r="H1621" t="str">
        <f>TEXT(sales_data[[#This Row],[Date]],"mmm")</f>
        <v>Apr</v>
      </c>
      <c r="I1621">
        <f>YEAR(sales_data[[#This Row],[Date]])</f>
        <v>2024</v>
      </c>
    </row>
    <row r="1622" spans="1:9" hidden="1" x14ac:dyDescent="0.25">
      <c r="A1622" s="3">
        <v>45360</v>
      </c>
      <c r="B1622" t="s">
        <v>7</v>
      </c>
      <c r="C1622" t="s">
        <v>12</v>
      </c>
      <c r="D1622" t="s">
        <v>25</v>
      </c>
      <c r="E1622">
        <v>18</v>
      </c>
      <c r="F1622">
        <v>335</v>
      </c>
      <c r="G1622" s="5">
        <v>6030</v>
      </c>
      <c r="H1622" t="str">
        <f>TEXT(sales_data[[#This Row],[Date]],"mmm")</f>
        <v>Mar</v>
      </c>
      <c r="I1622">
        <f>YEAR(sales_data[[#This Row],[Date]])</f>
        <v>2024</v>
      </c>
    </row>
    <row r="1623" spans="1:9" x14ac:dyDescent="0.25">
      <c r="A1623" s="3">
        <v>45304</v>
      </c>
      <c r="B1623" t="s">
        <v>7</v>
      </c>
      <c r="C1623" t="s">
        <v>8</v>
      </c>
      <c r="D1623" t="s">
        <v>20</v>
      </c>
      <c r="E1623">
        <v>15</v>
      </c>
      <c r="F1623">
        <v>877</v>
      </c>
      <c r="G1623" s="5">
        <v>13155</v>
      </c>
      <c r="H1623" t="str">
        <f>TEXT(sales_data[[#This Row],[Date]],"mmm")</f>
        <v>Jan</v>
      </c>
      <c r="I1623">
        <f>YEAR(sales_data[[#This Row],[Date]])</f>
        <v>2024</v>
      </c>
    </row>
    <row r="1624" spans="1:9" hidden="1" x14ac:dyDescent="0.25">
      <c r="A1624" s="3">
        <v>45397</v>
      </c>
      <c r="B1624" t="s">
        <v>22</v>
      </c>
      <c r="C1624" t="s">
        <v>18</v>
      </c>
      <c r="D1624" t="s">
        <v>19</v>
      </c>
      <c r="E1624">
        <v>35</v>
      </c>
      <c r="F1624">
        <v>65</v>
      </c>
      <c r="G1624" s="5">
        <v>2275</v>
      </c>
      <c r="H1624" t="str">
        <f>TEXT(sales_data[[#This Row],[Date]],"mmm")</f>
        <v>Apr</v>
      </c>
      <c r="I1624">
        <f>YEAR(sales_data[[#This Row],[Date]])</f>
        <v>2024</v>
      </c>
    </row>
    <row r="1625" spans="1:9" hidden="1" x14ac:dyDescent="0.25">
      <c r="A1625" s="3">
        <v>45558</v>
      </c>
      <c r="B1625" t="s">
        <v>10</v>
      </c>
      <c r="C1625" t="s">
        <v>12</v>
      </c>
      <c r="D1625" t="s">
        <v>13</v>
      </c>
      <c r="E1625">
        <v>21</v>
      </c>
      <c r="F1625">
        <v>197</v>
      </c>
      <c r="G1625" s="5">
        <v>4137</v>
      </c>
      <c r="H1625" t="str">
        <f>TEXT(sales_data[[#This Row],[Date]],"mmm")</f>
        <v>Sep</v>
      </c>
      <c r="I1625">
        <f>YEAR(sales_data[[#This Row],[Date]])</f>
        <v>2024</v>
      </c>
    </row>
    <row r="1626" spans="1:9" hidden="1" x14ac:dyDescent="0.25">
      <c r="A1626" s="3">
        <v>45543</v>
      </c>
      <c r="B1626" t="s">
        <v>11</v>
      </c>
      <c r="C1626" t="s">
        <v>14</v>
      </c>
      <c r="D1626" t="s">
        <v>27</v>
      </c>
      <c r="E1626">
        <v>5</v>
      </c>
      <c r="F1626">
        <v>986</v>
      </c>
      <c r="G1626" s="5">
        <v>4930</v>
      </c>
      <c r="H1626" t="str">
        <f>TEXT(sales_data[[#This Row],[Date]],"mmm")</f>
        <v>Sep</v>
      </c>
      <c r="I1626">
        <f>YEAR(sales_data[[#This Row],[Date]])</f>
        <v>2024</v>
      </c>
    </row>
    <row r="1627" spans="1:9" hidden="1" x14ac:dyDescent="0.25">
      <c r="A1627" s="3">
        <v>45396</v>
      </c>
      <c r="B1627" t="s">
        <v>22</v>
      </c>
      <c r="C1627" t="s">
        <v>12</v>
      </c>
      <c r="D1627" t="s">
        <v>29</v>
      </c>
      <c r="E1627">
        <v>9</v>
      </c>
      <c r="F1627">
        <v>103</v>
      </c>
      <c r="G1627" s="5">
        <v>927</v>
      </c>
      <c r="H1627" t="str">
        <f>TEXT(sales_data[[#This Row],[Date]],"mmm")</f>
        <v>Apr</v>
      </c>
      <c r="I1627">
        <f>YEAR(sales_data[[#This Row],[Date]])</f>
        <v>2024</v>
      </c>
    </row>
    <row r="1628" spans="1:9" hidden="1" x14ac:dyDescent="0.25">
      <c r="A1628" s="3">
        <v>45551</v>
      </c>
      <c r="B1628" t="s">
        <v>22</v>
      </c>
      <c r="C1628" t="s">
        <v>12</v>
      </c>
      <c r="D1628" t="s">
        <v>13</v>
      </c>
      <c r="E1628">
        <v>6</v>
      </c>
      <c r="F1628">
        <v>446</v>
      </c>
      <c r="G1628" s="5">
        <v>2676</v>
      </c>
      <c r="H1628" t="str">
        <f>TEXT(sales_data[[#This Row],[Date]],"mmm")</f>
        <v>Sep</v>
      </c>
      <c r="I1628">
        <f>YEAR(sales_data[[#This Row],[Date]])</f>
        <v>2024</v>
      </c>
    </row>
    <row r="1629" spans="1:9" hidden="1" x14ac:dyDescent="0.25">
      <c r="A1629" s="3">
        <v>45393</v>
      </c>
      <c r="B1629" t="s">
        <v>22</v>
      </c>
      <c r="C1629" t="s">
        <v>14</v>
      </c>
      <c r="D1629" t="s">
        <v>24</v>
      </c>
      <c r="E1629">
        <v>16</v>
      </c>
      <c r="F1629">
        <v>444</v>
      </c>
      <c r="G1629" s="5">
        <v>7104</v>
      </c>
      <c r="H1629" t="str">
        <f>TEXT(sales_data[[#This Row],[Date]],"mmm")</f>
        <v>Apr</v>
      </c>
      <c r="I1629">
        <f>YEAR(sales_data[[#This Row],[Date]])</f>
        <v>2024</v>
      </c>
    </row>
    <row r="1630" spans="1:9" hidden="1" x14ac:dyDescent="0.25">
      <c r="A1630" s="3">
        <v>45438</v>
      </c>
      <c r="B1630" t="s">
        <v>7</v>
      </c>
      <c r="C1630" t="s">
        <v>12</v>
      </c>
      <c r="D1630" t="s">
        <v>13</v>
      </c>
      <c r="E1630">
        <v>37</v>
      </c>
      <c r="F1630">
        <v>469</v>
      </c>
      <c r="G1630" s="5">
        <v>17353</v>
      </c>
      <c r="H1630" t="str">
        <f>TEXT(sales_data[[#This Row],[Date]],"mmm")</f>
        <v>May</v>
      </c>
      <c r="I1630">
        <f>YEAR(sales_data[[#This Row],[Date]])</f>
        <v>2024</v>
      </c>
    </row>
    <row r="1631" spans="1:9" hidden="1" x14ac:dyDescent="0.25">
      <c r="A1631" s="3">
        <v>45332</v>
      </c>
      <c r="B1631" t="s">
        <v>10</v>
      </c>
      <c r="C1631" t="s">
        <v>12</v>
      </c>
      <c r="D1631" t="s">
        <v>17</v>
      </c>
      <c r="E1631">
        <v>24</v>
      </c>
      <c r="F1631">
        <v>417</v>
      </c>
      <c r="G1631" s="5">
        <v>10008</v>
      </c>
      <c r="H1631" t="str">
        <f>TEXT(sales_data[[#This Row],[Date]],"mmm")</f>
        <v>Feb</v>
      </c>
      <c r="I1631">
        <f>YEAR(sales_data[[#This Row],[Date]])</f>
        <v>2024</v>
      </c>
    </row>
    <row r="1632" spans="1:9" hidden="1" x14ac:dyDescent="0.25">
      <c r="A1632" s="3">
        <v>45517</v>
      </c>
      <c r="B1632" t="s">
        <v>10</v>
      </c>
      <c r="C1632" t="s">
        <v>14</v>
      </c>
      <c r="D1632" t="s">
        <v>15</v>
      </c>
      <c r="E1632">
        <v>28</v>
      </c>
      <c r="F1632">
        <v>527</v>
      </c>
      <c r="G1632" s="5">
        <v>14756</v>
      </c>
      <c r="H1632" t="str">
        <f>TEXT(sales_data[[#This Row],[Date]],"mmm")</f>
        <v>Aug</v>
      </c>
      <c r="I1632">
        <f>YEAR(sales_data[[#This Row],[Date]])</f>
        <v>2024</v>
      </c>
    </row>
    <row r="1633" spans="1:9" hidden="1" x14ac:dyDescent="0.25">
      <c r="A1633" s="3">
        <v>45302</v>
      </c>
      <c r="B1633" t="s">
        <v>10</v>
      </c>
      <c r="C1633" t="s">
        <v>14</v>
      </c>
      <c r="D1633" t="s">
        <v>15</v>
      </c>
      <c r="E1633">
        <v>49</v>
      </c>
      <c r="F1633">
        <v>400</v>
      </c>
      <c r="G1633" s="5">
        <v>19600</v>
      </c>
      <c r="H1633" t="str">
        <f>TEXT(sales_data[[#This Row],[Date]],"mmm")</f>
        <v>Jan</v>
      </c>
      <c r="I1633">
        <f>YEAR(sales_data[[#This Row],[Date]])</f>
        <v>2024</v>
      </c>
    </row>
    <row r="1634" spans="1:9" x14ac:dyDescent="0.25">
      <c r="A1634" s="3">
        <v>45596</v>
      </c>
      <c r="B1634" t="s">
        <v>7</v>
      </c>
      <c r="C1634" t="s">
        <v>14</v>
      </c>
      <c r="D1634" t="s">
        <v>27</v>
      </c>
      <c r="E1634">
        <v>35</v>
      </c>
      <c r="F1634">
        <v>166</v>
      </c>
      <c r="G1634" s="5">
        <v>5810</v>
      </c>
      <c r="H1634" t="str">
        <f>TEXT(sales_data[[#This Row],[Date]],"mmm")</f>
        <v>Oct</v>
      </c>
      <c r="I1634">
        <f>YEAR(sales_data[[#This Row],[Date]])</f>
        <v>2024</v>
      </c>
    </row>
    <row r="1635" spans="1:9" hidden="1" x14ac:dyDescent="0.25">
      <c r="A1635" s="3">
        <v>45529</v>
      </c>
      <c r="B1635" t="s">
        <v>10</v>
      </c>
      <c r="C1635" t="s">
        <v>12</v>
      </c>
      <c r="D1635" t="s">
        <v>17</v>
      </c>
      <c r="E1635">
        <v>20</v>
      </c>
      <c r="F1635">
        <v>474</v>
      </c>
      <c r="G1635" s="5">
        <v>9480</v>
      </c>
      <c r="H1635" t="str">
        <f>TEXT(sales_data[[#This Row],[Date]],"mmm")</f>
        <v>Aug</v>
      </c>
      <c r="I1635">
        <f>YEAR(sales_data[[#This Row],[Date]])</f>
        <v>2024</v>
      </c>
    </row>
    <row r="1636" spans="1:9" hidden="1" x14ac:dyDescent="0.25">
      <c r="A1636" s="3">
        <v>45328</v>
      </c>
      <c r="B1636" t="s">
        <v>10</v>
      </c>
      <c r="C1636" t="s">
        <v>18</v>
      </c>
      <c r="D1636" t="s">
        <v>26</v>
      </c>
      <c r="E1636">
        <v>22</v>
      </c>
      <c r="F1636">
        <v>149</v>
      </c>
      <c r="G1636" s="5">
        <v>3278</v>
      </c>
      <c r="H1636" t="str">
        <f>TEXT(sales_data[[#This Row],[Date]],"mmm")</f>
        <v>Feb</v>
      </c>
      <c r="I1636">
        <f>YEAR(sales_data[[#This Row],[Date]])</f>
        <v>2024</v>
      </c>
    </row>
    <row r="1637" spans="1:9" hidden="1" x14ac:dyDescent="0.25">
      <c r="A1637" s="3">
        <v>45389</v>
      </c>
      <c r="B1637" t="s">
        <v>22</v>
      </c>
      <c r="C1637" t="s">
        <v>14</v>
      </c>
      <c r="D1637" t="s">
        <v>15</v>
      </c>
      <c r="E1637">
        <v>1</v>
      </c>
      <c r="F1637">
        <v>23</v>
      </c>
      <c r="G1637" s="5">
        <v>23</v>
      </c>
      <c r="H1637" t="str">
        <f>TEXT(sales_data[[#This Row],[Date]],"mmm")</f>
        <v>Apr</v>
      </c>
      <c r="I1637">
        <f>YEAR(sales_data[[#This Row],[Date]])</f>
        <v>2024</v>
      </c>
    </row>
    <row r="1638" spans="1:9" hidden="1" x14ac:dyDescent="0.25">
      <c r="A1638" s="3">
        <v>45504</v>
      </c>
      <c r="B1638" t="s">
        <v>10</v>
      </c>
      <c r="C1638" t="s">
        <v>18</v>
      </c>
      <c r="D1638" t="s">
        <v>26</v>
      </c>
      <c r="E1638">
        <v>26</v>
      </c>
      <c r="F1638">
        <v>770</v>
      </c>
      <c r="G1638" s="5">
        <v>20020</v>
      </c>
      <c r="H1638" t="str">
        <f>TEXT(sales_data[[#This Row],[Date]],"mmm")</f>
        <v>Jul</v>
      </c>
      <c r="I1638">
        <f>YEAR(sales_data[[#This Row],[Date]])</f>
        <v>2024</v>
      </c>
    </row>
    <row r="1639" spans="1:9" hidden="1" x14ac:dyDescent="0.25">
      <c r="A1639" s="3">
        <v>45449</v>
      </c>
      <c r="B1639" t="s">
        <v>10</v>
      </c>
      <c r="C1639" t="s">
        <v>18</v>
      </c>
      <c r="D1639" t="s">
        <v>26</v>
      </c>
      <c r="E1639">
        <v>42</v>
      </c>
      <c r="F1639">
        <v>612</v>
      </c>
      <c r="G1639" s="5">
        <v>25704</v>
      </c>
      <c r="H1639" t="str">
        <f>TEXT(sales_data[[#This Row],[Date]],"mmm")</f>
        <v>Jun</v>
      </c>
      <c r="I1639">
        <f>YEAR(sales_data[[#This Row],[Date]])</f>
        <v>2024</v>
      </c>
    </row>
    <row r="1640" spans="1:9" hidden="1" x14ac:dyDescent="0.25">
      <c r="A1640" s="3">
        <v>45355</v>
      </c>
      <c r="B1640" t="s">
        <v>11</v>
      </c>
      <c r="C1640" t="s">
        <v>8</v>
      </c>
      <c r="D1640" t="s">
        <v>20</v>
      </c>
      <c r="E1640">
        <v>25</v>
      </c>
      <c r="F1640">
        <v>964</v>
      </c>
      <c r="G1640" s="5">
        <v>24100</v>
      </c>
      <c r="H1640" t="str">
        <f>TEXT(sales_data[[#This Row],[Date]],"mmm")</f>
        <v>Mar</v>
      </c>
      <c r="I1640">
        <f>YEAR(sales_data[[#This Row],[Date]])</f>
        <v>2024</v>
      </c>
    </row>
    <row r="1641" spans="1:9" hidden="1" x14ac:dyDescent="0.25">
      <c r="A1641" s="3">
        <v>45422</v>
      </c>
      <c r="B1641" t="s">
        <v>10</v>
      </c>
      <c r="C1641" t="s">
        <v>12</v>
      </c>
      <c r="D1641" t="s">
        <v>13</v>
      </c>
      <c r="E1641">
        <v>50</v>
      </c>
      <c r="F1641">
        <v>945</v>
      </c>
      <c r="G1641" s="5">
        <v>47250</v>
      </c>
      <c r="H1641" t="str">
        <f>TEXT(sales_data[[#This Row],[Date]],"mmm")</f>
        <v>May</v>
      </c>
      <c r="I1641">
        <f>YEAR(sales_data[[#This Row],[Date]])</f>
        <v>2024</v>
      </c>
    </row>
    <row r="1642" spans="1:9" x14ac:dyDescent="0.25">
      <c r="A1642" s="3">
        <v>45648</v>
      </c>
      <c r="B1642" t="s">
        <v>7</v>
      </c>
      <c r="C1642" t="s">
        <v>18</v>
      </c>
      <c r="D1642" t="s">
        <v>26</v>
      </c>
      <c r="E1642">
        <v>4</v>
      </c>
      <c r="F1642">
        <v>676</v>
      </c>
      <c r="G1642" s="5">
        <v>2704</v>
      </c>
      <c r="H1642" t="str">
        <f>TEXT(sales_data[[#This Row],[Date]],"mmm")</f>
        <v>Dec</v>
      </c>
      <c r="I1642">
        <f>YEAR(sales_data[[#This Row],[Date]])</f>
        <v>2024</v>
      </c>
    </row>
    <row r="1643" spans="1:9" hidden="1" x14ac:dyDescent="0.25">
      <c r="A1643" s="3">
        <v>45416</v>
      </c>
      <c r="B1643" t="s">
        <v>22</v>
      </c>
      <c r="C1643" t="s">
        <v>14</v>
      </c>
      <c r="D1643" t="s">
        <v>30</v>
      </c>
      <c r="E1643">
        <v>31</v>
      </c>
      <c r="F1643">
        <v>45</v>
      </c>
      <c r="G1643" s="5">
        <v>1395</v>
      </c>
      <c r="H1643" t="str">
        <f>TEXT(sales_data[[#This Row],[Date]],"mmm")</f>
        <v>May</v>
      </c>
      <c r="I1643">
        <f>YEAR(sales_data[[#This Row],[Date]])</f>
        <v>2024</v>
      </c>
    </row>
    <row r="1644" spans="1:9" hidden="1" x14ac:dyDescent="0.25">
      <c r="A1644" s="3">
        <v>45425</v>
      </c>
      <c r="B1644" t="s">
        <v>22</v>
      </c>
      <c r="C1644" t="s">
        <v>18</v>
      </c>
      <c r="D1644" t="s">
        <v>23</v>
      </c>
      <c r="E1644">
        <v>39</v>
      </c>
      <c r="F1644">
        <v>476</v>
      </c>
      <c r="G1644" s="5">
        <v>18564</v>
      </c>
      <c r="H1644" t="str">
        <f>TEXT(sales_data[[#This Row],[Date]],"mmm")</f>
        <v>May</v>
      </c>
      <c r="I1644">
        <f>YEAR(sales_data[[#This Row],[Date]])</f>
        <v>2024</v>
      </c>
    </row>
    <row r="1645" spans="1:9" hidden="1" x14ac:dyDescent="0.25">
      <c r="A1645" s="3">
        <v>45600</v>
      </c>
      <c r="B1645" t="s">
        <v>22</v>
      </c>
      <c r="C1645" t="s">
        <v>12</v>
      </c>
      <c r="D1645" t="s">
        <v>17</v>
      </c>
      <c r="E1645">
        <v>38</v>
      </c>
      <c r="F1645">
        <v>984</v>
      </c>
      <c r="G1645" s="5">
        <v>37392</v>
      </c>
      <c r="H1645" t="str">
        <f>TEXT(sales_data[[#This Row],[Date]],"mmm")</f>
        <v>Nov</v>
      </c>
      <c r="I1645">
        <f>YEAR(sales_data[[#This Row],[Date]])</f>
        <v>2024</v>
      </c>
    </row>
    <row r="1646" spans="1:9" hidden="1" x14ac:dyDescent="0.25">
      <c r="A1646" s="3">
        <v>45339</v>
      </c>
      <c r="B1646" t="s">
        <v>11</v>
      </c>
      <c r="C1646" t="s">
        <v>12</v>
      </c>
      <c r="D1646" t="s">
        <v>29</v>
      </c>
      <c r="E1646">
        <v>42</v>
      </c>
      <c r="F1646">
        <v>738</v>
      </c>
      <c r="G1646" s="5">
        <v>30996</v>
      </c>
      <c r="H1646" t="str">
        <f>TEXT(sales_data[[#This Row],[Date]],"mmm")</f>
        <v>Feb</v>
      </c>
      <c r="I1646">
        <f>YEAR(sales_data[[#This Row],[Date]])</f>
        <v>2024</v>
      </c>
    </row>
    <row r="1647" spans="1:9" hidden="1" x14ac:dyDescent="0.25">
      <c r="A1647" s="3">
        <v>45557</v>
      </c>
      <c r="B1647" t="s">
        <v>11</v>
      </c>
      <c r="C1647" t="s">
        <v>14</v>
      </c>
      <c r="D1647" t="s">
        <v>30</v>
      </c>
      <c r="E1647">
        <v>13</v>
      </c>
      <c r="F1647">
        <v>907</v>
      </c>
      <c r="G1647" s="5">
        <v>11791</v>
      </c>
      <c r="H1647" t="str">
        <f>TEXT(sales_data[[#This Row],[Date]],"mmm")</f>
        <v>Sep</v>
      </c>
      <c r="I1647">
        <f>YEAR(sales_data[[#This Row],[Date]])</f>
        <v>2024</v>
      </c>
    </row>
    <row r="1648" spans="1:9" hidden="1" x14ac:dyDescent="0.25">
      <c r="A1648" s="3">
        <v>45421</v>
      </c>
      <c r="B1648" t="s">
        <v>10</v>
      </c>
      <c r="C1648" t="s">
        <v>14</v>
      </c>
      <c r="D1648" t="s">
        <v>15</v>
      </c>
      <c r="E1648">
        <v>45</v>
      </c>
      <c r="F1648">
        <v>319</v>
      </c>
      <c r="G1648" s="5">
        <v>14355</v>
      </c>
      <c r="H1648" t="str">
        <f>TEXT(sales_data[[#This Row],[Date]],"mmm")</f>
        <v>May</v>
      </c>
      <c r="I1648">
        <f>YEAR(sales_data[[#This Row],[Date]])</f>
        <v>2024</v>
      </c>
    </row>
    <row r="1649" spans="1:9" hidden="1" x14ac:dyDescent="0.25">
      <c r="A1649" s="3">
        <v>45337</v>
      </c>
      <c r="B1649" t="s">
        <v>10</v>
      </c>
      <c r="C1649" t="s">
        <v>14</v>
      </c>
      <c r="D1649" t="s">
        <v>24</v>
      </c>
      <c r="E1649">
        <v>7</v>
      </c>
      <c r="F1649">
        <v>661</v>
      </c>
      <c r="G1649" s="5">
        <v>4627</v>
      </c>
      <c r="H1649" t="str">
        <f>TEXT(sales_data[[#This Row],[Date]],"mmm")</f>
        <v>Feb</v>
      </c>
      <c r="I1649">
        <f>YEAR(sales_data[[#This Row],[Date]])</f>
        <v>2024</v>
      </c>
    </row>
    <row r="1650" spans="1:9" x14ac:dyDescent="0.25">
      <c r="A1650" s="3">
        <v>45399</v>
      </c>
      <c r="B1650" t="s">
        <v>7</v>
      </c>
      <c r="C1650" t="s">
        <v>18</v>
      </c>
      <c r="D1650" t="s">
        <v>21</v>
      </c>
      <c r="E1650">
        <v>48</v>
      </c>
      <c r="F1650">
        <v>417</v>
      </c>
      <c r="G1650" s="5">
        <v>20016</v>
      </c>
      <c r="H1650" t="str">
        <f>TEXT(sales_data[[#This Row],[Date]],"mmm")</f>
        <v>Apr</v>
      </c>
      <c r="I1650">
        <f>YEAR(sales_data[[#This Row],[Date]])</f>
        <v>2024</v>
      </c>
    </row>
    <row r="1651" spans="1:9" hidden="1" x14ac:dyDescent="0.25">
      <c r="A1651" s="3">
        <v>45543</v>
      </c>
      <c r="B1651" t="s">
        <v>22</v>
      </c>
      <c r="C1651" t="s">
        <v>18</v>
      </c>
      <c r="D1651" t="s">
        <v>23</v>
      </c>
      <c r="E1651">
        <v>1</v>
      </c>
      <c r="F1651">
        <v>109</v>
      </c>
      <c r="G1651" s="5">
        <v>109</v>
      </c>
      <c r="H1651" t="str">
        <f>TEXT(sales_data[[#This Row],[Date]],"mmm")</f>
        <v>Sep</v>
      </c>
      <c r="I1651">
        <f>YEAR(sales_data[[#This Row],[Date]])</f>
        <v>2024</v>
      </c>
    </row>
    <row r="1652" spans="1:9" hidden="1" x14ac:dyDescent="0.25">
      <c r="A1652" s="3">
        <v>45627</v>
      </c>
      <c r="B1652" t="s">
        <v>10</v>
      </c>
      <c r="C1652" t="s">
        <v>8</v>
      </c>
      <c r="D1652" t="s">
        <v>20</v>
      </c>
      <c r="E1652">
        <v>19</v>
      </c>
      <c r="F1652">
        <v>760</v>
      </c>
      <c r="G1652" s="5">
        <v>14440</v>
      </c>
      <c r="H1652" t="str">
        <f>TEXT(sales_data[[#This Row],[Date]],"mmm")</f>
        <v>Dec</v>
      </c>
      <c r="I1652">
        <f>YEAR(sales_data[[#This Row],[Date]])</f>
        <v>2024</v>
      </c>
    </row>
    <row r="1653" spans="1:9" hidden="1" x14ac:dyDescent="0.25">
      <c r="A1653" s="3">
        <v>45483</v>
      </c>
      <c r="B1653" t="s">
        <v>22</v>
      </c>
      <c r="C1653" t="s">
        <v>14</v>
      </c>
      <c r="D1653" t="s">
        <v>15</v>
      </c>
      <c r="E1653">
        <v>12</v>
      </c>
      <c r="F1653">
        <v>730</v>
      </c>
      <c r="G1653" s="5">
        <v>8760</v>
      </c>
      <c r="H1653" t="str">
        <f>TEXT(sales_data[[#This Row],[Date]],"mmm")</f>
        <v>Jul</v>
      </c>
      <c r="I1653">
        <f>YEAR(sales_data[[#This Row],[Date]])</f>
        <v>2024</v>
      </c>
    </row>
    <row r="1654" spans="1:9" hidden="1" x14ac:dyDescent="0.25">
      <c r="A1654" s="3">
        <v>45385</v>
      </c>
      <c r="B1654" t="s">
        <v>10</v>
      </c>
      <c r="C1654" t="s">
        <v>12</v>
      </c>
      <c r="D1654" t="s">
        <v>13</v>
      </c>
      <c r="E1654">
        <v>33</v>
      </c>
      <c r="F1654">
        <v>981</v>
      </c>
      <c r="G1654" s="5">
        <v>32373</v>
      </c>
      <c r="H1654" t="str">
        <f>TEXT(sales_data[[#This Row],[Date]],"mmm")</f>
        <v>Apr</v>
      </c>
      <c r="I1654">
        <f>YEAR(sales_data[[#This Row],[Date]])</f>
        <v>2024</v>
      </c>
    </row>
    <row r="1655" spans="1:9" hidden="1" x14ac:dyDescent="0.25">
      <c r="A1655" s="3">
        <v>45387</v>
      </c>
      <c r="B1655" t="s">
        <v>22</v>
      </c>
      <c r="C1655" t="s">
        <v>8</v>
      </c>
      <c r="D1655" t="s">
        <v>20</v>
      </c>
      <c r="E1655">
        <v>13</v>
      </c>
      <c r="F1655">
        <v>70</v>
      </c>
      <c r="G1655" s="5">
        <v>910</v>
      </c>
      <c r="H1655" t="str">
        <f>TEXT(sales_data[[#This Row],[Date]],"mmm")</f>
        <v>Apr</v>
      </c>
      <c r="I1655">
        <f>YEAR(sales_data[[#This Row],[Date]])</f>
        <v>2024</v>
      </c>
    </row>
    <row r="1656" spans="1:9" hidden="1" x14ac:dyDescent="0.25">
      <c r="A1656" s="3">
        <v>45501</v>
      </c>
      <c r="B1656" t="s">
        <v>7</v>
      </c>
      <c r="C1656" t="s">
        <v>12</v>
      </c>
      <c r="D1656" t="s">
        <v>13</v>
      </c>
      <c r="E1656">
        <v>29</v>
      </c>
      <c r="F1656">
        <v>651</v>
      </c>
      <c r="G1656" s="5">
        <v>18879</v>
      </c>
      <c r="H1656" t="str">
        <f>TEXT(sales_data[[#This Row],[Date]],"mmm")</f>
        <v>Jul</v>
      </c>
      <c r="I1656">
        <f>YEAR(sales_data[[#This Row],[Date]])</f>
        <v>2024</v>
      </c>
    </row>
    <row r="1657" spans="1:9" hidden="1" x14ac:dyDescent="0.25">
      <c r="A1657" s="3">
        <v>45442</v>
      </c>
      <c r="B1657" t="s">
        <v>11</v>
      </c>
      <c r="C1657" t="s">
        <v>8</v>
      </c>
      <c r="D1657" t="s">
        <v>16</v>
      </c>
      <c r="E1657">
        <v>6</v>
      </c>
      <c r="F1657">
        <v>396</v>
      </c>
      <c r="G1657" s="5">
        <v>2376</v>
      </c>
      <c r="H1657" t="str">
        <f>TEXT(sales_data[[#This Row],[Date]],"mmm")</f>
        <v>May</v>
      </c>
      <c r="I1657">
        <f>YEAR(sales_data[[#This Row],[Date]])</f>
        <v>2024</v>
      </c>
    </row>
    <row r="1658" spans="1:9" hidden="1" x14ac:dyDescent="0.25">
      <c r="A1658" s="3">
        <v>45467</v>
      </c>
      <c r="B1658" t="s">
        <v>11</v>
      </c>
      <c r="C1658" t="s">
        <v>8</v>
      </c>
      <c r="D1658" t="s">
        <v>28</v>
      </c>
      <c r="E1658">
        <v>2</v>
      </c>
      <c r="F1658">
        <v>609</v>
      </c>
      <c r="G1658" s="5">
        <v>1218</v>
      </c>
      <c r="H1658" t="str">
        <f>TEXT(sales_data[[#This Row],[Date]],"mmm")</f>
        <v>Jun</v>
      </c>
      <c r="I1658">
        <f>YEAR(sales_data[[#This Row],[Date]])</f>
        <v>2024</v>
      </c>
    </row>
    <row r="1659" spans="1:9" hidden="1" x14ac:dyDescent="0.25">
      <c r="A1659" s="3">
        <v>45636</v>
      </c>
      <c r="B1659" t="s">
        <v>10</v>
      </c>
      <c r="C1659" t="s">
        <v>12</v>
      </c>
      <c r="D1659" t="s">
        <v>25</v>
      </c>
      <c r="E1659">
        <v>49</v>
      </c>
      <c r="F1659">
        <v>113</v>
      </c>
      <c r="G1659" s="5">
        <v>5537</v>
      </c>
      <c r="H1659" t="str">
        <f>TEXT(sales_data[[#This Row],[Date]],"mmm")</f>
        <v>Dec</v>
      </c>
      <c r="I1659">
        <f>YEAR(sales_data[[#This Row],[Date]])</f>
        <v>2024</v>
      </c>
    </row>
    <row r="1660" spans="1:9" x14ac:dyDescent="0.25">
      <c r="A1660" s="3">
        <v>45295</v>
      </c>
      <c r="B1660" t="s">
        <v>7</v>
      </c>
      <c r="C1660" t="s">
        <v>8</v>
      </c>
      <c r="D1660" t="s">
        <v>9</v>
      </c>
      <c r="E1660">
        <v>43</v>
      </c>
      <c r="F1660">
        <v>606</v>
      </c>
      <c r="G1660" s="5">
        <v>26058</v>
      </c>
      <c r="H1660" t="str">
        <f>TEXT(sales_data[[#This Row],[Date]],"mmm")</f>
        <v>Jan</v>
      </c>
      <c r="I1660">
        <f>YEAR(sales_data[[#This Row],[Date]])</f>
        <v>2024</v>
      </c>
    </row>
    <row r="1661" spans="1:9" hidden="1" x14ac:dyDescent="0.25">
      <c r="A1661" s="3">
        <v>45559</v>
      </c>
      <c r="B1661" t="s">
        <v>22</v>
      </c>
      <c r="C1661" t="s">
        <v>8</v>
      </c>
      <c r="D1661" t="s">
        <v>9</v>
      </c>
      <c r="E1661">
        <v>1</v>
      </c>
      <c r="F1661">
        <v>394</v>
      </c>
      <c r="G1661" s="5">
        <v>394</v>
      </c>
      <c r="H1661" t="str">
        <f>TEXT(sales_data[[#This Row],[Date]],"mmm")</f>
        <v>Sep</v>
      </c>
      <c r="I1661">
        <f>YEAR(sales_data[[#This Row],[Date]])</f>
        <v>2024</v>
      </c>
    </row>
    <row r="1662" spans="1:9" hidden="1" x14ac:dyDescent="0.25">
      <c r="A1662" s="3">
        <v>45464</v>
      </c>
      <c r="B1662" t="s">
        <v>10</v>
      </c>
      <c r="C1662" t="s">
        <v>18</v>
      </c>
      <c r="D1662" t="s">
        <v>26</v>
      </c>
      <c r="E1662">
        <v>39</v>
      </c>
      <c r="F1662">
        <v>449</v>
      </c>
      <c r="G1662" s="5">
        <v>17511</v>
      </c>
      <c r="H1662" t="str">
        <f>TEXT(sales_data[[#This Row],[Date]],"mmm")</f>
        <v>Jun</v>
      </c>
      <c r="I1662">
        <f>YEAR(sales_data[[#This Row],[Date]])</f>
        <v>2024</v>
      </c>
    </row>
    <row r="1663" spans="1:9" x14ac:dyDescent="0.25">
      <c r="A1663" s="3">
        <v>45453</v>
      </c>
      <c r="B1663" t="s">
        <v>7</v>
      </c>
      <c r="C1663" t="s">
        <v>18</v>
      </c>
      <c r="D1663" t="s">
        <v>19</v>
      </c>
      <c r="E1663">
        <v>16</v>
      </c>
      <c r="F1663">
        <v>973</v>
      </c>
      <c r="G1663" s="5">
        <v>15568</v>
      </c>
      <c r="H1663" t="str">
        <f>TEXT(sales_data[[#This Row],[Date]],"mmm")</f>
        <v>Jun</v>
      </c>
      <c r="I1663">
        <f>YEAR(sales_data[[#This Row],[Date]])</f>
        <v>2024</v>
      </c>
    </row>
    <row r="1664" spans="1:9" hidden="1" x14ac:dyDescent="0.25">
      <c r="A1664" s="3">
        <v>45604</v>
      </c>
      <c r="B1664" t="s">
        <v>10</v>
      </c>
      <c r="C1664" t="s">
        <v>18</v>
      </c>
      <c r="D1664" t="s">
        <v>26</v>
      </c>
      <c r="E1664">
        <v>4</v>
      </c>
      <c r="F1664">
        <v>374</v>
      </c>
      <c r="G1664" s="5">
        <v>1496</v>
      </c>
      <c r="H1664" t="str">
        <f>TEXT(sales_data[[#This Row],[Date]],"mmm")</f>
        <v>Nov</v>
      </c>
      <c r="I1664">
        <f>YEAR(sales_data[[#This Row],[Date]])</f>
        <v>2024</v>
      </c>
    </row>
    <row r="1665" spans="1:9" hidden="1" x14ac:dyDescent="0.25">
      <c r="A1665" s="3">
        <v>45525</v>
      </c>
      <c r="B1665" t="s">
        <v>11</v>
      </c>
      <c r="C1665" t="s">
        <v>18</v>
      </c>
      <c r="D1665" t="s">
        <v>23</v>
      </c>
      <c r="E1665">
        <v>45</v>
      </c>
      <c r="F1665">
        <v>421</v>
      </c>
      <c r="G1665" s="5">
        <v>18945</v>
      </c>
      <c r="H1665" t="str">
        <f>TEXT(sales_data[[#This Row],[Date]],"mmm")</f>
        <v>Aug</v>
      </c>
      <c r="I1665">
        <f>YEAR(sales_data[[#This Row],[Date]])</f>
        <v>2024</v>
      </c>
    </row>
    <row r="1666" spans="1:9" hidden="1" x14ac:dyDescent="0.25">
      <c r="A1666" s="3">
        <v>45563</v>
      </c>
      <c r="B1666" t="s">
        <v>11</v>
      </c>
      <c r="C1666" t="s">
        <v>12</v>
      </c>
      <c r="D1666" t="s">
        <v>29</v>
      </c>
      <c r="E1666">
        <v>18</v>
      </c>
      <c r="F1666">
        <v>983</v>
      </c>
      <c r="G1666" s="5">
        <v>17694</v>
      </c>
      <c r="H1666" t="str">
        <f>TEXT(sales_data[[#This Row],[Date]],"mmm")</f>
        <v>Sep</v>
      </c>
      <c r="I1666">
        <f>YEAR(sales_data[[#This Row],[Date]])</f>
        <v>2024</v>
      </c>
    </row>
    <row r="1667" spans="1:9" hidden="1" x14ac:dyDescent="0.25">
      <c r="A1667" s="3">
        <v>45608</v>
      </c>
      <c r="B1667" t="s">
        <v>10</v>
      </c>
      <c r="C1667" t="s">
        <v>12</v>
      </c>
      <c r="D1667" t="s">
        <v>17</v>
      </c>
      <c r="E1667">
        <v>44</v>
      </c>
      <c r="F1667">
        <v>684</v>
      </c>
      <c r="G1667" s="5">
        <v>30096</v>
      </c>
      <c r="H1667" t="str">
        <f>TEXT(sales_data[[#This Row],[Date]],"mmm")</f>
        <v>Nov</v>
      </c>
      <c r="I1667">
        <f>YEAR(sales_data[[#This Row],[Date]])</f>
        <v>2024</v>
      </c>
    </row>
    <row r="1668" spans="1:9" hidden="1" x14ac:dyDescent="0.25">
      <c r="A1668" s="3">
        <v>45293</v>
      </c>
      <c r="B1668" t="s">
        <v>22</v>
      </c>
      <c r="C1668" t="s">
        <v>14</v>
      </c>
      <c r="D1668" t="s">
        <v>30</v>
      </c>
      <c r="E1668">
        <v>41</v>
      </c>
      <c r="F1668">
        <v>990</v>
      </c>
      <c r="G1668" s="5">
        <v>40590</v>
      </c>
      <c r="H1668" t="str">
        <f>TEXT(sales_data[[#This Row],[Date]],"mmm")</f>
        <v>Jan</v>
      </c>
      <c r="I1668">
        <f>YEAR(sales_data[[#This Row],[Date]])</f>
        <v>2024</v>
      </c>
    </row>
    <row r="1669" spans="1:9" x14ac:dyDescent="0.25">
      <c r="A1669" s="3">
        <v>45315</v>
      </c>
      <c r="B1669" t="s">
        <v>7</v>
      </c>
      <c r="C1669" t="s">
        <v>18</v>
      </c>
      <c r="D1669" t="s">
        <v>23</v>
      </c>
      <c r="E1669">
        <v>48</v>
      </c>
      <c r="F1669">
        <v>343</v>
      </c>
      <c r="G1669" s="5">
        <v>16464</v>
      </c>
      <c r="H1669" t="str">
        <f>TEXT(sales_data[[#This Row],[Date]],"mmm")</f>
        <v>Jan</v>
      </c>
      <c r="I1669">
        <f>YEAR(sales_data[[#This Row],[Date]])</f>
        <v>2024</v>
      </c>
    </row>
    <row r="1670" spans="1:9" hidden="1" x14ac:dyDescent="0.25">
      <c r="A1670" s="3">
        <v>45496</v>
      </c>
      <c r="B1670" t="s">
        <v>10</v>
      </c>
      <c r="C1670" t="s">
        <v>14</v>
      </c>
      <c r="D1670" t="s">
        <v>15</v>
      </c>
      <c r="E1670">
        <v>48</v>
      </c>
      <c r="F1670">
        <v>637</v>
      </c>
      <c r="G1670" s="5">
        <v>30576</v>
      </c>
      <c r="H1670" t="str">
        <f>TEXT(sales_data[[#This Row],[Date]],"mmm")</f>
        <v>Jul</v>
      </c>
      <c r="I1670">
        <f>YEAR(sales_data[[#This Row],[Date]])</f>
        <v>2024</v>
      </c>
    </row>
    <row r="1671" spans="1:9" hidden="1" x14ac:dyDescent="0.25">
      <c r="A1671" s="3">
        <v>45535</v>
      </c>
      <c r="B1671" t="s">
        <v>10</v>
      </c>
      <c r="C1671" t="s">
        <v>8</v>
      </c>
      <c r="D1671" t="s">
        <v>28</v>
      </c>
      <c r="E1671">
        <v>43</v>
      </c>
      <c r="F1671">
        <v>887</v>
      </c>
      <c r="G1671" s="5">
        <v>38141</v>
      </c>
      <c r="H1671" t="str">
        <f>TEXT(sales_data[[#This Row],[Date]],"mmm")</f>
        <v>Aug</v>
      </c>
      <c r="I1671">
        <f>YEAR(sales_data[[#This Row],[Date]])</f>
        <v>2024</v>
      </c>
    </row>
    <row r="1672" spans="1:9" x14ac:dyDescent="0.25">
      <c r="A1672" s="3">
        <v>45602</v>
      </c>
      <c r="B1672" t="s">
        <v>7</v>
      </c>
      <c r="C1672" t="s">
        <v>8</v>
      </c>
      <c r="D1672" t="s">
        <v>20</v>
      </c>
      <c r="E1672">
        <v>13</v>
      </c>
      <c r="F1672">
        <v>739</v>
      </c>
      <c r="G1672" s="5">
        <v>9607</v>
      </c>
      <c r="H1672" t="str">
        <f>TEXT(sales_data[[#This Row],[Date]],"mmm")</f>
        <v>Nov</v>
      </c>
      <c r="I1672">
        <f>YEAR(sales_data[[#This Row],[Date]])</f>
        <v>2024</v>
      </c>
    </row>
    <row r="1673" spans="1:9" hidden="1" x14ac:dyDescent="0.25">
      <c r="A1673" s="3">
        <v>45546</v>
      </c>
      <c r="B1673" t="s">
        <v>22</v>
      </c>
      <c r="C1673" t="s">
        <v>12</v>
      </c>
      <c r="D1673" t="s">
        <v>29</v>
      </c>
      <c r="E1673">
        <v>6</v>
      </c>
      <c r="F1673">
        <v>318</v>
      </c>
      <c r="G1673" s="5">
        <v>1908</v>
      </c>
      <c r="H1673" t="str">
        <f>TEXT(sales_data[[#This Row],[Date]],"mmm")</f>
        <v>Sep</v>
      </c>
      <c r="I1673">
        <f>YEAR(sales_data[[#This Row],[Date]])</f>
        <v>2024</v>
      </c>
    </row>
    <row r="1674" spans="1:9" hidden="1" x14ac:dyDescent="0.25">
      <c r="A1674" s="3">
        <v>45351</v>
      </c>
      <c r="B1674" t="s">
        <v>10</v>
      </c>
      <c r="C1674" t="s">
        <v>14</v>
      </c>
      <c r="D1674" t="s">
        <v>15</v>
      </c>
      <c r="E1674">
        <v>31</v>
      </c>
      <c r="F1674">
        <v>688</v>
      </c>
      <c r="G1674" s="5">
        <v>21328</v>
      </c>
      <c r="H1674" t="str">
        <f>TEXT(sales_data[[#This Row],[Date]],"mmm")</f>
        <v>Feb</v>
      </c>
      <c r="I1674">
        <f>YEAR(sales_data[[#This Row],[Date]])</f>
        <v>2024</v>
      </c>
    </row>
    <row r="1675" spans="1:9" hidden="1" x14ac:dyDescent="0.25">
      <c r="A1675" s="3">
        <v>45379</v>
      </c>
      <c r="B1675" t="s">
        <v>22</v>
      </c>
      <c r="C1675" t="s">
        <v>12</v>
      </c>
      <c r="D1675" t="s">
        <v>13</v>
      </c>
      <c r="E1675">
        <v>49</v>
      </c>
      <c r="F1675">
        <v>976</v>
      </c>
      <c r="G1675" s="5">
        <v>47824</v>
      </c>
      <c r="H1675" t="str">
        <f>TEXT(sales_data[[#This Row],[Date]],"mmm")</f>
        <v>Mar</v>
      </c>
      <c r="I1675">
        <f>YEAR(sales_data[[#This Row],[Date]])</f>
        <v>2024</v>
      </c>
    </row>
    <row r="1676" spans="1:9" hidden="1" x14ac:dyDescent="0.25">
      <c r="A1676" s="3">
        <v>45306</v>
      </c>
      <c r="B1676" t="s">
        <v>10</v>
      </c>
      <c r="C1676" t="s">
        <v>8</v>
      </c>
      <c r="D1676" t="s">
        <v>9</v>
      </c>
      <c r="E1676">
        <v>11</v>
      </c>
      <c r="F1676">
        <v>961</v>
      </c>
      <c r="G1676" s="5">
        <v>10571</v>
      </c>
      <c r="H1676" t="str">
        <f>TEXT(sales_data[[#This Row],[Date]],"mmm")</f>
        <v>Jan</v>
      </c>
      <c r="I1676">
        <f>YEAR(sales_data[[#This Row],[Date]])</f>
        <v>2024</v>
      </c>
    </row>
    <row r="1677" spans="1:9" x14ac:dyDescent="0.25">
      <c r="A1677" s="3">
        <v>45404</v>
      </c>
      <c r="B1677" t="s">
        <v>7</v>
      </c>
      <c r="C1677" t="s">
        <v>18</v>
      </c>
      <c r="D1677" t="s">
        <v>26</v>
      </c>
      <c r="E1677">
        <v>47</v>
      </c>
      <c r="F1677">
        <v>273</v>
      </c>
      <c r="G1677" s="5">
        <v>12831</v>
      </c>
      <c r="H1677" t="str">
        <f>TEXT(sales_data[[#This Row],[Date]],"mmm")</f>
        <v>Apr</v>
      </c>
      <c r="I1677">
        <f>YEAR(sales_data[[#This Row],[Date]])</f>
        <v>2024</v>
      </c>
    </row>
    <row r="1678" spans="1:9" hidden="1" x14ac:dyDescent="0.25">
      <c r="A1678" s="3">
        <v>45565</v>
      </c>
      <c r="B1678" t="s">
        <v>22</v>
      </c>
      <c r="C1678" t="s">
        <v>14</v>
      </c>
      <c r="D1678" t="s">
        <v>27</v>
      </c>
      <c r="E1678">
        <v>41</v>
      </c>
      <c r="F1678">
        <v>752</v>
      </c>
      <c r="G1678" s="5">
        <v>30832</v>
      </c>
      <c r="H1678" t="str">
        <f>TEXT(sales_data[[#This Row],[Date]],"mmm")</f>
        <v>Sep</v>
      </c>
      <c r="I1678">
        <f>YEAR(sales_data[[#This Row],[Date]])</f>
        <v>2024</v>
      </c>
    </row>
    <row r="1679" spans="1:9" x14ac:dyDescent="0.25">
      <c r="A1679" s="3">
        <v>45406</v>
      </c>
      <c r="B1679" t="s">
        <v>7</v>
      </c>
      <c r="C1679" t="s">
        <v>14</v>
      </c>
      <c r="D1679" t="s">
        <v>27</v>
      </c>
      <c r="E1679">
        <v>37</v>
      </c>
      <c r="F1679">
        <v>794</v>
      </c>
      <c r="G1679" s="5">
        <v>29378</v>
      </c>
      <c r="H1679" t="str">
        <f>TEXT(sales_data[[#This Row],[Date]],"mmm")</f>
        <v>Apr</v>
      </c>
      <c r="I1679">
        <f>YEAR(sales_data[[#This Row],[Date]])</f>
        <v>2024</v>
      </c>
    </row>
    <row r="1680" spans="1:9" hidden="1" x14ac:dyDescent="0.25">
      <c r="A1680" s="3">
        <v>45487</v>
      </c>
      <c r="B1680" t="s">
        <v>10</v>
      </c>
      <c r="C1680" t="s">
        <v>8</v>
      </c>
      <c r="D1680" t="s">
        <v>28</v>
      </c>
      <c r="E1680">
        <v>42</v>
      </c>
      <c r="F1680">
        <v>667</v>
      </c>
      <c r="G1680" s="5">
        <v>28014</v>
      </c>
      <c r="H1680" t="str">
        <f>TEXT(sales_data[[#This Row],[Date]],"mmm")</f>
        <v>Jul</v>
      </c>
      <c r="I1680">
        <f>YEAR(sales_data[[#This Row],[Date]])</f>
        <v>2024</v>
      </c>
    </row>
    <row r="1681" spans="1:9" hidden="1" x14ac:dyDescent="0.25">
      <c r="A1681" s="3">
        <v>45424</v>
      </c>
      <c r="B1681" t="s">
        <v>22</v>
      </c>
      <c r="C1681" t="s">
        <v>14</v>
      </c>
      <c r="D1681" t="s">
        <v>15</v>
      </c>
      <c r="E1681">
        <v>8</v>
      </c>
      <c r="F1681">
        <v>307</v>
      </c>
      <c r="G1681" s="5">
        <v>2456</v>
      </c>
      <c r="H1681" t="str">
        <f>TEXT(sales_data[[#This Row],[Date]],"mmm")</f>
        <v>May</v>
      </c>
      <c r="I1681">
        <f>YEAR(sales_data[[#This Row],[Date]])</f>
        <v>2024</v>
      </c>
    </row>
    <row r="1682" spans="1:9" hidden="1" x14ac:dyDescent="0.25">
      <c r="A1682" s="3">
        <v>45466</v>
      </c>
      <c r="B1682" t="s">
        <v>11</v>
      </c>
      <c r="C1682" t="s">
        <v>8</v>
      </c>
      <c r="D1682" t="s">
        <v>9</v>
      </c>
      <c r="E1682">
        <v>48</v>
      </c>
      <c r="F1682">
        <v>616</v>
      </c>
      <c r="G1682" s="5">
        <v>29568</v>
      </c>
      <c r="H1682" t="str">
        <f>TEXT(sales_data[[#This Row],[Date]],"mmm")</f>
        <v>Jun</v>
      </c>
      <c r="I1682">
        <f>YEAR(sales_data[[#This Row],[Date]])</f>
        <v>2024</v>
      </c>
    </row>
    <row r="1683" spans="1:9" hidden="1" x14ac:dyDescent="0.25">
      <c r="A1683" s="3">
        <v>45357</v>
      </c>
      <c r="B1683" t="s">
        <v>7</v>
      </c>
      <c r="C1683" t="s">
        <v>12</v>
      </c>
      <c r="D1683" t="s">
        <v>29</v>
      </c>
      <c r="E1683">
        <v>21</v>
      </c>
      <c r="F1683">
        <v>986</v>
      </c>
      <c r="G1683" s="5">
        <v>20706</v>
      </c>
      <c r="H1683" t="str">
        <f>TEXT(sales_data[[#This Row],[Date]],"mmm")</f>
        <v>Mar</v>
      </c>
      <c r="I1683">
        <f>YEAR(sales_data[[#This Row],[Date]])</f>
        <v>2024</v>
      </c>
    </row>
    <row r="1684" spans="1:9" x14ac:dyDescent="0.25">
      <c r="A1684" s="3">
        <v>45323</v>
      </c>
      <c r="B1684" t="s">
        <v>7</v>
      </c>
      <c r="C1684" t="s">
        <v>14</v>
      </c>
      <c r="D1684" t="s">
        <v>27</v>
      </c>
      <c r="E1684">
        <v>38</v>
      </c>
      <c r="F1684">
        <v>558</v>
      </c>
      <c r="G1684" s="5">
        <v>21204</v>
      </c>
      <c r="H1684" t="str">
        <f>TEXT(sales_data[[#This Row],[Date]],"mmm")</f>
        <v>Feb</v>
      </c>
      <c r="I1684">
        <f>YEAR(sales_data[[#This Row],[Date]])</f>
        <v>2024</v>
      </c>
    </row>
    <row r="1685" spans="1:9" hidden="1" x14ac:dyDescent="0.25">
      <c r="A1685" s="3">
        <v>45455</v>
      </c>
      <c r="B1685" t="s">
        <v>10</v>
      </c>
      <c r="C1685" t="s">
        <v>12</v>
      </c>
      <c r="D1685" t="s">
        <v>25</v>
      </c>
      <c r="E1685">
        <v>50</v>
      </c>
      <c r="F1685">
        <v>383</v>
      </c>
      <c r="G1685" s="5">
        <v>19150</v>
      </c>
      <c r="H1685" t="str">
        <f>TEXT(sales_data[[#This Row],[Date]],"mmm")</f>
        <v>Jun</v>
      </c>
      <c r="I1685">
        <f>YEAR(sales_data[[#This Row],[Date]])</f>
        <v>2024</v>
      </c>
    </row>
    <row r="1686" spans="1:9" hidden="1" x14ac:dyDescent="0.25">
      <c r="A1686" s="3">
        <v>45494</v>
      </c>
      <c r="B1686" t="s">
        <v>11</v>
      </c>
      <c r="C1686" t="s">
        <v>12</v>
      </c>
      <c r="D1686" t="s">
        <v>13</v>
      </c>
      <c r="E1686">
        <v>1</v>
      </c>
      <c r="F1686">
        <v>561</v>
      </c>
      <c r="G1686" s="5">
        <v>561</v>
      </c>
      <c r="H1686" t="str">
        <f>TEXT(sales_data[[#This Row],[Date]],"mmm")</f>
        <v>Jul</v>
      </c>
      <c r="I1686">
        <f>YEAR(sales_data[[#This Row],[Date]])</f>
        <v>2024</v>
      </c>
    </row>
    <row r="1687" spans="1:9" hidden="1" x14ac:dyDescent="0.25">
      <c r="A1687" s="3">
        <v>45443</v>
      </c>
      <c r="B1687" t="s">
        <v>22</v>
      </c>
      <c r="C1687" t="s">
        <v>14</v>
      </c>
      <c r="D1687" t="s">
        <v>24</v>
      </c>
      <c r="E1687">
        <v>15</v>
      </c>
      <c r="F1687">
        <v>521</v>
      </c>
      <c r="G1687" s="5">
        <v>7815</v>
      </c>
      <c r="H1687" t="str">
        <f>TEXT(sales_data[[#This Row],[Date]],"mmm")</f>
        <v>May</v>
      </c>
      <c r="I1687">
        <f>YEAR(sales_data[[#This Row],[Date]])</f>
        <v>2024</v>
      </c>
    </row>
    <row r="1688" spans="1:9" x14ac:dyDescent="0.25">
      <c r="A1688" s="3">
        <v>45366</v>
      </c>
      <c r="B1688" t="s">
        <v>7</v>
      </c>
      <c r="C1688" t="s">
        <v>14</v>
      </c>
      <c r="D1688" t="s">
        <v>15</v>
      </c>
      <c r="E1688">
        <v>48</v>
      </c>
      <c r="F1688">
        <v>691</v>
      </c>
      <c r="G1688" s="5">
        <v>33168</v>
      </c>
      <c r="H1688" t="str">
        <f>TEXT(sales_data[[#This Row],[Date]],"mmm")</f>
        <v>Mar</v>
      </c>
      <c r="I1688">
        <f>YEAR(sales_data[[#This Row],[Date]])</f>
        <v>2024</v>
      </c>
    </row>
    <row r="1689" spans="1:9" x14ac:dyDescent="0.25">
      <c r="A1689" s="3">
        <v>45549</v>
      </c>
      <c r="B1689" t="s">
        <v>7</v>
      </c>
      <c r="C1689" t="s">
        <v>8</v>
      </c>
      <c r="D1689" t="s">
        <v>28</v>
      </c>
      <c r="E1689">
        <v>45</v>
      </c>
      <c r="F1689">
        <v>136</v>
      </c>
      <c r="G1689" s="5">
        <v>6120</v>
      </c>
      <c r="H1689" t="str">
        <f>TEXT(sales_data[[#This Row],[Date]],"mmm")</f>
        <v>Sep</v>
      </c>
      <c r="I1689">
        <f>YEAR(sales_data[[#This Row],[Date]])</f>
        <v>2024</v>
      </c>
    </row>
    <row r="1690" spans="1:9" hidden="1" x14ac:dyDescent="0.25">
      <c r="A1690" s="3">
        <v>45545</v>
      </c>
      <c r="B1690" t="s">
        <v>22</v>
      </c>
      <c r="C1690" t="s">
        <v>18</v>
      </c>
      <c r="D1690" t="s">
        <v>26</v>
      </c>
      <c r="E1690">
        <v>19</v>
      </c>
      <c r="F1690">
        <v>731</v>
      </c>
      <c r="G1690" s="5">
        <v>13889</v>
      </c>
      <c r="H1690" t="str">
        <f>TEXT(sales_data[[#This Row],[Date]],"mmm")</f>
        <v>Sep</v>
      </c>
      <c r="I1690">
        <f>YEAR(sales_data[[#This Row],[Date]])</f>
        <v>2024</v>
      </c>
    </row>
    <row r="1691" spans="1:9" x14ac:dyDescent="0.25">
      <c r="A1691" s="3">
        <v>45370</v>
      </c>
      <c r="B1691" t="s">
        <v>7</v>
      </c>
      <c r="C1691" t="s">
        <v>14</v>
      </c>
      <c r="D1691" t="s">
        <v>27</v>
      </c>
      <c r="E1691">
        <v>46</v>
      </c>
      <c r="F1691">
        <v>225</v>
      </c>
      <c r="G1691" s="5">
        <v>10350</v>
      </c>
      <c r="H1691" t="str">
        <f>TEXT(sales_data[[#This Row],[Date]],"mmm")</f>
        <v>Mar</v>
      </c>
      <c r="I1691">
        <f>YEAR(sales_data[[#This Row],[Date]])</f>
        <v>2024</v>
      </c>
    </row>
    <row r="1692" spans="1:9" hidden="1" x14ac:dyDescent="0.25">
      <c r="A1692" s="3">
        <v>45541</v>
      </c>
      <c r="B1692" t="s">
        <v>22</v>
      </c>
      <c r="C1692" t="s">
        <v>12</v>
      </c>
      <c r="D1692" t="s">
        <v>29</v>
      </c>
      <c r="E1692">
        <v>47</v>
      </c>
      <c r="F1692">
        <v>411</v>
      </c>
      <c r="G1692" s="5">
        <v>19317</v>
      </c>
      <c r="H1692" t="str">
        <f>TEXT(sales_data[[#This Row],[Date]],"mmm")</f>
        <v>Sep</v>
      </c>
      <c r="I1692">
        <f>YEAR(sales_data[[#This Row],[Date]])</f>
        <v>2024</v>
      </c>
    </row>
    <row r="1693" spans="1:9" hidden="1" x14ac:dyDescent="0.25">
      <c r="A1693" s="3">
        <v>45572</v>
      </c>
      <c r="B1693" t="s">
        <v>11</v>
      </c>
      <c r="C1693" t="s">
        <v>18</v>
      </c>
      <c r="D1693" t="s">
        <v>21</v>
      </c>
      <c r="E1693">
        <v>26</v>
      </c>
      <c r="F1693">
        <v>355</v>
      </c>
      <c r="G1693" s="5">
        <v>9230</v>
      </c>
      <c r="H1693" t="str">
        <f>TEXT(sales_data[[#This Row],[Date]],"mmm")</f>
        <v>Oct</v>
      </c>
      <c r="I1693">
        <f>YEAR(sales_data[[#This Row],[Date]])</f>
        <v>2024</v>
      </c>
    </row>
    <row r="1694" spans="1:9" x14ac:dyDescent="0.25">
      <c r="A1694" s="3">
        <v>45492</v>
      </c>
      <c r="B1694" t="s">
        <v>7</v>
      </c>
      <c r="C1694" t="s">
        <v>14</v>
      </c>
      <c r="D1694" t="s">
        <v>30</v>
      </c>
      <c r="E1694">
        <v>26</v>
      </c>
      <c r="F1694">
        <v>83</v>
      </c>
      <c r="G1694" s="5">
        <v>2158</v>
      </c>
      <c r="H1694" t="str">
        <f>TEXT(sales_data[[#This Row],[Date]],"mmm")</f>
        <v>Jul</v>
      </c>
      <c r="I1694">
        <f>YEAR(sales_data[[#This Row],[Date]])</f>
        <v>2024</v>
      </c>
    </row>
    <row r="1695" spans="1:9" hidden="1" x14ac:dyDescent="0.25">
      <c r="A1695" s="3">
        <v>45650</v>
      </c>
      <c r="B1695" t="s">
        <v>22</v>
      </c>
      <c r="C1695" t="s">
        <v>18</v>
      </c>
      <c r="D1695" t="s">
        <v>19</v>
      </c>
      <c r="E1695">
        <v>36</v>
      </c>
      <c r="F1695">
        <v>413</v>
      </c>
      <c r="G1695" s="5">
        <v>14868</v>
      </c>
      <c r="H1695" t="str">
        <f>TEXT(sales_data[[#This Row],[Date]],"mmm")</f>
        <v>Dec</v>
      </c>
      <c r="I1695">
        <f>YEAR(sales_data[[#This Row],[Date]])</f>
        <v>2024</v>
      </c>
    </row>
    <row r="1696" spans="1:9" x14ac:dyDescent="0.25">
      <c r="A1696" s="3">
        <v>45589</v>
      </c>
      <c r="B1696" t="s">
        <v>7</v>
      </c>
      <c r="C1696" t="s">
        <v>8</v>
      </c>
      <c r="D1696" t="s">
        <v>16</v>
      </c>
      <c r="E1696">
        <v>4</v>
      </c>
      <c r="F1696">
        <v>880</v>
      </c>
      <c r="G1696" s="5">
        <v>3520</v>
      </c>
      <c r="H1696" t="str">
        <f>TEXT(sales_data[[#This Row],[Date]],"mmm")</f>
        <v>Oct</v>
      </c>
      <c r="I1696">
        <f>YEAR(sales_data[[#This Row],[Date]])</f>
        <v>2024</v>
      </c>
    </row>
    <row r="1697" spans="1:9" hidden="1" x14ac:dyDescent="0.25">
      <c r="A1697" s="3">
        <v>45587</v>
      </c>
      <c r="B1697" t="s">
        <v>22</v>
      </c>
      <c r="C1697" t="s">
        <v>18</v>
      </c>
      <c r="D1697" t="s">
        <v>26</v>
      </c>
      <c r="E1697">
        <v>9</v>
      </c>
      <c r="F1697">
        <v>462</v>
      </c>
      <c r="G1697" s="5">
        <v>4158</v>
      </c>
      <c r="H1697" t="str">
        <f>TEXT(sales_data[[#This Row],[Date]],"mmm")</f>
        <v>Oct</v>
      </c>
      <c r="I1697">
        <f>YEAR(sales_data[[#This Row],[Date]])</f>
        <v>2024</v>
      </c>
    </row>
    <row r="1698" spans="1:9" hidden="1" x14ac:dyDescent="0.25">
      <c r="A1698" s="3">
        <v>45399</v>
      </c>
      <c r="B1698" t="s">
        <v>22</v>
      </c>
      <c r="C1698" t="s">
        <v>14</v>
      </c>
      <c r="D1698" t="s">
        <v>24</v>
      </c>
      <c r="E1698">
        <v>14</v>
      </c>
      <c r="F1698">
        <v>833</v>
      </c>
      <c r="G1698" s="5">
        <v>11662</v>
      </c>
      <c r="H1698" t="str">
        <f>TEXT(sales_data[[#This Row],[Date]],"mmm")</f>
        <v>Apr</v>
      </c>
      <c r="I1698">
        <f>YEAR(sales_data[[#This Row],[Date]])</f>
        <v>2024</v>
      </c>
    </row>
    <row r="1699" spans="1:9" hidden="1" x14ac:dyDescent="0.25">
      <c r="A1699" s="3">
        <v>45586</v>
      </c>
      <c r="B1699" t="s">
        <v>7</v>
      </c>
      <c r="C1699" t="s">
        <v>12</v>
      </c>
      <c r="D1699" t="s">
        <v>29</v>
      </c>
      <c r="E1699">
        <v>7</v>
      </c>
      <c r="F1699">
        <v>704</v>
      </c>
      <c r="G1699" s="5">
        <v>4928</v>
      </c>
      <c r="H1699" t="str">
        <f>TEXT(sales_data[[#This Row],[Date]],"mmm")</f>
        <v>Oct</v>
      </c>
      <c r="I1699">
        <f>YEAR(sales_data[[#This Row],[Date]])</f>
        <v>2024</v>
      </c>
    </row>
    <row r="1700" spans="1:9" hidden="1" x14ac:dyDescent="0.25">
      <c r="A1700" s="3">
        <v>45639</v>
      </c>
      <c r="B1700" t="s">
        <v>10</v>
      </c>
      <c r="C1700" t="s">
        <v>12</v>
      </c>
      <c r="D1700" t="s">
        <v>25</v>
      </c>
      <c r="E1700">
        <v>11</v>
      </c>
      <c r="F1700">
        <v>958</v>
      </c>
      <c r="G1700" s="5">
        <v>10538</v>
      </c>
      <c r="H1700" t="str">
        <f>TEXT(sales_data[[#This Row],[Date]],"mmm")</f>
        <v>Dec</v>
      </c>
      <c r="I1700">
        <f>YEAR(sales_data[[#This Row],[Date]])</f>
        <v>2024</v>
      </c>
    </row>
    <row r="1701" spans="1:9" x14ac:dyDescent="0.25">
      <c r="A1701" s="3">
        <v>45534</v>
      </c>
      <c r="B1701" t="s">
        <v>7</v>
      </c>
      <c r="C1701" t="s">
        <v>8</v>
      </c>
      <c r="D1701" t="s">
        <v>9</v>
      </c>
      <c r="E1701">
        <v>12</v>
      </c>
      <c r="F1701">
        <v>977</v>
      </c>
      <c r="G1701" s="5">
        <v>11724</v>
      </c>
      <c r="H1701" t="str">
        <f>TEXT(sales_data[[#This Row],[Date]],"mmm")</f>
        <v>Aug</v>
      </c>
      <c r="I1701">
        <f>YEAR(sales_data[[#This Row],[Date]])</f>
        <v>2024</v>
      </c>
    </row>
    <row r="1702" spans="1:9" x14ac:dyDescent="0.25">
      <c r="A1702" s="3">
        <v>45595</v>
      </c>
      <c r="B1702" t="s">
        <v>7</v>
      </c>
      <c r="C1702" t="s">
        <v>8</v>
      </c>
      <c r="D1702" t="s">
        <v>9</v>
      </c>
      <c r="E1702">
        <v>28</v>
      </c>
      <c r="F1702">
        <v>162</v>
      </c>
      <c r="G1702" s="5">
        <v>4536</v>
      </c>
      <c r="H1702" t="str">
        <f>TEXT(sales_data[[#This Row],[Date]],"mmm")</f>
        <v>Oct</v>
      </c>
      <c r="I1702">
        <f>YEAR(sales_data[[#This Row],[Date]])</f>
        <v>2024</v>
      </c>
    </row>
    <row r="1703" spans="1:9" hidden="1" x14ac:dyDescent="0.25">
      <c r="A1703" s="3">
        <v>45352</v>
      </c>
      <c r="B1703" t="s">
        <v>11</v>
      </c>
      <c r="C1703" t="s">
        <v>14</v>
      </c>
      <c r="D1703" t="s">
        <v>15</v>
      </c>
      <c r="E1703">
        <v>16</v>
      </c>
      <c r="F1703">
        <v>416</v>
      </c>
      <c r="G1703" s="5">
        <v>6656</v>
      </c>
      <c r="H1703" t="str">
        <f>TEXT(sales_data[[#This Row],[Date]],"mmm")</f>
        <v>Mar</v>
      </c>
      <c r="I1703">
        <f>YEAR(sales_data[[#This Row],[Date]])</f>
        <v>2024</v>
      </c>
    </row>
    <row r="1704" spans="1:9" hidden="1" x14ac:dyDescent="0.25">
      <c r="A1704" s="3">
        <v>45626</v>
      </c>
      <c r="B1704" t="s">
        <v>22</v>
      </c>
      <c r="C1704" t="s">
        <v>14</v>
      </c>
      <c r="D1704" t="s">
        <v>24</v>
      </c>
      <c r="E1704">
        <v>48</v>
      </c>
      <c r="F1704">
        <v>394</v>
      </c>
      <c r="G1704" s="5">
        <v>18912</v>
      </c>
      <c r="H1704" t="str">
        <f>TEXT(sales_data[[#This Row],[Date]],"mmm")</f>
        <v>Nov</v>
      </c>
      <c r="I1704">
        <f>YEAR(sales_data[[#This Row],[Date]])</f>
        <v>2024</v>
      </c>
    </row>
    <row r="1705" spans="1:9" hidden="1" x14ac:dyDescent="0.25">
      <c r="A1705" s="3">
        <v>45432</v>
      </c>
      <c r="B1705" t="s">
        <v>10</v>
      </c>
      <c r="C1705" t="s">
        <v>8</v>
      </c>
      <c r="D1705" t="s">
        <v>20</v>
      </c>
      <c r="E1705">
        <v>41</v>
      </c>
      <c r="F1705">
        <v>678</v>
      </c>
      <c r="G1705" s="5">
        <v>27798</v>
      </c>
      <c r="H1705" t="str">
        <f>TEXT(sales_data[[#This Row],[Date]],"mmm")</f>
        <v>May</v>
      </c>
      <c r="I1705">
        <f>YEAR(sales_data[[#This Row],[Date]])</f>
        <v>2024</v>
      </c>
    </row>
    <row r="1706" spans="1:9" hidden="1" x14ac:dyDescent="0.25">
      <c r="A1706" s="3">
        <v>45353</v>
      </c>
      <c r="B1706" t="s">
        <v>11</v>
      </c>
      <c r="C1706" t="s">
        <v>14</v>
      </c>
      <c r="D1706" t="s">
        <v>24</v>
      </c>
      <c r="E1706">
        <v>8</v>
      </c>
      <c r="F1706">
        <v>94</v>
      </c>
      <c r="G1706" s="5">
        <v>752</v>
      </c>
      <c r="H1706" t="str">
        <f>TEXT(sales_data[[#This Row],[Date]],"mmm")</f>
        <v>Mar</v>
      </c>
      <c r="I1706">
        <f>YEAR(sales_data[[#This Row],[Date]])</f>
        <v>2024</v>
      </c>
    </row>
    <row r="1707" spans="1:9" hidden="1" x14ac:dyDescent="0.25">
      <c r="A1707" s="3">
        <v>45303</v>
      </c>
      <c r="B1707" t="s">
        <v>22</v>
      </c>
      <c r="C1707" t="s">
        <v>8</v>
      </c>
      <c r="D1707" t="s">
        <v>20</v>
      </c>
      <c r="E1707">
        <v>38</v>
      </c>
      <c r="F1707">
        <v>596</v>
      </c>
      <c r="G1707" s="5">
        <v>22648</v>
      </c>
      <c r="H1707" t="str">
        <f>TEXT(sales_data[[#This Row],[Date]],"mmm")</f>
        <v>Jan</v>
      </c>
      <c r="I1707">
        <f>YEAR(sales_data[[#This Row],[Date]])</f>
        <v>2024</v>
      </c>
    </row>
    <row r="1708" spans="1:9" hidden="1" x14ac:dyDescent="0.25">
      <c r="A1708" s="3">
        <v>45595</v>
      </c>
      <c r="B1708" t="s">
        <v>11</v>
      </c>
      <c r="C1708" t="s">
        <v>14</v>
      </c>
      <c r="D1708" t="s">
        <v>24</v>
      </c>
      <c r="E1708">
        <v>12</v>
      </c>
      <c r="F1708">
        <v>403</v>
      </c>
      <c r="G1708" s="5">
        <v>4836</v>
      </c>
      <c r="H1708" t="str">
        <f>TEXT(sales_data[[#This Row],[Date]],"mmm")</f>
        <v>Oct</v>
      </c>
      <c r="I1708">
        <f>YEAR(sales_data[[#This Row],[Date]])</f>
        <v>2024</v>
      </c>
    </row>
    <row r="1709" spans="1:9" x14ac:dyDescent="0.25">
      <c r="A1709" s="3">
        <v>45584</v>
      </c>
      <c r="B1709" t="s">
        <v>7</v>
      </c>
      <c r="C1709" t="s">
        <v>14</v>
      </c>
      <c r="D1709" t="s">
        <v>30</v>
      </c>
      <c r="E1709">
        <v>9</v>
      </c>
      <c r="F1709">
        <v>111</v>
      </c>
      <c r="G1709" s="5">
        <v>999</v>
      </c>
      <c r="H1709" t="str">
        <f>TEXT(sales_data[[#This Row],[Date]],"mmm")</f>
        <v>Oct</v>
      </c>
      <c r="I1709">
        <f>YEAR(sales_data[[#This Row],[Date]])</f>
        <v>2024</v>
      </c>
    </row>
    <row r="1710" spans="1:9" hidden="1" x14ac:dyDescent="0.25">
      <c r="A1710" s="3">
        <v>45499</v>
      </c>
      <c r="B1710" t="s">
        <v>22</v>
      </c>
      <c r="C1710" t="s">
        <v>18</v>
      </c>
      <c r="D1710" t="s">
        <v>23</v>
      </c>
      <c r="E1710">
        <v>45</v>
      </c>
      <c r="F1710">
        <v>30</v>
      </c>
      <c r="G1710" s="5">
        <v>1350</v>
      </c>
      <c r="H1710" t="str">
        <f>TEXT(sales_data[[#This Row],[Date]],"mmm")</f>
        <v>Jul</v>
      </c>
      <c r="I1710">
        <f>YEAR(sales_data[[#This Row],[Date]])</f>
        <v>2024</v>
      </c>
    </row>
    <row r="1711" spans="1:9" hidden="1" x14ac:dyDescent="0.25">
      <c r="A1711" s="3">
        <v>45557</v>
      </c>
      <c r="B1711" t="s">
        <v>11</v>
      </c>
      <c r="C1711" t="s">
        <v>14</v>
      </c>
      <c r="D1711" t="s">
        <v>30</v>
      </c>
      <c r="E1711">
        <v>38</v>
      </c>
      <c r="F1711">
        <v>561</v>
      </c>
      <c r="G1711" s="5">
        <v>21318</v>
      </c>
      <c r="H1711" t="str">
        <f>TEXT(sales_data[[#This Row],[Date]],"mmm")</f>
        <v>Sep</v>
      </c>
      <c r="I1711">
        <f>YEAR(sales_data[[#This Row],[Date]])</f>
        <v>2024</v>
      </c>
    </row>
    <row r="1712" spans="1:9" hidden="1" x14ac:dyDescent="0.25">
      <c r="A1712" s="3">
        <v>45384</v>
      </c>
      <c r="B1712" t="s">
        <v>11</v>
      </c>
      <c r="C1712" t="s">
        <v>8</v>
      </c>
      <c r="D1712" t="s">
        <v>16</v>
      </c>
      <c r="E1712">
        <v>39</v>
      </c>
      <c r="F1712">
        <v>721</v>
      </c>
      <c r="G1712" s="5">
        <v>28119</v>
      </c>
      <c r="H1712" t="str">
        <f>TEXT(sales_data[[#This Row],[Date]],"mmm")</f>
        <v>Apr</v>
      </c>
      <c r="I1712">
        <f>YEAR(sales_data[[#This Row],[Date]])</f>
        <v>2024</v>
      </c>
    </row>
    <row r="1713" spans="1:9" hidden="1" x14ac:dyDescent="0.25">
      <c r="A1713" s="3">
        <v>45452</v>
      </c>
      <c r="B1713" t="s">
        <v>10</v>
      </c>
      <c r="C1713" t="s">
        <v>12</v>
      </c>
      <c r="D1713" t="s">
        <v>29</v>
      </c>
      <c r="E1713">
        <v>8</v>
      </c>
      <c r="F1713">
        <v>50</v>
      </c>
      <c r="G1713" s="5">
        <v>400</v>
      </c>
      <c r="H1713" t="str">
        <f>TEXT(sales_data[[#This Row],[Date]],"mmm")</f>
        <v>Jun</v>
      </c>
      <c r="I1713">
        <f>YEAR(sales_data[[#This Row],[Date]])</f>
        <v>2024</v>
      </c>
    </row>
    <row r="1714" spans="1:9" hidden="1" x14ac:dyDescent="0.25">
      <c r="A1714" s="3">
        <v>45336</v>
      </c>
      <c r="B1714" t="s">
        <v>22</v>
      </c>
      <c r="C1714" t="s">
        <v>12</v>
      </c>
      <c r="D1714" t="s">
        <v>13</v>
      </c>
      <c r="E1714">
        <v>36</v>
      </c>
      <c r="F1714">
        <v>272</v>
      </c>
      <c r="G1714" s="5">
        <v>9792</v>
      </c>
      <c r="H1714" t="str">
        <f>TEXT(sales_data[[#This Row],[Date]],"mmm")</f>
        <v>Feb</v>
      </c>
      <c r="I1714">
        <f>YEAR(sales_data[[#This Row],[Date]])</f>
        <v>2024</v>
      </c>
    </row>
    <row r="1715" spans="1:9" hidden="1" x14ac:dyDescent="0.25">
      <c r="A1715" s="3">
        <v>45551</v>
      </c>
      <c r="B1715" t="s">
        <v>11</v>
      </c>
      <c r="C1715" t="s">
        <v>8</v>
      </c>
      <c r="D1715" t="s">
        <v>9</v>
      </c>
      <c r="E1715">
        <v>20</v>
      </c>
      <c r="F1715">
        <v>382</v>
      </c>
      <c r="G1715" s="5">
        <v>7640</v>
      </c>
      <c r="H1715" t="str">
        <f>TEXT(sales_data[[#This Row],[Date]],"mmm")</f>
        <v>Sep</v>
      </c>
      <c r="I1715">
        <f>YEAR(sales_data[[#This Row],[Date]])</f>
        <v>2024</v>
      </c>
    </row>
    <row r="1716" spans="1:9" hidden="1" x14ac:dyDescent="0.25">
      <c r="A1716" s="3">
        <v>45419</v>
      </c>
      <c r="B1716" t="s">
        <v>11</v>
      </c>
      <c r="C1716" t="s">
        <v>12</v>
      </c>
      <c r="D1716" t="s">
        <v>25</v>
      </c>
      <c r="E1716">
        <v>20</v>
      </c>
      <c r="F1716">
        <v>57</v>
      </c>
      <c r="G1716" s="5">
        <v>1140</v>
      </c>
      <c r="H1716" t="str">
        <f>TEXT(sales_data[[#This Row],[Date]],"mmm")</f>
        <v>May</v>
      </c>
      <c r="I1716">
        <f>YEAR(sales_data[[#This Row],[Date]])</f>
        <v>2024</v>
      </c>
    </row>
    <row r="1717" spans="1:9" hidden="1" x14ac:dyDescent="0.25">
      <c r="A1717" s="3">
        <v>45587</v>
      </c>
      <c r="B1717" t="s">
        <v>22</v>
      </c>
      <c r="C1717" t="s">
        <v>18</v>
      </c>
      <c r="D1717" t="s">
        <v>26</v>
      </c>
      <c r="E1717">
        <v>32</v>
      </c>
      <c r="F1717">
        <v>721</v>
      </c>
      <c r="G1717" s="5">
        <v>23072</v>
      </c>
      <c r="H1717" t="str">
        <f>TEXT(sales_data[[#This Row],[Date]],"mmm")</f>
        <v>Oct</v>
      </c>
      <c r="I1717">
        <f>YEAR(sales_data[[#This Row],[Date]])</f>
        <v>2024</v>
      </c>
    </row>
    <row r="1718" spans="1:9" hidden="1" x14ac:dyDescent="0.25">
      <c r="A1718" s="3">
        <v>45644</v>
      </c>
      <c r="B1718" t="s">
        <v>22</v>
      </c>
      <c r="C1718" t="s">
        <v>18</v>
      </c>
      <c r="D1718" t="s">
        <v>19</v>
      </c>
      <c r="E1718">
        <v>7</v>
      </c>
      <c r="F1718">
        <v>688</v>
      </c>
      <c r="G1718" s="5">
        <v>4816</v>
      </c>
      <c r="H1718" t="str">
        <f>TEXT(sales_data[[#This Row],[Date]],"mmm")</f>
        <v>Dec</v>
      </c>
      <c r="I1718">
        <f>YEAR(sales_data[[#This Row],[Date]])</f>
        <v>2024</v>
      </c>
    </row>
    <row r="1719" spans="1:9" hidden="1" x14ac:dyDescent="0.25">
      <c r="A1719" s="3">
        <v>45388</v>
      </c>
      <c r="B1719" t="s">
        <v>11</v>
      </c>
      <c r="C1719" t="s">
        <v>8</v>
      </c>
      <c r="D1719" t="s">
        <v>16</v>
      </c>
      <c r="E1719">
        <v>10</v>
      </c>
      <c r="F1719">
        <v>316</v>
      </c>
      <c r="G1719" s="5">
        <v>3160</v>
      </c>
      <c r="H1719" t="str">
        <f>TEXT(sales_data[[#This Row],[Date]],"mmm")</f>
        <v>Apr</v>
      </c>
      <c r="I1719">
        <f>YEAR(sales_data[[#This Row],[Date]])</f>
        <v>2024</v>
      </c>
    </row>
    <row r="1720" spans="1:9" hidden="1" x14ac:dyDescent="0.25">
      <c r="A1720" s="3">
        <v>45594</v>
      </c>
      <c r="B1720" t="s">
        <v>22</v>
      </c>
      <c r="C1720" t="s">
        <v>12</v>
      </c>
      <c r="D1720" t="s">
        <v>13</v>
      </c>
      <c r="E1720">
        <v>23</v>
      </c>
      <c r="F1720">
        <v>294</v>
      </c>
      <c r="G1720" s="5">
        <v>6762</v>
      </c>
      <c r="H1720" t="str">
        <f>TEXT(sales_data[[#This Row],[Date]],"mmm")</f>
        <v>Oct</v>
      </c>
      <c r="I1720">
        <f>YEAR(sales_data[[#This Row],[Date]])</f>
        <v>2024</v>
      </c>
    </row>
    <row r="1721" spans="1:9" hidden="1" x14ac:dyDescent="0.25">
      <c r="A1721" s="3">
        <v>45573</v>
      </c>
      <c r="B1721" t="s">
        <v>11</v>
      </c>
      <c r="C1721" t="s">
        <v>12</v>
      </c>
      <c r="D1721" t="s">
        <v>25</v>
      </c>
      <c r="E1721">
        <v>17</v>
      </c>
      <c r="F1721">
        <v>276</v>
      </c>
      <c r="G1721" s="5">
        <v>4692</v>
      </c>
      <c r="H1721" t="str">
        <f>TEXT(sales_data[[#This Row],[Date]],"mmm")</f>
        <v>Oct</v>
      </c>
      <c r="I1721">
        <f>YEAR(sales_data[[#This Row],[Date]])</f>
        <v>2024</v>
      </c>
    </row>
    <row r="1722" spans="1:9" hidden="1" x14ac:dyDescent="0.25">
      <c r="A1722" s="3">
        <v>45525</v>
      </c>
      <c r="B1722" t="s">
        <v>10</v>
      </c>
      <c r="C1722" t="s">
        <v>14</v>
      </c>
      <c r="D1722" t="s">
        <v>15</v>
      </c>
      <c r="E1722">
        <v>6</v>
      </c>
      <c r="F1722">
        <v>977</v>
      </c>
      <c r="G1722" s="5">
        <v>5862</v>
      </c>
      <c r="H1722" t="str">
        <f>TEXT(sales_data[[#This Row],[Date]],"mmm")</f>
        <v>Aug</v>
      </c>
      <c r="I1722">
        <f>YEAR(sales_data[[#This Row],[Date]])</f>
        <v>2024</v>
      </c>
    </row>
    <row r="1723" spans="1:9" hidden="1" x14ac:dyDescent="0.25">
      <c r="A1723" s="3">
        <v>45566</v>
      </c>
      <c r="B1723" t="s">
        <v>22</v>
      </c>
      <c r="C1723" t="s">
        <v>18</v>
      </c>
      <c r="D1723" t="s">
        <v>26</v>
      </c>
      <c r="E1723">
        <v>14</v>
      </c>
      <c r="F1723">
        <v>82</v>
      </c>
      <c r="G1723" s="5">
        <v>1148</v>
      </c>
      <c r="H1723" t="str">
        <f>TEXT(sales_data[[#This Row],[Date]],"mmm")</f>
        <v>Oct</v>
      </c>
      <c r="I1723">
        <f>YEAR(sales_data[[#This Row],[Date]])</f>
        <v>2024</v>
      </c>
    </row>
    <row r="1724" spans="1:9" x14ac:dyDescent="0.25">
      <c r="A1724" s="3">
        <v>45580</v>
      </c>
      <c r="B1724" t="s">
        <v>7</v>
      </c>
      <c r="C1724" t="s">
        <v>18</v>
      </c>
      <c r="D1724" t="s">
        <v>21</v>
      </c>
      <c r="E1724">
        <v>43</v>
      </c>
      <c r="F1724">
        <v>673</v>
      </c>
      <c r="G1724" s="5">
        <v>28939</v>
      </c>
      <c r="H1724" t="str">
        <f>TEXT(sales_data[[#This Row],[Date]],"mmm")</f>
        <v>Oct</v>
      </c>
      <c r="I1724">
        <f>YEAR(sales_data[[#This Row],[Date]])</f>
        <v>2024</v>
      </c>
    </row>
    <row r="1725" spans="1:9" hidden="1" x14ac:dyDescent="0.25">
      <c r="A1725" s="3">
        <v>45453</v>
      </c>
      <c r="B1725" t="s">
        <v>22</v>
      </c>
      <c r="C1725" t="s">
        <v>12</v>
      </c>
      <c r="D1725" t="s">
        <v>25</v>
      </c>
      <c r="E1725">
        <v>28</v>
      </c>
      <c r="F1725">
        <v>398</v>
      </c>
      <c r="G1725" s="5">
        <v>11144</v>
      </c>
      <c r="H1725" t="str">
        <f>TEXT(sales_data[[#This Row],[Date]],"mmm")</f>
        <v>Jun</v>
      </c>
      <c r="I1725">
        <f>YEAR(sales_data[[#This Row],[Date]])</f>
        <v>2024</v>
      </c>
    </row>
    <row r="1726" spans="1:9" hidden="1" x14ac:dyDescent="0.25">
      <c r="A1726" s="3">
        <v>45430</v>
      </c>
      <c r="B1726" t="s">
        <v>11</v>
      </c>
      <c r="C1726" t="s">
        <v>8</v>
      </c>
      <c r="D1726" t="s">
        <v>16</v>
      </c>
      <c r="E1726">
        <v>8</v>
      </c>
      <c r="F1726">
        <v>554</v>
      </c>
      <c r="G1726" s="5">
        <v>4432</v>
      </c>
      <c r="H1726" t="str">
        <f>TEXT(sales_data[[#This Row],[Date]],"mmm")</f>
        <v>May</v>
      </c>
      <c r="I1726">
        <f>YEAR(sales_data[[#This Row],[Date]])</f>
        <v>2024</v>
      </c>
    </row>
    <row r="1727" spans="1:9" hidden="1" x14ac:dyDescent="0.25">
      <c r="A1727" s="3">
        <v>45460</v>
      </c>
      <c r="B1727" t="s">
        <v>11</v>
      </c>
      <c r="C1727" t="s">
        <v>8</v>
      </c>
      <c r="D1727" t="s">
        <v>20</v>
      </c>
      <c r="E1727">
        <v>41</v>
      </c>
      <c r="F1727">
        <v>101</v>
      </c>
      <c r="G1727" s="5">
        <v>4141</v>
      </c>
      <c r="H1727" t="str">
        <f>TEXT(sales_data[[#This Row],[Date]],"mmm")</f>
        <v>Jun</v>
      </c>
      <c r="I1727">
        <f>YEAR(sales_data[[#This Row],[Date]])</f>
        <v>2024</v>
      </c>
    </row>
    <row r="1728" spans="1:9" x14ac:dyDescent="0.25">
      <c r="A1728" s="3">
        <v>45366</v>
      </c>
      <c r="B1728" t="s">
        <v>7</v>
      </c>
      <c r="C1728" t="s">
        <v>18</v>
      </c>
      <c r="D1728" t="s">
        <v>19</v>
      </c>
      <c r="E1728">
        <v>15</v>
      </c>
      <c r="F1728">
        <v>290</v>
      </c>
      <c r="G1728" s="5">
        <v>4350</v>
      </c>
      <c r="H1728" t="str">
        <f>TEXT(sales_data[[#This Row],[Date]],"mmm")</f>
        <v>Mar</v>
      </c>
      <c r="I1728">
        <f>YEAR(sales_data[[#This Row],[Date]])</f>
        <v>2024</v>
      </c>
    </row>
    <row r="1729" spans="1:9" hidden="1" x14ac:dyDescent="0.25">
      <c r="A1729" s="3">
        <v>45405</v>
      </c>
      <c r="B1729" t="s">
        <v>10</v>
      </c>
      <c r="C1729" t="s">
        <v>8</v>
      </c>
      <c r="D1729" t="s">
        <v>9</v>
      </c>
      <c r="E1729">
        <v>25</v>
      </c>
      <c r="F1729">
        <v>984</v>
      </c>
      <c r="G1729" s="5">
        <v>24600</v>
      </c>
      <c r="H1729" t="str">
        <f>TEXT(sales_data[[#This Row],[Date]],"mmm")</f>
        <v>Apr</v>
      </c>
      <c r="I1729">
        <f>YEAR(sales_data[[#This Row],[Date]])</f>
        <v>2024</v>
      </c>
    </row>
    <row r="1730" spans="1:9" hidden="1" x14ac:dyDescent="0.25">
      <c r="A1730" s="3">
        <v>45561</v>
      </c>
      <c r="B1730" t="s">
        <v>22</v>
      </c>
      <c r="C1730" t="s">
        <v>8</v>
      </c>
      <c r="D1730" t="s">
        <v>9</v>
      </c>
      <c r="E1730">
        <v>47</v>
      </c>
      <c r="F1730">
        <v>906</v>
      </c>
      <c r="G1730" s="5">
        <v>42582</v>
      </c>
      <c r="H1730" t="str">
        <f>TEXT(sales_data[[#This Row],[Date]],"mmm")</f>
        <v>Sep</v>
      </c>
      <c r="I1730">
        <f>YEAR(sales_data[[#This Row],[Date]])</f>
        <v>2024</v>
      </c>
    </row>
    <row r="1731" spans="1:9" hidden="1" x14ac:dyDescent="0.25">
      <c r="A1731" s="3">
        <v>45562</v>
      </c>
      <c r="B1731" t="s">
        <v>11</v>
      </c>
      <c r="C1731" t="s">
        <v>18</v>
      </c>
      <c r="D1731" t="s">
        <v>26</v>
      </c>
      <c r="E1731">
        <v>23</v>
      </c>
      <c r="F1731">
        <v>727</v>
      </c>
      <c r="G1731" s="5">
        <v>16721</v>
      </c>
      <c r="H1731" t="str">
        <f>TEXT(sales_data[[#This Row],[Date]],"mmm")</f>
        <v>Sep</v>
      </c>
      <c r="I1731">
        <f>YEAR(sales_data[[#This Row],[Date]])</f>
        <v>2024</v>
      </c>
    </row>
    <row r="1732" spans="1:9" hidden="1" x14ac:dyDescent="0.25">
      <c r="A1732" s="3">
        <v>45316</v>
      </c>
      <c r="B1732" t="s">
        <v>11</v>
      </c>
      <c r="C1732" t="s">
        <v>18</v>
      </c>
      <c r="D1732" t="s">
        <v>19</v>
      </c>
      <c r="E1732">
        <v>11</v>
      </c>
      <c r="F1732">
        <v>335</v>
      </c>
      <c r="G1732" s="5">
        <v>3685</v>
      </c>
      <c r="H1732" t="str">
        <f>TEXT(sales_data[[#This Row],[Date]],"mmm")</f>
        <v>Jan</v>
      </c>
      <c r="I1732">
        <f>YEAR(sales_data[[#This Row],[Date]])</f>
        <v>2024</v>
      </c>
    </row>
    <row r="1733" spans="1:9" x14ac:dyDescent="0.25">
      <c r="A1733" s="3">
        <v>45639</v>
      </c>
      <c r="B1733" t="s">
        <v>7</v>
      </c>
      <c r="C1733" t="s">
        <v>14</v>
      </c>
      <c r="D1733" t="s">
        <v>15</v>
      </c>
      <c r="E1733">
        <v>35</v>
      </c>
      <c r="F1733">
        <v>574</v>
      </c>
      <c r="G1733" s="5">
        <v>20090</v>
      </c>
      <c r="H1733" t="str">
        <f>TEXT(sales_data[[#This Row],[Date]],"mmm")</f>
        <v>Dec</v>
      </c>
      <c r="I1733">
        <f>YEAR(sales_data[[#This Row],[Date]])</f>
        <v>2024</v>
      </c>
    </row>
    <row r="1734" spans="1:9" hidden="1" x14ac:dyDescent="0.25">
      <c r="A1734" s="3">
        <v>45424</v>
      </c>
      <c r="B1734" t="s">
        <v>22</v>
      </c>
      <c r="C1734" t="s">
        <v>14</v>
      </c>
      <c r="D1734" t="s">
        <v>30</v>
      </c>
      <c r="E1734">
        <v>1</v>
      </c>
      <c r="F1734">
        <v>713</v>
      </c>
      <c r="G1734" s="5">
        <v>713</v>
      </c>
      <c r="H1734" t="str">
        <f>TEXT(sales_data[[#This Row],[Date]],"mmm")</f>
        <v>May</v>
      </c>
      <c r="I1734">
        <f>YEAR(sales_data[[#This Row],[Date]])</f>
        <v>2024</v>
      </c>
    </row>
    <row r="1735" spans="1:9" hidden="1" x14ac:dyDescent="0.25">
      <c r="A1735" s="3">
        <v>45485</v>
      </c>
      <c r="B1735" t="s">
        <v>22</v>
      </c>
      <c r="C1735" t="s">
        <v>12</v>
      </c>
      <c r="D1735" t="s">
        <v>13</v>
      </c>
      <c r="E1735">
        <v>37</v>
      </c>
      <c r="F1735">
        <v>763</v>
      </c>
      <c r="G1735" s="5">
        <v>28231</v>
      </c>
      <c r="H1735" t="str">
        <f>TEXT(sales_data[[#This Row],[Date]],"mmm")</f>
        <v>Jul</v>
      </c>
      <c r="I1735">
        <f>YEAR(sales_data[[#This Row],[Date]])</f>
        <v>2024</v>
      </c>
    </row>
    <row r="1736" spans="1:9" x14ac:dyDescent="0.25">
      <c r="A1736" s="3">
        <v>45654</v>
      </c>
      <c r="B1736" t="s">
        <v>7</v>
      </c>
      <c r="C1736" t="s">
        <v>18</v>
      </c>
      <c r="D1736" t="s">
        <v>23</v>
      </c>
      <c r="E1736">
        <v>50</v>
      </c>
      <c r="F1736">
        <v>265</v>
      </c>
      <c r="G1736" s="5">
        <v>13250</v>
      </c>
      <c r="H1736" t="str">
        <f>TEXT(sales_data[[#This Row],[Date]],"mmm")</f>
        <v>Dec</v>
      </c>
      <c r="I1736">
        <f>YEAR(sales_data[[#This Row],[Date]])</f>
        <v>2024</v>
      </c>
    </row>
    <row r="1737" spans="1:9" hidden="1" x14ac:dyDescent="0.25">
      <c r="A1737" s="3">
        <v>45516</v>
      </c>
      <c r="B1737" t="s">
        <v>22</v>
      </c>
      <c r="C1737" t="s">
        <v>14</v>
      </c>
      <c r="D1737" t="s">
        <v>30</v>
      </c>
      <c r="E1737">
        <v>23</v>
      </c>
      <c r="F1737">
        <v>827</v>
      </c>
      <c r="G1737" s="5">
        <v>19021</v>
      </c>
      <c r="H1737" t="str">
        <f>TEXT(sales_data[[#This Row],[Date]],"mmm")</f>
        <v>Aug</v>
      </c>
      <c r="I1737">
        <f>YEAR(sales_data[[#This Row],[Date]])</f>
        <v>2024</v>
      </c>
    </row>
    <row r="1738" spans="1:9" x14ac:dyDescent="0.25">
      <c r="A1738" s="3">
        <v>45511</v>
      </c>
      <c r="B1738" t="s">
        <v>7</v>
      </c>
      <c r="C1738" t="s">
        <v>14</v>
      </c>
      <c r="D1738" t="s">
        <v>24</v>
      </c>
      <c r="E1738">
        <v>34</v>
      </c>
      <c r="F1738">
        <v>974</v>
      </c>
      <c r="G1738" s="5">
        <v>33116</v>
      </c>
      <c r="H1738" t="str">
        <f>TEXT(sales_data[[#This Row],[Date]],"mmm")</f>
        <v>Aug</v>
      </c>
      <c r="I1738">
        <f>YEAR(sales_data[[#This Row],[Date]])</f>
        <v>2024</v>
      </c>
    </row>
    <row r="1739" spans="1:9" hidden="1" x14ac:dyDescent="0.25">
      <c r="A1739" s="3">
        <v>45448</v>
      </c>
      <c r="B1739" t="s">
        <v>11</v>
      </c>
      <c r="C1739" t="s">
        <v>12</v>
      </c>
      <c r="D1739" t="s">
        <v>17</v>
      </c>
      <c r="E1739">
        <v>27</v>
      </c>
      <c r="F1739">
        <v>799</v>
      </c>
      <c r="G1739" s="5">
        <v>21573</v>
      </c>
      <c r="H1739" t="str">
        <f>TEXT(sales_data[[#This Row],[Date]],"mmm")</f>
        <v>Jun</v>
      </c>
      <c r="I1739">
        <f>YEAR(sales_data[[#This Row],[Date]])</f>
        <v>2024</v>
      </c>
    </row>
    <row r="1740" spans="1:9" hidden="1" x14ac:dyDescent="0.25">
      <c r="A1740" s="3">
        <v>45331</v>
      </c>
      <c r="B1740" t="s">
        <v>11</v>
      </c>
      <c r="C1740" t="s">
        <v>18</v>
      </c>
      <c r="D1740" t="s">
        <v>23</v>
      </c>
      <c r="E1740">
        <v>47</v>
      </c>
      <c r="F1740">
        <v>255</v>
      </c>
      <c r="G1740" s="5">
        <v>11985</v>
      </c>
      <c r="H1740" t="str">
        <f>TEXT(sales_data[[#This Row],[Date]],"mmm")</f>
        <v>Feb</v>
      </c>
      <c r="I1740">
        <f>YEAR(sales_data[[#This Row],[Date]])</f>
        <v>2024</v>
      </c>
    </row>
    <row r="1741" spans="1:9" hidden="1" x14ac:dyDescent="0.25">
      <c r="A1741" s="3">
        <v>45335</v>
      </c>
      <c r="B1741" t="s">
        <v>11</v>
      </c>
      <c r="C1741" t="s">
        <v>8</v>
      </c>
      <c r="D1741" t="s">
        <v>16</v>
      </c>
      <c r="E1741">
        <v>48</v>
      </c>
      <c r="F1741">
        <v>302</v>
      </c>
      <c r="G1741" s="5">
        <v>14496</v>
      </c>
      <c r="H1741" t="str">
        <f>TEXT(sales_data[[#This Row],[Date]],"mmm")</f>
        <v>Feb</v>
      </c>
      <c r="I1741">
        <f>YEAR(sales_data[[#This Row],[Date]])</f>
        <v>2024</v>
      </c>
    </row>
    <row r="1742" spans="1:9" hidden="1" x14ac:dyDescent="0.25">
      <c r="A1742" s="3">
        <v>45638</v>
      </c>
      <c r="B1742" t="s">
        <v>10</v>
      </c>
      <c r="C1742" t="s">
        <v>14</v>
      </c>
      <c r="D1742" t="s">
        <v>27</v>
      </c>
      <c r="E1742">
        <v>33</v>
      </c>
      <c r="F1742">
        <v>964</v>
      </c>
      <c r="G1742" s="5">
        <v>31812</v>
      </c>
      <c r="H1742" t="str">
        <f>TEXT(sales_data[[#This Row],[Date]],"mmm")</f>
        <v>Dec</v>
      </c>
      <c r="I1742">
        <f>YEAR(sales_data[[#This Row],[Date]])</f>
        <v>2024</v>
      </c>
    </row>
    <row r="1743" spans="1:9" hidden="1" x14ac:dyDescent="0.25">
      <c r="A1743" s="3">
        <v>45555</v>
      </c>
      <c r="B1743" t="s">
        <v>10</v>
      </c>
      <c r="C1743" t="s">
        <v>12</v>
      </c>
      <c r="D1743" t="s">
        <v>25</v>
      </c>
      <c r="E1743">
        <v>44</v>
      </c>
      <c r="F1743">
        <v>703</v>
      </c>
      <c r="G1743" s="5">
        <v>30932</v>
      </c>
      <c r="H1743" t="str">
        <f>TEXT(sales_data[[#This Row],[Date]],"mmm")</f>
        <v>Sep</v>
      </c>
      <c r="I1743">
        <f>YEAR(sales_data[[#This Row],[Date]])</f>
        <v>2024</v>
      </c>
    </row>
    <row r="1744" spans="1:9" hidden="1" x14ac:dyDescent="0.25">
      <c r="A1744" s="3">
        <v>45607</v>
      </c>
      <c r="B1744" t="s">
        <v>11</v>
      </c>
      <c r="C1744" t="s">
        <v>8</v>
      </c>
      <c r="D1744" t="s">
        <v>20</v>
      </c>
      <c r="E1744">
        <v>13</v>
      </c>
      <c r="F1744">
        <v>942</v>
      </c>
      <c r="G1744" s="5">
        <v>12246</v>
      </c>
      <c r="H1744" t="str">
        <f>TEXT(sales_data[[#This Row],[Date]],"mmm")</f>
        <v>Nov</v>
      </c>
      <c r="I1744">
        <f>YEAR(sales_data[[#This Row],[Date]])</f>
        <v>2024</v>
      </c>
    </row>
    <row r="1745" spans="1:9" x14ac:dyDescent="0.25">
      <c r="A1745" s="3">
        <v>45417</v>
      </c>
      <c r="B1745" t="s">
        <v>7</v>
      </c>
      <c r="C1745" t="s">
        <v>8</v>
      </c>
      <c r="D1745" t="s">
        <v>20</v>
      </c>
      <c r="E1745">
        <v>48</v>
      </c>
      <c r="F1745">
        <v>687</v>
      </c>
      <c r="G1745" s="5">
        <v>32976</v>
      </c>
      <c r="H1745" t="str">
        <f>TEXT(sales_data[[#This Row],[Date]],"mmm")</f>
        <v>May</v>
      </c>
      <c r="I1745">
        <f>YEAR(sales_data[[#This Row],[Date]])</f>
        <v>2024</v>
      </c>
    </row>
    <row r="1746" spans="1:9" hidden="1" x14ac:dyDescent="0.25">
      <c r="A1746" s="3">
        <v>45637</v>
      </c>
      <c r="B1746" t="s">
        <v>22</v>
      </c>
      <c r="C1746" t="s">
        <v>8</v>
      </c>
      <c r="D1746" t="s">
        <v>20</v>
      </c>
      <c r="E1746">
        <v>49</v>
      </c>
      <c r="F1746">
        <v>546</v>
      </c>
      <c r="G1746" s="5">
        <v>26754</v>
      </c>
      <c r="H1746" t="str">
        <f>TEXT(sales_data[[#This Row],[Date]],"mmm")</f>
        <v>Dec</v>
      </c>
      <c r="I1746">
        <f>YEAR(sales_data[[#This Row],[Date]])</f>
        <v>2024</v>
      </c>
    </row>
    <row r="1747" spans="1:9" hidden="1" x14ac:dyDescent="0.25">
      <c r="A1747" s="3">
        <v>45479</v>
      </c>
      <c r="B1747" t="s">
        <v>11</v>
      </c>
      <c r="C1747" t="s">
        <v>12</v>
      </c>
      <c r="D1747" t="s">
        <v>13</v>
      </c>
      <c r="E1747">
        <v>9</v>
      </c>
      <c r="F1747">
        <v>536</v>
      </c>
      <c r="G1747" s="5">
        <v>4824</v>
      </c>
      <c r="H1747" t="str">
        <f>TEXT(sales_data[[#This Row],[Date]],"mmm")</f>
        <v>Jul</v>
      </c>
      <c r="I1747">
        <f>YEAR(sales_data[[#This Row],[Date]])</f>
        <v>2024</v>
      </c>
    </row>
    <row r="1748" spans="1:9" hidden="1" x14ac:dyDescent="0.25">
      <c r="A1748" s="3">
        <v>45545</v>
      </c>
      <c r="B1748" t="s">
        <v>10</v>
      </c>
      <c r="C1748" t="s">
        <v>18</v>
      </c>
      <c r="D1748" t="s">
        <v>23</v>
      </c>
      <c r="E1748">
        <v>25</v>
      </c>
      <c r="F1748">
        <v>184</v>
      </c>
      <c r="G1748" s="5">
        <v>4600</v>
      </c>
      <c r="H1748" t="str">
        <f>TEXT(sales_data[[#This Row],[Date]],"mmm")</f>
        <v>Sep</v>
      </c>
      <c r="I1748">
        <f>YEAR(sales_data[[#This Row],[Date]])</f>
        <v>2024</v>
      </c>
    </row>
    <row r="1749" spans="1:9" x14ac:dyDescent="0.25">
      <c r="A1749" s="3">
        <v>45639</v>
      </c>
      <c r="B1749" t="s">
        <v>7</v>
      </c>
      <c r="C1749" t="s">
        <v>18</v>
      </c>
      <c r="D1749" t="s">
        <v>23</v>
      </c>
      <c r="E1749">
        <v>16</v>
      </c>
      <c r="F1749">
        <v>861</v>
      </c>
      <c r="G1749" s="5">
        <v>13776</v>
      </c>
      <c r="H1749" t="str">
        <f>TEXT(sales_data[[#This Row],[Date]],"mmm")</f>
        <v>Dec</v>
      </c>
      <c r="I1749">
        <f>YEAR(sales_data[[#This Row],[Date]])</f>
        <v>2024</v>
      </c>
    </row>
    <row r="1750" spans="1:9" x14ac:dyDescent="0.25">
      <c r="A1750" s="3">
        <v>45539</v>
      </c>
      <c r="B1750" t="s">
        <v>7</v>
      </c>
      <c r="C1750" t="s">
        <v>8</v>
      </c>
      <c r="D1750" t="s">
        <v>28</v>
      </c>
      <c r="E1750">
        <v>19</v>
      </c>
      <c r="F1750">
        <v>281</v>
      </c>
      <c r="G1750" s="5">
        <v>5339</v>
      </c>
      <c r="H1750" t="str">
        <f>TEXT(sales_data[[#This Row],[Date]],"mmm")</f>
        <v>Sep</v>
      </c>
      <c r="I1750">
        <f>YEAR(sales_data[[#This Row],[Date]])</f>
        <v>2024</v>
      </c>
    </row>
    <row r="1751" spans="1:9" hidden="1" x14ac:dyDescent="0.25">
      <c r="A1751" s="3">
        <v>45403</v>
      </c>
      <c r="B1751" t="s">
        <v>10</v>
      </c>
      <c r="C1751" t="s">
        <v>12</v>
      </c>
      <c r="D1751" t="s">
        <v>29</v>
      </c>
      <c r="E1751">
        <v>20</v>
      </c>
      <c r="F1751">
        <v>961</v>
      </c>
      <c r="G1751" s="5">
        <v>19220</v>
      </c>
      <c r="H1751" t="str">
        <f>TEXT(sales_data[[#This Row],[Date]],"mmm")</f>
        <v>Apr</v>
      </c>
      <c r="I1751">
        <f>YEAR(sales_data[[#This Row],[Date]])</f>
        <v>2024</v>
      </c>
    </row>
    <row r="1752" spans="1:9" hidden="1" x14ac:dyDescent="0.25">
      <c r="A1752" s="3">
        <v>45321</v>
      </c>
      <c r="B1752" t="s">
        <v>10</v>
      </c>
      <c r="C1752" t="s">
        <v>8</v>
      </c>
      <c r="D1752" t="s">
        <v>20</v>
      </c>
      <c r="E1752">
        <v>23</v>
      </c>
      <c r="F1752">
        <v>16</v>
      </c>
      <c r="G1752" s="5">
        <v>368</v>
      </c>
      <c r="H1752" t="str">
        <f>TEXT(sales_data[[#This Row],[Date]],"mmm")</f>
        <v>Jan</v>
      </c>
      <c r="I1752">
        <f>YEAR(sales_data[[#This Row],[Date]])</f>
        <v>2024</v>
      </c>
    </row>
    <row r="1753" spans="1:9" x14ac:dyDescent="0.25">
      <c r="A1753" s="3">
        <v>45473</v>
      </c>
      <c r="B1753" t="s">
        <v>7</v>
      </c>
      <c r="C1753" t="s">
        <v>14</v>
      </c>
      <c r="D1753" t="s">
        <v>24</v>
      </c>
      <c r="E1753">
        <v>7</v>
      </c>
      <c r="F1753">
        <v>15</v>
      </c>
      <c r="G1753" s="5">
        <v>105</v>
      </c>
      <c r="H1753" t="str">
        <f>TEXT(sales_data[[#This Row],[Date]],"mmm")</f>
        <v>Jun</v>
      </c>
      <c r="I1753">
        <f>YEAR(sales_data[[#This Row],[Date]])</f>
        <v>2024</v>
      </c>
    </row>
    <row r="1754" spans="1:9" hidden="1" x14ac:dyDescent="0.25">
      <c r="A1754" s="3">
        <v>45473</v>
      </c>
      <c r="B1754" t="s">
        <v>10</v>
      </c>
      <c r="C1754" t="s">
        <v>18</v>
      </c>
      <c r="D1754" t="s">
        <v>21</v>
      </c>
      <c r="E1754">
        <v>1</v>
      </c>
      <c r="F1754">
        <v>113</v>
      </c>
      <c r="G1754" s="5">
        <v>113</v>
      </c>
      <c r="H1754" t="str">
        <f>TEXT(sales_data[[#This Row],[Date]],"mmm")</f>
        <v>Jun</v>
      </c>
      <c r="I1754">
        <f>YEAR(sales_data[[#This Row],[Date]])</f>
        <v>2024</v>
      </c>
    </row>
    <row r="1755" spans="1:9" hidden="1" x14ac:dyDescent="0.25">
      <c r="A1755" s="3">
        <v>45335</v>
      </c>
      <c r="B1755" t="s">
        <v>22</v>
      </c>
      <c r="C1755" t="s">
        <v>14</v>
      </c>
      <c r="D1755" t="s">
        <v>30</v>
      </c>
      <c r="E1755">
        <v>34</v>
      </c>
      <c r="F1755">
        <v>536</v>
      </c>
      <c r="G1755" s="5">
        <v>18224</v>
      </c>
      <c r="H1755" t="str">
        <f>TEXT(sales_data[[#This Row],[Date]],"mmm")</f>
        <v>Feb</v>
      </c>
      <c r="I1755">
        <f>YEAR(sales_data[[#This Row],[Date]])</f>
        <v>2024</v>
      </c>
    </row>
    <row r="1756" spans="1:9" hidden="1" x14ac:dyDescent="0.25">
      <c r="A1756" s="3">
        <v>45541</v>
      </c>
      <c r="B1756" t="s">
        <v>11</v>
      </c>
      <c r="C1756" t="s">
        <v>12</v>
      </c>
      <c r="D1756" t="s">
        <v>25</v>
      </c>
      <c r="E1756">
        <v>1</v>
      </c>
      <c r="F1756">
        <v>169</v>
      </c>
      <c r="G1756" s="5">
        <v>169</v>
      </c>
      <c r="H1756" t="str">
        <f>TEXT(sales_data[[#This Row],[Date]],"mmm")</f>
        <v>Sep</v>
      </c>
      <c r="I1756">
        <f>YEAR(sales_data[[#This Row],[Date]])</f>
        <v>2024</v>
      </c>
    </row>
    <row r="1757" spans="1:9" hidden="1" x14ac:dyDescent="0.25">
      <c r="A1757" s="3">
        <v>45494</v>
      </c>
      <c r="B1757" t="s">
        <v>10</v>
      </c>
      <c r="C1757" t="s">
        <v>18</v>
      </c>
      <c r="D1757" t="s">
        <v>21</v>
      </c>
      <c r="E1757">
        <v>24</v>
      </c>
      <c r="F1757">
        <v>316</v>
      </c>
      <c r="G1757" s="5">
        <v>7584</v>
      </c>
      <c r="H1757" t="str">
        <f>TEXT(sales_data[[#This Row],[Date]],"mmm")</f>
        <v>Jul</v>
      </c>
      <c r="I1757">
        <f>YEAR(sales_data[[#This Row],[Date]])</f>
        <v>2024</v>
      </c>
    </row>
    <row r="1758" spans="1:9" hidden="1" x14ac:dyDescent="0.25">
      <c r="A1758" s="3">
        <v>45566</v>
      </c>
      <c r="B1758" t="s">
        <v>22</v>
      </c>
      <c r="C1758" t="s">
        <v>18</v>
      </c>
      <c r="D1758" t="s">
        <v>26</v>
      </c>
      <c r="E1758">
        <v>18</v>
      </c>
      <c r="F1758">
        <v>121</v>
      </c>
      <c r="G1758" s="5">
        <v>2178</v>
      </c>
      <c r="H1758" t="str">
        <f>TEXT(sales_data[[#This Row],[Date]],"mmm")</f>
        <v>Oct</v>
      </c>
      <c r="I1758">
        <f>YEAR(sales_data[[#This Row],[Date]])</f>
        <v>2024</v>
      </c>
    </row>
    <row r="1759" spans="1:9" hidden="1" x14ac:dyDescent="0.25">
      <c r="A1759" s="3">
        <v>45363</v>
      </c>
      <c r="B1759" t="s">
        <v>22</v>
      </c>
      <c r="C1759" t="s">
        <v>14</v>
      </c>
      <c r="D1759" t="s">
        <v>30</v>
      </c>
      <c r="E1759">
        <v>23</v>
      </c>
      <c r="F1759">
        <v>775</v>
      </c>
      <c r="G1759" s="5">
        <v>17825</v>
      </c>
      <c r="H1759" t="str">
        <f>TEXT(sales_data[[#This Row],[Date]],"mmm")</f>
        <v>Mar</v>
      </c>
      <c r="I1759">
        <f>YEAR(sales_data[[#This Row],[Date]])</f>
        <v>2024</v>
      </c>
    </row>
    <row r="1760" spans="1:9" x14ac:dyDescent="0.25">
      <c r="A1760" s="3">
        <v>45655</v>
      </c>
      <c r="B1760" t="s">
        <v>7</v>
      </c>
      <c r="C1760" t="s">
        <v>14</v>
      </c>
      <c r="D1760" t="s">
        <v>27</v>
      </c>
      <c r="E1760">
        <v>13</v>
      </c>
      <c r="F1760">
        <v>123</v>
      </c>
      <c r="G1760" s="5">
        <v>1599</v>
      </c>
      <c r="H1760" t="str">
        <f>TEXT(sales_data[[#This Row],[Date]],"mmm")</f>
        <v>Dec</v>
      </c>
      <c r="I1760">
        <f>YEAR(sales_data[[#This Row],[Date]])</f>
        <v>2024</v>
      </c>
    </row>
    <row r="1761" spans="1:9" hidden="1" x14ac:dyDescent="0.25">
      <c r="A1761" s="3">
        <v>45360</v>
      </c>
      <c r="B1761" t="s">
        <v>11</v>
      </c>
      <c r="C1761" t="s">
        <v>12</v>
      </c>
      <c r="D1761" t="s">
        <v>17</v>
      </c>
      <c r="E1761">
        <v>26</v>
      </c>
      <c r="F1761">
        <v>441</v>
      </c>
      <c r="G1761" s="5">
        <v>11466</v>
      </c>
      <c r="H1761" t="str">
        <f>TEXT(sales_data[[#This Row],[Date]],"mmm")</f>
        <v>Mar</v>
      </c>
      <c r="I1761">
        <f>YEAR(sales_data[[#This Row],[Date]])</f>
        <v>2024</v>
      </c>
    </row>
    <row r="1762" spans="1:9" hidden="1" x14ac:dyDescent="0.25">
      <c r="A1762" s="3">
        <v>45633</v>
      </c>
      <c r="B1762" t="s">
        <v>22</v>
      </c>
      <c r="C1762" t="s">
        <v>18</v>
      </c>
      <c r="D1762" t="s">
        <v>23</v>
      </c>
      <c r="E1762">
        <v>13</v>
      </c>
      <c r="F1762">
        <v>981</v>
      </c>
      <c r="G1762" s="5">
        <v>12753</v>
      </c>
      <c r="H1762" t="str">
        <f>TEXT(sales_data[[#This Row],[Date]],"mmm")</f>
        <v>Dec</v>
      </c>
      <c r="I1762">
        <f>YEAR(sales_data[[#This Row],[Date]])</f>
        <v>2024</v>
      </c>
    </row>
    <row r="1763" spans="1:9" hidden="1" x14ac:dyDescent="0.25">
      <c r="A1763" s="3">
        <v>45507</v>
      </c>
      <c r="B1763" t="s">
        <v>11</v>
      </c>
      <c r="C1763" t="s">
        <v>14</v>
      </c>
      <c r="D1763" t="s">
        <v>24</v>
      </c>
      <c r="E1763">
        <v>32</v>
      </c>
      <c r="F1763">
        <v>573</v>
      </c>
      <c r="G1763" s="5">
        <v>18336</v>
      </c>
      <c r="H1763" t="str">
        <f>TEXT(sales_data[[#This Row],[Date]],"mmm")</f>
        <v>Aug</v>
      </c>
      <c r="I1763">
        <f>YEAR(sales_data[[#This Row],[Date]])</f>
        <v>2024</v>
      </c>
    </row>
    <row r="1764" spans="1:9" x14ac:dyDescent="0.25">
      <c r="A1764" s="3">
        <v>45496</v>
      </c>
      <c r="B1764" t="s">
        <v>7</v>
      </c>
      <c r="C1764" t="s">
        <v>14</v>
      </c>
      <c r="D1764" t="s">
        <v>15</v>
      </c>
      <c r="E1764">
        <v>33</v>
      </c>
      <c r="F1764">
        <v>753</v>
      </c>
      <c r="G1764" s="5">
        <v>24849</v>
      </c>
      <c r="H1764" t="str">
        <f>TEXT(sales_data[[#This Row],[Date]],"mmm")</f>
        <v>Jul</v>
      </c>
      <c r="I1764">
        <f>YEAR(sales_data[[#This Row],[Date]])</f>
        <v>2024</v>
      </c>
    </row>
    <row r="1765" spans="1:9" hidden="1" x14ac:dyDescent="0.25">
      <c r="A1765" s="3">
        <v>45347</v>
      </c>
      <c r="B1765" t="s">
        <v>11</v>
      </c>
      <c r="C1765" t="s">
        <v>14</v>
      </c>
      <c r="D1765" t="s">
        <v>15</v>
      </c>
      <c r="E1765">
        <v>2</v>
      </c>
      <c r="F1765">
        <v>139</v>
      </c>
      <c r="G1765" s="5">
        <v>278</v>
      </c>
      <c r="H1765" t="str">
        <f>TEXT(sales_data[[#This Row],[Date]],"mmm")</f>
        <v>Feb</v>
      </c>
      <c r="I1765">
        <f>YEAR(sales_data[[#This Row],[Date]])</f>
        <v>2024</v>
      </c>
    </row>
    <row r="1766" spans="1:9" hidden="1" x14ac:dyDescent="0.25">
      <c r="A1766" s="3">
        <v>45642</v>
      </c>
      <c r="B1766" t="s">
        <v>11</v>
      </c>
      <c r="C1766" t="s">
        <v>12</v>
      </c>
      <c r="D1766" t="s">
        <v>17</v>
      </c>
      <c r="E1766">
        <v>16</v>
      </c>
      <c r="F1766">
        <v>63</v>
      </c>
      <c r="G1766" s="5">
        <v>1008</v>
      </c>
      <c r="H1766" t="str">
        <f>TEXT(sales_data[[#This Row],[Date]],"mmm")</f>
        <v>Dec</v>
      </c>
      <c r="I1766">
        <f>YEAR(sales_data[[#This Row],[Date]])</f>
        <v>2024</v>
      </c>
    </row>
    <row r="1767" spans="1:9" hidden="1" x14ac:dyDescent="0.25">
      <c r="A1767" s="3">
        <v>45514</v>
      </c>
      <c r="B1767" t="s">
        <v>11</v>
      </c>
      <c r="C1767" t="s">
        <v>18</v>
      </c>
      <c r="D1767" t="s">
        <v>26</v>
      </c>
      <c r="E1767">
        <v>31</v>
      </c>
      <c r="F1767">
        <v>306</v>
      </c>
      <c r="G1767" s="5">
        <v>9486</v>
      </c>
      <c r="H1767" t="str">
        <f>TEXT(sales_data[[#This Row],[Date]],"mmm")</f>
        <v>Aug</v>
      </c>
      <c r="I1767">
        <f>YEAR(sales_data[[#This Row],[Date]])</f>
        <v>2024</v>
      </c>
    </row>
    <row r="1768" spans="1:9" hidden="1" x14ac:dyDescent="0.25">
      <c r="A1768" s="3">
        <v>45511</v>
      </c>
      <c r="B1768" t="s">
        <v>11</v>
      </c>
      <c r="C1768" t="s">
        <v>18</v>
      </c>
      <c r="D1768" t="s">
        <v>26</v>
      </c>
      <c r="E1768">
        <v>16</v>
      </c>
      <c r="F1768">
        <v>642</v>
      </c>
      <c r="G1768" s="5">
        <v>10272</v>
      </c>
      <c r="H1768" t="str">
        <f>TEXT(sales_data[[#This Row],[Date]],"mmm")</f>
        <v>Aug</v>
      </c>
      <c r="I1768">
        <f>YEAR(sales_data[[#This Row],[Date]])</f>
        <v>2024</v>
      </c>
    </row>
    <row r="1769" spans="1:9" hidden="1" x14ac:dyDescent="0.25">
      <c r="A1769" s="3">
        <v>45435</v>
      </c>
      <c r="B1769" t="s">
        <v>22</v>
      </c>
      <c r="C1769" t="s">
        <v>12</v>
      </c>
      <c r="D1769" t="s">
        <v>13</v>
      </c>
      <c r="E1769">
        <v>50</v>
      </c>
      <c r="F1769">
        <v>127</v>
      </c>
      <c r="G1769" s="5">
        <v>6350</v>
      </c>
      <c r="H1769" t="str">
        <f>TEXT(sales_data[[#This Row],[Date]],"mmm")</f>
        <v>May</v>
      </c>
      <c r="I1769">
        <f>YEAR(sales_data[[#This Row],[Date]])</f>
        <v>2024</v>
      </c>
    </row>
    <row r="1770" spans="1:9" hidden="1" x14ac:dyDescent="0.25">
      <c r="A1770" s="3">
        <v>45393</v>
      </c>
      <c r="B1770" t="s">
        <v>10</v>
      </c>
      <c r="C1770" t="s">
        <v>18</v>
      </c>
      <c r="D1770" t="s">
        <v>21</v>
      </c>
      <c r="E1770">
        <v>31</v>
      </c>
      <c r="F1770">
        <v>733</v>
      </c>
      <c r="G1770" s="5">
        <v>22723</v>
      </c>
      <c r="H1770" t="str">
        <f>TEXT(sales_data[[#This Row],[Date]],"mmm")</f>
        <v>Apr</v>
      </c>
      <c r="I1770">
        <f>YEAR(sales_data[[#This Row],[Date]])</f>
        <v>2024</v>
      </c>
    </row>
    <row r="1771" spans="1:9" hidden="1" x14ac:dyDescent="0.25">
      <c r="A1771" s="3">
        <v>45594</v>
      </c>
      <c r="B1771" t="s">
        <v>22</v>
      </c>
      <c r="C1771" t="s">
        <v>8</v>
      </c>
      <c r="D1771" t="s">
        <v>16</v>
      </c>
      <c r="E1771">
        <v>41</v>
      </c>
      <c r="F1771">
        <v>659</v>
      </c>
      <c r="G1771" s="5">
        <v>27019</v>
      </c>
      <c r="H1771" t="str">
        <f>TEXT(sales_data[[#This Row],[Date]],"mmm")</f>
        <v>Oct</v>
      </c>
      <c r="I1771">
        <f>YEAR(sales_data[[#This Row],[Date]])</f>
        <v>2024</v>
      </c>
    </row>
    <row r="1772" spans="1:9" hidden="1" x14ac:dyDescent="0.25">
      <c r="A1772" s="3">
        <v>45359</v>
      </c>
      <c r="B1772" t="s">
        <v>11</v>
      </c>
      <c r="C1772" t="s">
        <v>12</v>
      </c>
      <c r="D1772" t="s">
        <v>13</v>
      </c>
      <c r="E1772">
        <v>26</v>
      </c>
      <c r="F1772">
        <v>49</v>
      </c>
      <c r="G1772" s="5">
        <v>1274</v>
      </c>
      <c r="H1772" t="str">
        <f>TEXT(sales_data[[#This Row],[Date]],"mmm")</f>
        <v>Mar</v>
      </c>
      <c r="I1772">
        <f>YEAR(sales_data[[#This Row],[Date]])</f>
        <v>2024</v>
      </c>
    </row>
    <row r="1773" spans="1:9" hidden="1" x14ac:dyDescent="0.25">
      <c r="A1773" s="3">
        <v>45510</v>
      </c>
      <c r="B1773" t="s">
        <v>22</v>
      </c>
      <c r="C1773" t="s">
        <v>18</v>
      </c>
      <c r="D1773" t="s">
        <v>21</v>
      </c>
      <c r="E1773">
        <v>2</v>
      </c>
      <c r="F1773">
        <v>641</v>
      </c>
      <c r="G1773" s="5">
        <v>1282</v>
      </c>
      <c r="H1773" t="str">
        <f>TEXT(sales_data[[#This Row],[Date]],"mmm")</f>
        <v>Aug</v>
      </c>
      <c r="I1773">
        <f>YEAR(sales_data[[#This Row],[Date]])</f>
        <v>2024</v>
      </c>
    </row>
    <row r="1774" spans="1:9" hidden="1" x14ac:dyDescent="0.25">
      <c r="A1774" s="3">
        <v>45486</v>
      </c>
      <c r="B1774" t="s">
        <v>11</v>
      </c>
      <c r="C1774" t="s">
        <v>12</v>
      </c>
      <c r="D1774" t="s">
        <v>29</v>
      </c>
      <c r="E1774">
        <v>27</v>
      </c>
      <c r="F1774">
        <v>547</v>
      </c>
      <c r="G1774" s="5">
        <v>14769</v>
      </c>
      <c r="H1774" t="str">
        <f>TEXT(sales_data[[#This Row],[Date]],"mmm")</f>
        <v>Jul</v>
      </c>
      <c r="I1774">
        <f>YEAR(sales_data[[#This Row],[Date]])</f>
        <v>2024</v>
      </c>
    </row>
    <row r="1775" spans="1:9" hidden="1" x14ac:dyDescent="0.25">
      <c r="A1775" s="3">
        <v>45464</v>
      </c>
      <c r="B1775" t="s">
        <v>22</v>
      </c>
      <c r="C1775" t="s">
        <v>18</v>
      </c>
      <c r="D1775" t="s">
        <v>21</v>
      </c>
      <c r="E1775">
        <v>28</v>
      </c>
      <c r="F1775">
        <v>500</v>
      </c>
      <c r="G1775" s="5">
        <v>14000</v>
      </c>
      <c r="H1775" t="str">
        <f>TEXT(sales_data[[#This Row],[Date]],"mmm")</f>
        <v>Jun</v>
      </c>
      <c r="I1775">
        <f>YEAR(sales_data[[#This Row],[Date]])</f>
        <v>2024</v>
      </c>
    </row>
    <row r="1776" spans="1:9" hidden="1" x14ac:dyDescent="0.25">
      <c r="A1776" s="3">
        <v>45447</v>
      </c>
      <c r="B1776" t="s">
        <v>11</v>
      </c>
      <c r="C1776" t="s">
        <v>8</v>
      </c>
      <c r="D1776" t="s">
        <v>20</v>
      </c>
      <c r="E1776">
        <v>8</v>
      </c>
      <c r="F1776">
        <v>285</v>
      </c>
      <c r="G1776" s="5">
        <v>2280</v>
      </c>
      <c r="H1776" t="str">
        <f>TEXT(sales_data[[#This Row],[Date]],"mmm")</f>
        <v>Jun</v>
      </c>
      <c r="I1776">
        <f>YEAR(sales_data[[#This Row],[Date]])</f>
        <v>2024</v>
      </c>
    </row>
    <row r="1777" spans="1:9" x14ac:dyDescent="0.25">
      <c r="A1777" s="3">
        <v>45656</v>
      </c>
      <c r="B1777" t="s">
        <v>7</v>
      </c>
      <c r="C1777" t="s">
        <v>18</v>
      </c>
      <c r="D1777" t="s">
        <v>19</v>
      </c>
      <c r="E1777">
        <v>27</v>
      </c>
      <c r="F1777">
        <v>262</v>
      </c>
      <c r="G1777" s="5">
        <v>7074</v>
      </c>
      <c r="H1777" t="str">
        <f>TEXT(sales_data[[#This Row],[Date]],"mmm")</f>
        <v>Dec</v>
      </c>
      <c r="I1777">
        <f>YEAR(sales_data[[#This Row],[Date]])</f>
        <v>2024</v>
      </c>
    </row>
    <row r="1778" spans="1:9" hidden="1" x14ac:dyDescent="0.25">
      <c r="A1778" s="3">
        <v>45312</v>
      </c>
      <c r="B1778" t="s">
        <v>22</v>
      </c>
      <c r="C1778" t="s">
        <v>18</v>
      </c>
      <c r="D1778" t="s">
        <v>23</v>
      </c>
      <c r="E1778">
        <v>1</v>
      </c>
      <c r="F1778">
        <v>63</v>
      </c>
      <c r="G1778" s="5">
        <v>63</v>
      </c>
      <c r="H1778" t="str">
        <f>TEXT(sales_data[[#This Row],[Date]],"mmm")</f>
        <v>Jan</v>
      </c>
      <c r="I1778">
        <f>YEAR(sales_data[[#This Row],[Date]])</f>
        <v>2024</v>
      </c>
    </row>
    <row r="1779" spans="1:9" x14ac:dyDescent="0.25">
      <c r="A1779" s="3">
        <v>45533</v>
      </c>
      <c r="B1779" t="s">
        <v>7</v>
      </c>
      <c r="C1779" t="s">
        <v>18</v>
      </c>
      <c r="D1779" t="s">
        <v>21</v>
      </c>
      <c r="E1779">
        <v>18</v>
      </c>
      <c r="F1779">
        <v>940</v>
      </c>
      <c r="G1779" s="5">
        <v>16920</v>
      </c>
      <c r="H1779" t="str">
        <f>TEXT(sales_data[[#This Row],[Date]],"mmm")</f>
        <v>Aug</v>
      </c>
      <c r="I1779">
        <f>YEAR(sales_data[[#This Row],[Date]])</f>
        <v>2024</v>
      </c>
    </row>
    <row r="1780" spans="1:9" hidden="1" x14ac:dyDescent="0.25">
      <c r="A1780" s="3">
        <v>45421</v>
      </c>
      <c r="B1780" t="s">
        <v>22</v>
      </c>
      <c r="C1780" t="s">
        <v>8</v>
      </c>
      <c r="D1780" t="s">
        <v>20</v>
      </c>
      <c r="E1780">
        <v>32</v>
      </c>
      <c r="F1780">
        <v>382</v>
      </c>
      <c r="G1780" s="5">
        <v>12224</v>
      </c>
      <c r="H1780" t="str">
        <f>TEXT(sales_data[[#This Row],[Date]],"mmm")</f>
        <v>May</v>
      </c>
      <c r="I1780">
        <f>YEAR(sales_data[[#This Row],[Date]])</f>
        <v>2024</v>
      </c>
    </row>
    <row r="1781" spans="1:9" hidden="1" x14ac:dyDescent="0.25">
      <c r="A1781" s="3">
        <v>45341</v>
      </c>
      <c r="B1781" t="s">
        <v>11</v>
      </c>
      <c r="C1781" t="s">
        <v>18</v>
      </c>
      <c r="D1781" t="s">
        <v>19</v>
      </c>
      <c r="E1781">
        <v>43</v>
      </c>
      <c r="F1781">
        <v>23</v>
      </c>
      <c r="G1781" s="5">
        <v>989</v>
      </c>
      <c r="H1781" t="str">
        <f>TEXT(sales_data[[#This Row],[Date]],"mmm")</f>
        <v>Feb</v>
      </c>
      <c r="I1781">
        <f>YEAR(sales_data[[#This Row],[Date]])</f>
        <v>2024</v>
      </c>
    </row>
    <row r="1782" spans="1:9" hidden="1" x14ac:dyDescent="0.25">
      <c r="A1782" s="3">
        <v>45477</v>
      </c>
      <c r="B1782" t="s">
        <v>7</v>
      </c>
      <c r="C1782" t="s">
        <v>12</v>
      </c>
      <c r="D1782" t="s">
        <v>17</v>
      </c>
      <c r="E1782">
        <v>48</v>
      </c>
      <c r="F1782">
        <v>807</v>
      </c>
      <c r="G1782" s="5">
        <v>38736</v>
      </c>
      <c r="H1782" t="str">
        <f>TEXT(sales_data[[#This Row],[Date]],"mmm")</f>
        <v>Jul</v>
      </c>
      <c r="I1782">
        <f>YEAR(sales_data[[#This Row],[Date]])</f>
        <v>2024</v>
      </c>
    </row>
    <row r="1783" spans="1:9" x14ac:dyDescent="0.25">
      <c r="A1783" s="3">
        <v>45399</v>
      </c>
      <c r="B1783" t="s">
        <v>7</v>
      </c>
      <c r="C1783" t="s">
        <v>18</v>
      </c>
      <c r="D1783" t="s">
        <v>21</v>
      </c>
      <c r="E1783">
        <v>38</v>
      </c>
      <c r="F1783">
        <v>403</v>
      </c>
      <c r="G1783" s="5">
        <v>15314</v>
      </c>
      <c r="H1783" t="str">
        <f>TEXT(sales_data[[#This Row],[Date]],"mmm")</f>
        <v>Apr</v>
      </c>
      <c r="I1783">
        <f>YEAR(sales_data[[#This Row],[Date]])</f>
        <v>2024</v>
      </c>
    </row>
    <row r="1784" spans="1:9" hidden="1" x14ac:dyDescent="0.25">
      <c r="A1784" s="3">
        <v>45614</v>
      </c>
      <c r="B1784" t="s">
        <v>22</v>
      </c>
      <c r="C1784" t="s">
        <v>8</v>
      </c>
      <c r="D1784" t="s">
        <v>9</v>
      </c>
      <c r="E1784">
        <v>48</v>
      </c>
      <c r="F1784">
        <v>626</v>
      </c>
      <c r="G1784" s="5">
        <v>30048</v>
      </c>
      <c r="H1784" t="str">
        <f>TEXT(sales_data[[#This Row],[Date]],"mmm")</f>
        <v>Nov</v>
      </c>
      <c r="I1784">
        <f>YEAR(sales_data[[#This Row],[Date]])</f>
        <v>2024</v>
      </c>
    </row>
    <row r="1785" spans="1:9" hidden="1" x14ac:dyDescent="0.25">
      <c r="A1785" s="3">
        <v>45390</v>
      </c>
      <c r="B1785" t="s">
        <v>22</v>
      </c>
      <c r="C1785" t="s">
        <v>8</v>
      </c>
      <c r="D1785" t="s">
        <v>9</v>
      </c>
      <c r="E1785">
        <v>46</v>
      </c>
      <c r="F1785">
        <v>466</v>
      </c>
      <c r="G1785" s="5">
        <v>21436</v>
      </c>
      <c r="H1785" t="str">
        <f>TEXT(sales_data[[#This Row],[Date]],"mmm")</f>
        <v>Apr</v>
      </c>
      <c r="I1785">
        <f>YEAR(sales_data[[#This Row],[Date]])</f>
        <v>2024</v>
      </c>
    </row>
    <row r="1786" spans="1:9" x14ac:dyDescent="0.25">
      <c r="A1786" s="3">
        <v>45446</v>
      </c>
      <c r="B1786" t="s">
        <v>7</v>
      </c>
      <c r="C1786" t="s">
        <v>8</v>
      </c>
      <c r="D1786" t="s">
        <v>9</v>
      </c>
      <c r="E1786">
        <v>47</v>
      </c>
      <c r="F1786">
        <v>495</v>
      </c>
      <c r="G1786" s="5">
        <v>23265</v>
      </c>
      <c r="H1786" t="str">
        <f>TEXT(sales_data[[#This Row],[Date]],"mmm")</f>
        <v>Jun</v>
      </c>
      <c r="I1786">
        <f>YEAR(sales_data[[#This Row],[Date]])</f>
        <v>2024</v>
      </c>
    </row>
    <row r="1787" spans="1:9" hidden="1" x14ac:dyDescent="0.25">
      <c r="A1787" s="3">
        <v>45357</v>
      </c>
      <c r="B1787" t="s">
        <v>11</v>
      </c>
      <c r="C1787" t="s">
        <v>12</v>
      </c>
      <c r="D1787" t="s">
        <v>13</v>
      </c>
      <c r="E1787">
        <v>13</v>
      </c>
      <c r="F1787">
        <v>438</v>
      </c>
      <c r="G1787" s="5">
        <v>5694</v>
      </c>
      <c r="H1787" t="str">
        <f>TEXT(sales_data[[#This Row],[Date]],"mmm")</f>
        <v>Mar</v>
      </c>
      <c r="I1787">
        <f>YEAR(sales_data[[#This Row],[Date]])</f>
        <v>2024</v>
      </c>
    </row>
    <row r="1788" spans="1:9" x14ac:dyDescent="0.25">
      <c r="A1788" s="3">
        <v>45521</v>
      </c>
      <c r="B1788" t="s">
        <v>7</v>
      </c>
      <c r="C1788" t="s">
        <v>18</v>
      </c>
      <c r="D1788" t="s">
        <v>19</v>
      </c>
      <c r="E1788">
        <v>41</v>
      </c>
      <c r="F1788">
        <v>744</v>
      </c>
      <c r="G1788" s="5">
        <v>30504</v>
      </c>
      <c r="H1788" t="str">
        <f>TEXT(sales_data[[#This Row],[Date]],"mmm")</f>
        <v>Aug</v>
      </c>
      <c r="I1788">
        <f>YEAR(sales_data[[#This Row],[Date]])</f>
        <v>2024</v>
      </c>
    </row>
    <row r="1789" spans="1:9" hidden="1" x14ac:dyDescent="0.25">
      <c r="A1789" s="3">
        <v>45539</v>
      </c>
      <c r="B1789" t="s">
        <v>11</v>
      </c>
      <c r="C1789" t="s">
        <v>8</v>
      </c>
      <c r="D1789" t="s">
        <v>20</v>
      </c>
      <c r="E1789">
        <v>27</v>
      </c>
      <c r="F1789">
        <v>546</v>
      </c>
      <c r="G1789" s="5">
        <v>14742</v>
      </c>
      <c r="H1789" t="str">
        <f>TEXT(sales_data[[#This Row],[Date]],"mmm")</f>
        <v>Sep</v>
      </c>
      <c r="I1789">
        <f>YEAR(sales_data[[#This Row],[Date]])</f>
        <v>2024</v>
      </c>
    </row>
    <row r="1790" spans="1:9" x14ac:dyDescent="0.25">
      <c r="A1790" s="3">
        <v>45648</v>
      </c>
      <c r="B1790" t="s">
        <v>7</v>
      </c>
      <c r="C1790" t="s">
        <v>8</v>
      </c>
      <c r="D1790" t="s">
        <v>16</v>
      </c>
      <c r="E1790">
        <v>9</v>
      </c>
      <c r="F1790">
        <v>306</v>
      </c>
      <c r="G1790" s="5">
        <v>2754</v>
      </c>
      <c r="H1790" t="str">
        <f>TEXT(sales_data[[#This Row],[Date]],"mmm")</f>
        <v>Dec</v>
      </c>
      <c r="I1790">
        <f>YEAR(sales_data[[#This Row],[Date]])</f>
        <v>2024</v>
      </c>
    </row>
    <row r="1791" spans="1:9" hidden="1" x14ac:dyDescent="0.25">
      <c r="A1791" s="3">
        <v>45495</v>
      </c>
      <c r="B1791" t="s">
        <v>22</v>
      </c>
      <c r="C1791" t="s">
        <v>8</v>
      </c>
      <c r="D1791" t="s">
        <v>9</v>
      </c>
      <c r="E1791">
        <v>32</v>
      </c>
      <c r="F1791">
        <v>711</v>
      </c>
      <c r="G1791" s="5">
        <v>22752</v>
      </c>
      <c r="H1791" t="str">
        <f>TEXT(sales_data[[#This Row],[Date]],"mmm")</f>
        <v>Jul</v>
      </c>
      <c r="I1791">
        <f>YEAR(sales_data[[#This Row],[Date]])</f>
        <v>2024</v>
      </c>
    </row>
    <row r="1792" spans="1:9" hidden="1" x14ac:dyDescent="0.25">
      <c r="A1792" s="3">
        <v>45552</v>
      </c>
      <c r="B1792" t="s">
        <v>10</v>
      </c>
      <c r="C1792" t="s">
        <v>8</v>
      </c>
      <c r="D1792" t="s">
        <v>16</v>
      </c>
      <c r="E1792">
        <v>25</v>
      </c>
      <c r="F1792">
        <v>585</v>
      </c>
      <c r="G1792" s="5">
        <v>14625</v>
      </c>
      <c r="H1792" t="str">
        <f>TEXT(sales_data[[#This Row],[Date]],"mmm")</f>
        <v>Sep</v>
      </c>
      <c r="I1792">
        <f>YEAR(sales_data[[#This Row],[Date]])</f>
        <v>2024</v>
      </c>
    </row>
    <row r="1793" spans="1:9" x14ac:dyDescent="0.25">
      <c r="A1793" s="3">
        <v>45397</v>
      </c>
      <c r="B1793" t="s">
        <v>7</v>
      </c>
      <c r="C1793" t="s">
        <v>14</v>
      </c>
      <c r="D1793" t="s">
        <v>30</v>
      </c>
      <c r="E1793">
        <v>12</v>
      </c>
      <c r="F1793">
        <v>13</v>
      </c>
      <c r="G1793" s="5">
        <v>156</v>
      </c>
      <c r="H1793" t="str">
        <f>TEXT(sales_data[[#This Row],[Date]],"mmm")</f>
        <v>Apr</v>
      </c>
      <c r="I1793">
        <f>YEAR(sales_data[[#This Row],[Date]])</f>
        <v>2024</v>
      </c>
    </row>
    <row r="1794" spans="1:9" hidden="1" x14ac:dyDescent="0.25">
      <c r="A1794" s="3">
        <v>45554</v>
      </c>
      <c r="B1794" t="s">
        <v>11</v>
      </c>
      <c r="C1794" t="s">
        <v>12</v>
      </c>
      <c r="D1794" t="s">
        <v>13</v>
      </c>
      <c r="E1794">
        <v>30</v>
      </c>
      <c r="F1794">
        <v>525</v>
      </c>
      <c r="G1794" s="5">
        <v>15750</v>
      </c>
      <c r="H1794" t="str">
        <f>TEXT(sales_data[[#This Row],[Date]],"mmm")</f>
        <v>Sep</v>
      </c>
      <c r="I1794">
        <f>YEAR(sales_data[[#This Row],[Date]])</f>
        <v>2024</v>
      </c>
    </row>
    <row r="1795" spans="1:9" hidden="1" x14ac:dyDescent="0.25">
      <c r="A1795" s="3">
        <v>45443</v>
      </c>
      <c r="B1795" t="s">
        <v>22</v>
      </c>
      <c r="C1795" t="s">
        <v>18</v>
      </c>
      <c r="D1795" t="s">
        <v>19</v>
      </c>
      <c r="E1795">
        <v>46</v>
      </c>
      <c r="F1795">
        <v>284</v>
      </c>
      <c r="G1795" s="5">
        <v>13064</v>
      </c>
      <c r="H1795" t="str">
        <f>TEXT(sales_data[[#This Row],[Date]],"mmm")</f>
        <v>May</v>
      </c>
      <c r="I1795">
        <f>YEAR(sales_data[[#This Row],[Date]])</f>
        <v>2024</v>
      </c>
    </row>
    <row r="1796" spans="1:9" hidden="1" x14ac:dyDescent="0.25">
      <c r="A1796" s="3">
        <v>45315</v>
      </c>
      <c r="B1796" t="s">
        <v>22</v>
      </c>
      <c r="C1796" t="s">
        <v>8</v>
      </c>
      <c r="D1796" t="s">
        <v>16</v>
      </c>
      <c r="E1796">
        <v>35</v>
      </c>
      <c r="F1796">
        <v>253</v>
      </c>
      <c r="G1796" s="5">
        <v>8855</v>
      </c>
      <c r="H1796" t="str">
        <f>TEXT(sales_data[[#This Row],[Date]],"mmm")</f>
        <v>Jan</v>
      </c>
      <c r="I1796">
        <f>YEAR(sales_data[[#This Row],[Date]])</f>
        <v>2024</v>
      </c>
    </row>
    <row r="1797" spans="1:9" hidden="1" x14ac:dyDescent="0.25">
      <c r="A1797" s="3">
        <v>45434</v>
      </c>
      <c r="B1797" t="s">
        <v>22</v>
      </c>
      <c r="C1797" t="s">
        <v>18</v>
      </c>
      <c r="D1797" t="s">
        <v>23</v>
      </c>
      <c r="E1797">
        <v>9</v>
      </c>
      <c r="F1797">
        <v>286</v>
      </c>
      <c r="G1797" s="5">
        <v>2574</v>
      </c>
      <c r="H1797" t="str">
        <f>TEXT(sales_data[[#This Row],[Date]],"mmm")</f>
        <v>May</v>
      </c>
      <c r="I1797">
        <f>YEAR(sales_data[[#This Row],[Date]])</f>
        <v>2024</v>
      </c>
    </row>
    <row r="1798" spans="1:9" hidden="1" x14ac:dyDescent="0.25">
      <c r="A1798" s="3">
        <v>45565</v>
      </c>
      <c r="B1798" t="s">
        <v>22</v>
      </c>
      <c r="C1798" t="s">
        <v>8</v>
      </c>
      <c r="D1798" t="s">
        <v>16</v>
      </c>
      <c r="E1798">
        <v>8</v>
      </c>
      <c r="F1798">
        <v>11</v>
      </c>
      <c r="G1798" s="5">
        <v>88</v>
      </c>
      <c r="H1798" t="str">
        <f>TEXT(sales_data[[#This Row],[Date]],"mmm")</f>
        <v>Sep</v>
      </c>
      <c r="I1798">
        <f>YEAR(sales_data[[#This Row],[Date]])</f>
        <v>2024</v>
      </c>
    </row>
    <row r="1799" spans="1:9" x14ac:dyDescent="0.25">
      <c r="A1799" s="3">
        <v>45334</v>
      </c>
      <c r="B1799" t="s">
        <v>7</v>
      </c>
      <c r="C1799" t="s">
        <v>18</v>
      </c>
      <c r="D1799" t="s">
        <v>19</v>
      </c>
      <c r="E1799">
        <v>46</v>
      </c>
      <c r="F1799">
        <v>915</v>
      </c>
      <c r="G1799" s="5">
        <v>42090</v>
      </c>
      <c r="H1799" t="str">
        <f>TEXT(sales_data[[#This Row],[Date]],"mmm")</f>
        <v>Feb</v>
      </c>
      <c r="I1799">
        <f>YEAR(sales_data[[#This Row],[Date]])</f>
        <v>2024</v>
      </c>
    </row>
    <row r="1800" spans="1:9" hidden="1" x14ac:dyDescent="0.25">
      <c r="A1800" s="3">
        <v>45605</v>
      </c>
      <c r="B1800" t="s">
        <v>10</v>
      </c>
      <c r="C1800" t="s">
        <v>18</v>
      </c>
      <c r="D1800" t="s">
        <v>21</v>
      </c>
      <c r="E1800">
        <v>19</v>
      </c>
      <c r="F1800">
        <v>342</v>
      </c>
      <c r="G1800" s="5">
        <v>6498</v>
      </c>
      <c r="H1800" t="str">
        <f>TEXT(sales_data[[#This Row],[Date]],"mmm")</f>
        <v>Nov</v>
      </c>
      <c r="I1800">
        <f>YEAR(sales_data[[#This Row],[Date]])</f>
        <v>2024</v>
      </c>
    </row>
    <row r="1801" spans="1:9" x14ac:dyDescent="0.25">
      <c r="A1801" s="3">
        <v>45404</v>
      </c>
      <c r="B1801" t="s">
        <v>7</v>
      </c>
      <c r="C1801" t="s">
        <v>8</v>
      </c>
      <c r="D1801" t="s">
        <v>9</v>
      </c>
      <c r="E1801">
        <v>47</v>
      </c>
      <c r="F1801">
        <v>998</v>
      </c>
      <c r="G1801" s="5">
        <v>46906</v>
      </c>
      <c r="H1801" t="str">
        <f>TEXT(sales_data[[#This Row],[Date]],"mmm")</f>
        <v>Apr</v>
      </c>
      <c r="I1801">
        <f>YEAR(sales_data[[#This Row],[Date]])</f>
        <v>2024</v>
      </c>
    </row>
    <row r="1802" spans="1:9" x14ac:dyDescent="0.25">
      <c r="A1802" s="3">
        <v>45300</v>
      </c>
      <c r="B1802" t="s">
        <v>7</v>
      </c>
      <c r="C1802" t="s">
        <v>18</v>
      </c>
      <c r="D1802" t="s">
        <v>21</v>
      </c>
      <c r="E1802">
        <v>35</v>
      </c>
      <c r="F1802">
        <v>683</v>
      </c>
      <c r="G1802" s="5">
        <v>23905</v>
      </c>
      <c r="H1802" t="str">
        <f>TEXT(sales_data[[#This Row],[Date]],"mmm")</f>
        <v>Jan</v>
      </c>
      <c r="I1802">
        <f>YEAR(sales_data[[#This Row],[Date]])</f>
        <v>2024</v>
      </c>
    </row>
    <row r="1803" spans="1:9" x14ac:dyDescent="0.25">
      <c r="A1803" s="3">
        <v>45612</v>
      </c>
      <c r="B1803" t="s">
        <v>7</v>
      </c>
      <c r="C1803" t="s">
        <v>8</v>
      </c>
      <c r="D1803" t="s">
        <v>20</v>
      </c>
      <c r="E1803">
        <v>41</v>
      </c>
      <c r="F1803">
        <v>628</v>
      </c>
      <c r="G1803" s="5">
        <v>25748</v>
      </c>
      <c r="H1803" t="str">
        <f>TEXT(sales_data[[#This Row],[Date]],"mmm")</f>
        <v>Nov</v>
      </c>
      <c r="I1803">
        <f>YEAR(sales_data[[#This Row],[Date]])</f>
        <v>2024</v>
      </c>
    </row>
    <row r="1804" spans="1:9" hidden="1" x14ac:dyDescent="0.25">
      <c r="A1804" s="3">
        <v>45458</v>
      </c>
      <c r="B1804" t="s">
        <v>22</v>
      </c>
      <c r="C1804" t="s">
        <v>12</v>
      </c>
      <c r="D1804" t="s">
        <v>25</v>
      </c>
      <c r="E1804">
        <v>18</v>
      </c>
      <c r="F1804">
        <v>218</v>
      </c>
      <c r="G1804" s="5">
        <v>3924</v>
      </c>
      <c r="H1804" t="str">
        <f>TEXT(sales_data[[#This Row],[Date]],"mmm")</f>
        <v>Jun</v>
      </c>
      <c r="I1804">
        <f>YEAR(sales_data[[#This Row],[Date]])</f>
        <v>2024</v>
      </c>
    </row>
    <row r="1805" spans="1:9" hidden="1" x14ac:dyDescent="0.25">
      <c r="A1805" s="3">
        <v>45410</v>
      </c>
      <c r="B1805" t="s">
        <v>10</v>
      </c>
      <c r="C1805" t="s">
        <v>14</v>
      </c>
      <c r="D1805" t="s">
        <v>15</v>
      </c>
      <c r="E1805">
        <v>47</v>
      </c>
      <c r="F1805">
        <v>753</v>
      </c>
      <c r="G1805" s="5">
        <v>35391</v>
      </c>
      <c r="H1805" t="str">
        <f>TEXT(sales_data[[#This Row],[Date]],"mmm")</f>
        <v>Apr</v>
      </c>
      <c r="I1805">
        <f>YEAR(sales_data[[#This Row],[Date]])</f>
        <v>2024</v>
      </c>
    </row>
    <row r="1806" spans="1:9" hidden="1" x14ac:dyDescent="0.25">
      <c r="A1806" s="3">
        <v>45537</v>
      </c>
      <c r="B1806" t="s">
        <v>22</v>
      </c>
      <c r="C1806" t="s">
        <v>14</v>
      </c>
      <c r="D1806" t="s">
        <v>24</v>
      </c>
      <c r="E1806">
        <v>6</v>
      </c>
      <c r="F1806">
        <v>517</v>
      </c>
      <c r="G1806" s="5">
        <v>3102</v>
      </c>
      <c r="H1806" t="str">
        <f>TEXT(sales_data[[#This Row],[Date]],"mmm")</f>
        <v>Sep</v>
      </c>
      <c r="I1806">
        <f>YEAR(sales_data[[#This Row],[Date]])</f>
        <v>2024</v>
      </c>
    </row>
    <row r="1807" spans="1:9" hidden="1" x14ac:dyDescent="0.25">
      <c r="A1807" s="3">
        <v>45382</v>
      </c>
      <c r="B1807" t="s">
        <v>22</v>
      </c>
      <c r="C1807" t="s">
        <v>12</v>
      </c>
      <c r="D1807" t="s">
        <v>25</v>
      </c>
      <c r="E1807">
        <v>13</v>
      </c>
      <c r="F1807">
        <v>593</v>
      </c>
      <c r="G1807" s="5">
        <v>7709</v>
      </c>
      <c r="H1807" t="str">
        <f>TEXT(sales_data[[#This Row],[Date]],"mmm")</f>
        <v>Mar</v>
      </c>
      <c r="I1807">
        <f>YEAR(sales_data[[#This Row],[Date]])</f>
        <v>2024</v>
      </c>
    </row>
    <row r="1808" spans="1:9" x14ac:dyDescent="0.25">
      <c r="A1808" s="3">
        <v>45302</v>
      </c>
      <c r="B1808" t="s">
        <v>7</v>
      </c>
      <c r="C1808" t="s">
        <v>14</v>
      </c>
      <c r="D1808" t="s">
        <v>15</v>
      </c>
      <c r="E1808">
        <v>20</v>
      </c>
      <c r="F1808">
        <v>176</v>
      </c>
      <c r="G1808" s="5">
        <v>3520</v>
      </c>
      <c r="H1808" t="str">
        <f>TEXT(sales_data[[#This Row],[Date]],"mmm")</f>
        <v>Jan</v>
      </c>
      <c r="I1808">
        <f>YEAR(sales_data[[#This Row],[Date]])</f>
        <v>2024</v>
      </c>
    </row>
    <row r="1809" spans="1:9" hidden="1" x14ac:dyDescent="0.25">
      <c r="A1809" s="3">
        <v>45327</v>
      </c>
      <c r="B1809" t="s">
        <v>22</v>
      </c>
      <c r="C1809" t="s">
        <v>12</v>
      </c>
      <c r="D1809" t="s">
        <v>25</v>
      </c>
      <c r="E1809">
        <v>10</v>
      </c>
      <c r="F1809">
        <v>83</v>
      </c>
      <c r="G1809" s="5">
        <v>830</v>
      </c>
      <c r="H1809" t="str">
        <f>TEXT(sales_data[[#This Row],[Date]],"mmm")</f>
        <v>Feb</v>
      </c>
      <c r="I1809">
        <f>YEAR(sales_data[[#This Row],[Date]])</f>
        <v>2024</v>
      </c>
    </row>
    <row r="1810" spans="1:9" hidden="1" x14ac:dyDescent="0.25">
      <c r="A1810" s="3">
        <v>45622</v>
      </c>
      <c r="B1810" t="s">
        <v>10</v>
      </c>
      <c r="C1810" t="s">
        <v>14</v>
      </c>
      <c r="D1810" t="s">
        <v>15</v>
      </c>
      <c r="E1810">
        <v>26</v>
      </c>
      <c r="F1810">
        <v>112</v>
      </c>
      <c r="G1810" s="5">
        <v>2912</v>
      </c>
      <c r="H1810" t="str">
        <f>TEXT(sales_data[[#This Row],[Date]],"mmm")</f>
        <v>Nov</v>
      </c>
      <c r="I1810">
        <f>YEAR(sales_data[[#This Row],[Date]])</f>
        <v>2024</v>
      </c>
    </row>
    <row r="1811" spans="1:9" hidden="1" x14ac:dyDescent="0.25">
      <c r="A1811" s="3">
        <v>45485</v>
      </c>
      <c r="B1811" t="s">
        <v>11</v>
      </c>
      <c r="C1811" t="s">
        <v>12</v>
      </c>
      <c r="D1811" t="s">
        <v>29</v>
      </c>
      <c r="E1811">
        <v>25</v>
      </c>
      <c r="F1811">
        <v>31</v>
      </c>
      <c r="G1811" s="5">
        <v>775</v>
      </c>
      <c r="H1811" t="str">
        <f>TEXT(sales_data[[#This Row],[Date]],"mmm")</f>
        <v>Jul</v>
      </c>
      <c r="I1811">
        <f>YEAR(sales_data[[#This Row],[Date]])</f>
        <v>2024</v>
      </c>
    </row>
    <row r="1812" spans="1:9" hidden="1" x14ac:dyDescent="0.25">
      <c r="A1812" s="3">
        <v>45359</v>
      </c>
      <c r="B1812" t="s">
        <v>11</v>
      </c>
      <c r="C1812" t="s">
        <v>8</v>
      </c>
      <c r="D1812" t="s">
        <v>9</v>
      </c>
      <c r="E1812">
        <v>16</v>
      </c>
      <c r="F1812">
        <v>798</v>
      </c>
      <c r="G1812" s="5">
        <v>12768</v>
      </c>
      <c r="H1812" t="str">
        <f>TEXT(sales_data[[#This Row],[Date]],"mmm")</f>
        <v>Mar</v>
      </c>
      <c r="I1812">
        <f>YEAR(sales_data[[#This Row],[Date]])</f>
        <v>2024</v>
      </c>
    </row>
    <row r="1813" spans="1:9" hidden="1" x14ac:dyDescent="0.25">
      <c r="A1813" s="3">
        <v>45613</v>
      </c>
      <c r="B1813" t="s">
        <v>22</v>
      </c>
      <c r="C1813" t="s">
        <v>8</v>
      </c>
      <c r="D1813" t="s">
        <v>28</v>
      </c>
      <c r="E1813">
        <v>39</v>
      </c>
      <c r="F1813">
        <v>23</v>
      </c>
      <c r="G1813" s="5">
        <v>897</v>
      </c>
      <c r="H1813" t="str">
        <f>TEXT(sales_data[[#This Row],[Date]],"mmm")</f>
        <v>Nov</v>
      </c>
      <c r="I1813">
        <f>YEAR(sales_data[[#This Row],[Date]])</f>
        <v>2024</v>
      </c>
    </row>
    <row r="1814" spans="1:9" x14ac:dyDescent="0.25">
      <c r="A1814" s="3">
        <v>45654</v>
      </c>
      <c r="B1814" t="s">
        <v>7</v>
      </c>
      <c r="C1814" t="s">
        <v>8</v>
      </c>
      <c r="D1814" t="s">
        <v>9</v>
      </c>
      <c r="E1814">
        <v>6</v>
      </c>
      <c r="F1814">
        <v>217</v>
      </c>
      <c r="G1814" s="5">
        <v>1302</v>
      </c>
      <c r="H1814" t="str">
        <f>TEXT(sales_data[[#This Row],[Date]],"mmm")</f>
        <v>Dec</v>
      </c>
      <c r="I1814">
        <f>YEAR(sales_data[[#This Row],[Date]])</f>
        <v>2024</v>
      </c>
    </row>
    <row r="1815" spans="1:9" hidden="1" x14ac:dyDescent="0.25">
      <c r="A1815" s="3">
        <v>45375</v>
      </c>
      <c r="B1815" t="s">
        <v>10</v>
      </c>
      <c r="C1815" t="s">
        <v>12</v>
      </c>
      <c r="D1815" t="s">
        <v>25</v>
      </c>
      <c r="E1815">
        <v>20</v>
      </c>
      <c r="F1815">
        <v>349</v>
      </c>
      <c r="G1815" s="5">
        <v>6980</v>
      </c>
      <c r="H1815" t="str">
        <f>TEXT(sales_data[[#This Row],[Date]],"mmm")</f>
        <v>Mar</v>
      </c>
      <c r="I1815">
        <f>YEAR(sales_data[[#This Row],[Date]])</f>
        <v>2024</v>
      </c>
    </row>
    <row r="1816" spans="1:9" hidden="1" x14ac:dyDescent="0.25">
      <c r="A1816" s="3">
        <v>45320</v>
      </c>
      <c r="B1816" t="s">
        <v>22</v>
      </c>
      <c r="C1816" t="s">
        <v>14</v>
      </c>
      <c r="D1816" t="s">
        <v>15</v>
      </c>
      <c r="E1816">
        <v>35</v>
      </c>
      <c r="F1816">
        <v>718</v>
      </c>
      <c r="G1816" s="5">
        <v>25130</v>
      </c>
      <c r="H1816" t="str">
        <f>TEXT(sales_data[[#This Row],[Date]],"mmm")</f>
        <v>Jan</v>
      </c>
      <c r="I1816">
        <f>YEAR(sales_data[[#This Row],[Date]])</f>
        <v>2024</v>
      </c>
    </row>
    <row r="1817" spans="1:9" hidden="1" x14ac:dyDescent="0.25">
      <c r="A1817" s="3">
        <v>45314</v>
      </c>
      <c r="B1817" t="s">
        <v>11</v>
      </c>
      <c r="C1817" t="s">
        <v>18</v>
      </c>
      <c r="D1817" t="s">
        <v>23</v>
      </c>
      <c r="E1817">
        <v>7</v>
      </c>
      <c r="F1817">
        <v>567</v>
      </c>
      <c r="G1817" s="5">
        <v>3969</v>
      </c>
      <c r="H1817" t="str">
        <f>TEXT(sales_data[[#This Row],[Date]],"mmm")</f>
        <v>Jan</v>
      </c>
      <c r="I1817">
        <f>YEAR(sales_data[[#This Row],[Date]])</f>
        <v>2024</v>
      </c>
    </row>
    <row r="1818" spans="1:9" hidden="1" x14ac:dyDescent="0.25">
      <c r="A1818" s="3">
        <v>45364</v>
      </c>
      <c r="B1818" t="s">
        <v>10</v>
      </c>
      <c r="C1818" t="s">
        <v>18</v>
      </c>
      <c r="D1818" t="s">
        <v>23</v>
      </c>
      <c r="E1818">
        <v>1</v>
      </c>
      <c r="F1818">
        <v>944</v>
      </c>
      <c r="G1818" s="5">
        <v>944</v>
      </c>
      <c r="H1818" t="str">
        <f>TEXT(sales_data[[#This Row],[Date]],"mmm")</f>
        <v>Mar</v>
      </c>
      <c r="I1818">
        <f>YEAR(sales_data[[#This Row],[Date]])</f>
        <v>2024</v>
      </c>
    </row>
    <row r="1819" spans="1:9" hidden="1" x14ac:dyDescent="0.25">
      <c r="A1819" s="3">
        <v>45510</v>
      </c>
      <c r="B1819" t="s">
        <v>22</v>
      </c>
      <c r="C1819" t="s">
        <v>12</v>
      </c>
      <c r="D1819" t="s">
        <v>29</v>
      </c>
      <c r="E1819">
        <v>25</v>
      </c>
      <c r="F1819">
        <v>160</v>
      </c>
      <c r="G1819" s="5">
        <v>4000</v>
      </c>
      <c r="H1819" t="str">
        <f>TEXT(sales_data[[#This Row],[Date]],"mmm")</f>
        <v>Aug</v>
      </c>
      <c r="I1819">
        <f>YEAR(sales_data[[#This Row],[Date]])</f>
        <v>2024</v>
      </c>
    </row>
    <row r="1820" spans="1:9" hidden="1" x14ac:dyDescent="0.25">
      <c r="A1820" s="3">
        <v>45642</v>
      </c>
      <c r="B1820" t="s">
        <v>22</v>
      </c>
      <c r="C1820" t="s">
        <v>18</v>
      </c>
      <c r="D1820" t="s">
        <v>19</v>
      </c>
      <c r="E1820">
        <v>25</v>
      </c>
      <c r="F1820">
        <v>713</v>
      </c>
      <c r="G1820" s="5">
        <v>17825</v>
      </c>
      <c r="H1820" t="str">
        <f>TEXT(sales_data[[#This Row],[Date]],"mmm")</f>
        <v>Dec</v>
      </c>
      <c r="I1820">
        <f>YEAR(sales_data[[#This Row],[Date]])</f>
        <v>2024</v>
      </c>
    </row>
    <row r="1821" spans="1:9" hidden="1" x14ac:dyDescent="0.25">
      <c r="A1821" s="3">
        <v>45348</v>
      </c>
      <c r="B1821" t="s">
        <v>22</v>
      </c>
      <c r="C1821" t="s">
        <v>8</v>
      </c>
      <c r="D1821" t="s">
        <v>20</v>
      </c>
      <c r="E1821">
        <v>15</v>
      </c>
      <c r="F1821">
        <v>114</v>
      </c>
      <c r="G1821" s="5">
        <v>1710</v>
      </c>
      <c r="H1821" t="str">
        <f>TEXT(sales_data[[#This Row],[Date]],"mmm")</f>
        <v>Feb</v>
      </c>
      <c r="I1821">
        <f>YEAR(sales_data[[#This Row],[Date]])</f>
        <v>2024</v>
      </c>
    </row>
    <row r="1822" spans="1:9" hidden="1" x14ac:dyDescent="0.25">
      <c r="A1822" s="3">
        <v>45607</v>
      </c>
      <c r="B1822" t="s">
        <v>11</v>
      </c>
      <c r="C1822" t="s">
        <v>18</v>
      </c>
      <c r="D1822" t="s">
        <v>19</v>
      </c>
      <c r="E1822">
        <v>22</v>
      </c>
      <c r="F1822">
        <v>131</v>
      </c>
      <c r="G1822" s="5">
        <v>2882</v>
      </c>
      <c r="H1822" t="str">
        <f>TEXT(sales_data[[#This Row],[Date]],"mmm")</f>
        <v>Nov</v>
      </c>
      <c r="I1822">
        <f>YEAR(sales_data[[#This Row],[Date]])</f>
        <v>2024</v>
      </c>
    </row>
    <row r="1823" spans="1:9" hidden="1" x14ac:dyDescent="0.25">
      <c r="A1823" s="3">
        <v>45601</v>
      </c>
      <c r="B1823" t="s">
        <v>11</v>
      </c>
      <c r="C1823" t="s">
        <v>18</v>
      </c>
      <c r="D1823" t="s">
        <v>23</v>
      </c>
      <c r="E1823">
        <v>10</v>
      </c>
      <c r="F1823">
        <v>192</v>
      </c>
      <c r="G1823" s="5">
        <v>1920</v>
      </c>
      <c r="H1823" t="str">
        <f>TEXT(sales_data[[#This Row],[Date]],"mmm")</f>
        <v>Nov</v>
      </c>
      <c r="I1823">
        <f>YEAR(sales_data[[#This Row],[Date]])</f>
        <v>2024</v>
      </c>
    </row>
    <row r="1824" spans="1:9" hidden="1" x14ac:dyDescent="0.25">
      <c r="A1824" s="3">
        <v>45639</v>
      </c>
      <c r="B1824" t="s">
        <v>22</v>
      </c>
      <c r="C1824" t="s">
        <v>14</v>
      </c>
      <c r="D1824" t="s">
        <v>24</v>
      </c>
      <c r="E1824">
        <v>28</v>
      </c>
      <c r="F1824">
        <v>163</v>
      </c>
      <c r="G1824" s="5">
        <v>4564</v>
      </c>
      <c r="H1824" t="str">
        <f>TEXT(sales_data[[#This Row],[Date]],"mmm")</f>
        <v>Dec</v>
      </c>
      <c r="I1824">
        <f>YEAR(sales_data[[#This Row],[Date]])</f>
        <v>2024</v>
      </c>
    </row>
    <row r="1825" spans="1:9" x14ac:dyDescent="0.25">
      <c r="A1825" s="3">
        <v>45345</v>
      </c>
      <c r="B1825" t="s">
        <v>7</v>
      </c>
      <c r="C1825" t="s">
        <v>18</v>
      </c>
      <c r="D1825" t="s">
        <v>19</v>
      </c>
      <c r="E1825">
        <v>18</v>
      </c>
      <c r="F1825">
        <v>948</v>
      </c>
      <c r="G1825" s="5">
        <v>17064</v>
      </c>
      <c r="H1825" t="str">
        <f>TEXT(sales_data[[#This Row],[Date]],"mmm")</f>
        <v>Feb</v>
      </c>
      <c r="I1825">
        <f>YEAR(sales_data[[#This Row],[Date]])</f>
        <v>2024</v>
      </c>
    </row>
    <row r="1826" spans="1:9" x14ac:dyDescent="0.25">
      <c r="A1826" s="3">
        <v>45656</v>
      </c>
      <c r="B1826" t="s">
        <v>7</v>
      </c>
      <c r="C1826" t="s">
        <v>14</v>
      </c>
      <c r="D1826" t="s">
        <v>24</v>
      </c>
      <c r="E1826">
        <v>5</v>
      </c>
      <c r="F1826">
        <v>817</v>
      </c>
      <c r="G1826" s="5">
        <v>4085</v>
      </c>
      <c r="H1826" t="str">
        <f>TEXT(sales_data[[#This Row],[Date]],"mmm")</f>
        <v>Dec</v>
      </c>
      <c r="I1826">
        <f>YEAR(sales_data[[#This Row],[Date]])</f>
        <v>2024</v>
      </c>
    </row>
    <row r="1827" spans="1:9" hidden="1" x14ac:dyDescent="0.25">
      <c r="A1827" s="3">
        <v>45455</v>
      </c>
      <c r="B1827" t="s">
        <v>22</v>
      </c>
      <c r="C1827" t="s">
        <v>8</v>
      </c>
      <c r="D1827" t="s">
        <v>16</v>
      </c>
      <c r="E1827">
        <v>10</v>
      </c>
      <c r="F1827">
        <v>409</v>
      </c>
      <c r="G1827" s="5">
        <v>4090</v>
      </c>
      <c r="H1827" t="str">
        <f>TEXT(sales_data[[#This Row],[Date]],"mmm")</f>
        <v>Jun</v>
      </c>
      <c r="I1827">
        <f>YEAR(sales_data[[#This Row],[Date]])</f>
        <v>2024</v>
      </c>
    </row>
    <row r="1828" spans="1:9" hidden="1" x14ac:dyDescent="0.25">
      <c r="A1828" s="3">
        <v>45349</v>
      </c>
      <c r="B1828" t="s">
        <v>11</v>
      </c>
      <c r="C1828" t="s">
        <v>14</v>
      </c>
      <c r="D1828" t="s">
        <v>30</v>
      </c>
      <c r="E1828">
        <v>37</v>
      </c>
      <c r="F1828">
        <v>447</v>
      </c>
      <c r="G1828" s="5">
        <v>16539</v>
      </c>
      <c r="H1828" t="str">
        <f>TEXT(sales_data[[#This Row],[Date]],"mmm")</f>
        <v>Feb</v>
      </c>
      <c r="I1828">
        <f>YEAR(sales_data[[#This Row],[Date]])</f>
        <v>2024</v>
      </c>
    </row>
    <row r="1829" spans="1:9" hidden="1" x14ac:dyDescent="0.25">
      <c r="A1829" s="3">
        <v>45457</v>
      </c>
      <c r="B1829" t="s">
        <v>11</v>
      </c>
      <c r="C1829" t="s">
        <v>18</v>
      </c>
      <c r="D1829" t="s">
        <v>21</v>
      </c>
      <c r="E1829">
        <v>9</v>
      </c>
      <c r="F1829">
        <v>196</v>
      </c>
      <c r="G1829" s="5">
        <v>1764</v>
      </c>
      <c r="H1829" t="str">
        <f>TEXT(sales_data[[#This Row],[Date]],"mmm")</f>
        <v>Jun</v>
      </c>
      <c r="I1829">
        <f>YEAR(sales_data[[#This Row],[Date]])</f>
        <v>2024</v>
      </c>
    </row>
    <row r="1830" spans="1:9" x14ac:dyDescent="0.25">
      <c r="A1830" s="3">
        <v>45545</v>
      </c>
      <c r="B1830" t="s">
        <v>7</v>
      </c>
      <c r="C1830" t="s">
        <v>14</v>
      </c>
      <c r="D1830" t="s">
        <v>24</v>
      </c>
      <c r="E1830">
        <v>28</v>
      </c>
      <c r="F1830">
        <v>502</v>
      </c>
      <c r="G1830" s="5">
        <v>14056</v>
      </c>
      <c r="H1830" t="str">
        <f>TEXT(sales_data[[#This Row],[Date]],"mmm")</f>
        <v>Sep</v>
      </c>
      <c r="I1830">
        <f>YEAR(sales_data[[#This Row],[Date]])</f>
        <v>2024</v>
      </c>
    </row>
    <row r="1831" spans="1:9" hidden="1" x14ac:dyDescent="0.25">
      <c r="A1831" s="3">
        <v>45626</v>
      </c>
      <c r="B1831" t="s">
        <v>22</v>
      </c>
      <c r="C1831" t="s">
        <v>14</v>
      </c>
      <c r="D1831" t="s">
        <v>24</v>
      </c>
      <c r="E1831">
        <v>16</v>
      </c>
      <c r="F1831">
        <v>402</v>
      </c>
      <c r="G1831" s="5">
        <v>6432</v>
      </c>
      <c r="H1831" t="str">
        <f>TEXT(sales_data[[#This Row],[Date]],"mmm")</f>
        <v>Nov</v>
      </c>
      <c r="I1831">
        <f>YEAR(sales_data[[#This Row],[Date]])</f>
        <v>2024</v>
      </c>
    </row>
    <row r="1832" spans="1:9" hidden="1" x14ac:dyDescent="0.25">
      <c r="A1832" s="3">
        <v>45564</v>
      </c>
      <c r="B1832" t="s">
        <v>10</v>
      </c>
      <c r="C1832" t="s">
        <v>14</v>
      </c>
      <c r="D1832" t="s">
        <v>30</v>
      </c>
      <c r="E1832">
        <v>35</v>
      </c>
      <c r="F1832">
        <v>851</v>
      </c>
      <c r="G1832" s="5">
        <v>29785</v>
      </c>
      <c r="H1832" t="str">
        <f>TEXT(sales_data[[#This Row],[Date]],"mmm")</f>
        <v>Sep</v>
      </c>
      <c r="I1832">
        <f>YEAR(sales_data[[#This Row],[Date]])</f>
        <v>2024</v>
      </c>
    </row>
    <row r="1833" spans="1:9" hidden="1" x14ac:dyDescent="0.25">
      <c r="A1833" s="3">
        <v>45589</v>
      </c>
      <c r="B1833" t="s">
        <v>11</v>
      </c>
      <c r="C1833" t="s">
        <v>12</v>
      </c>
      <c r="D1833" t="s">
        <v>25</v>
      </c>
      <c r="E1833">
        <v>46</v>
      </c>
      <c r="F1833">
        <v>441</v>
      </c>
      <c r="G1833" s="5">
        <v>20286</v>
      </c>
      <c r="H1833" t="str">
        <f>TEXT(sales_data[[#This Row],[Date]],"mmm")</f>
        <v>Oct</v>
      </c>
      <c r="I1833">
        <f>YEAR(sales_data[[#This Row],[Date]])</f>
        <v>2024</v>
      </c>
    </row>
    <row r="1834" spans="1:9" hidden="1" x14ac:dyDescent="0.25">
      <c r="A1834" s="3">
        <v>45477</v>
      </c>
      <c r="B1834" t="s">
        <v>22</v>
      </c>
      <c r="C1834" t="s">
        <v>12</v>
      </c>
      <c r="D1834" t="s">
        <v>29</v>
      </c>
      <c r="E1834">
        <v>1</v>
      </c>
      <c r="F1834">
        <v>218</v>
      </c>
      <c r="G1834" s="5">
        <v>218</v>
      </c>
      <c r="H1834" t="str">
        <f>TEXT(sales_data[[#This Row],[Date]],"mmm")</f>
        <v>Jul</v>
      </c>
      <c r="I1834">
        <f>YEAR(sales_data[[#This Row],[Date]])</f>
        <v>2024</v>
      </c>
    </row>
    <row r="1835" spans="1:9" hidden="1" x14ac:dyDescent="0.25">
      <c r="A1835" s="3">
        <v>45360</v>
      </c>
      <c r="B1835" t="s">
        <v>10</v>
      </c>
      <c r="C1835" t="s">
        <v>8</v>
      </c>
      <c r="D1835" t="s">
        <v>28</v>
      </c>
      <c r="E1835">
        <v>8</v>
      </c>
      <c r="F1835">
        <v>71</v>
      </c>
      <c r="G1835" s="5">
        <v>568</v>
      </c>
      <c r="H1835" t="str">
        <f>TEXT(sales_data[[#This Row],[Date]],"mmm")</f>
        <v>Mar</v>
      </c>
      <c r="I1835">
        <f>YEAR(sales_data[[#This Row],[Date]])</f>
        <v>2024</v>
      </c>
    </row>
    <row r="1836" spans="1:9" hidden="1" x14ac:dyDescent="0.25">
      <c r="A1836" s="3">
        <v>45442</v>
      </c>
      <c r="B1836" t="s">
        <v>22</v>
      </c>
      <c r="C1836" t="s">
        <v>18</v>
      </c>
      <c r="D1836" t="s">
        <v>19</v>
      </c>
      <c r="E1836">
        <v>30</v>
      </c>
      <c r="F1836">
        <v>157</v>
      </c>
      <c r="G1836" s="5">
        <v>4710</v>
      </c>
      <c r="H1836" t="str">
        <f>TEXT(sales_data[[#This Row],[Date]],"mmm")</f>
        <v>May</v>
      </c>
      <c r="I1836">
        <f>YEAR(sales_data[[#This Row],[Date]])</f>
        <v>2024</v>
      </c>
    </row>
    <row r="1837" spans="1:9" hidden="1" x14ac:dyDescent="0.25">
      <c r="A1837" s="3">
        <v>45406</v>
      </c>
      <c r="B1837" t="s">
        <v>22</v>
      </c>
      <c r="C1837" t="s">
        <v>14</v>
      </c>
      <c r="D1837" t="s">
        <v>15</v>
      </c>
      <c r="E1837">
        <v>4</v>
      </c>
      <c r="F1837">
        <v>774</v>
      </c>
      <c r="G1837" s="5">
        <v>3096</v>
      </c>
      <c r="H1837" t="str">
        <f>TEXT(sales_data[[#This Row],[Date]],"mmm")</f>
        <v>Apr</v>
      </c>
      <c r="I1837">
        <f>YEAR(sales_data[[#This Row],[Date]])</f>
        <v>2024</v>
      </c>
    </row>
    <row r="1838" spans="1:9" hidden="1" x14ac:dyDescent="0.25">
      <c r="A1838" s="3">
        <v>45485</v>
      </c>
      <c r="B1838" t="s">
        <v>22</v>
      </c>
      <c r="C1838" t="s">
        <v>12</v>
      </c>
      <c r="D1838" t="s">
        <v>29</v>
      </c>
      <c r="E1838">
        <v>47</v>
      </c>
      <c r="F1838">
        <v>36</v>
      </c>
      <c r="G1838" s="5">
        <v>1692</v>
      </c>
      <c r="H1838" t="str">
        <f>TEXT(sales_data[[#This Row],[Date]],"mmm")</f>
        <v>Jul</v>
      </c>
      <c r="I1838">
        <f>YEAR(sales_data[[#This Row],[Date]])</f>
        <v>2024</v>
      </c>
    </row>
    <row r="1839" spans="1:9" hidden="1" x14ac:dyDescent="0.25">
      <c r="A1839" s="3">
        <v>45651</v>
      </c>
      <c r="B1839" t="s">
        <v>11</v>
      </c>
      <c r="C1839" t="s">
        <v>14</v>
      </c>
      <c r="D1839" t="s">
        <v>24</v>
      </c>
      <c r="E1839">
        <v>7</v>
      </c>
      <c r="F1839">
        <v>688</v>
      </c>
      <c r="G1839" s="5">
        <v>4816</v>
      </c>
      <c r="H1839" t="str">
        <f>TEXT(sales_data[[#This Row],[Date]],"mmm")</f>
        <v>Dec</v>
      </c>
      <c r="I1839">
        <f>YEAR(sales_data[[#This Row],[Date]])</f>
        <v>2024</v>
      </c>
    </row>
    <row r="1840" spans="1:9" hidden="1" x14ac:dyDescent="0.25">
      <c r="A1840" s="3">
        <v>45307</v>
      </c>
      <c r="B1840" t="s">
        <v>22</v>
      </c>
      <c r="C1840" t="s">
        <v>8</v>
      </c>
      <c r="D1840" t="s">
        <v>20</v>
      </c>
      <c r="E1840">
        <v>10</v>
      </c>
      <c r="F1840">
        <v>384</v>
      </c>
      <c r="G1840" s="5">
        <v>3840</v>
      </c>
      <c r="H1840" t="str">
        <f>TEXT(sales_data[[#This Row],[Date]],"mmm")</f>
        <v>Jan</v>
      </c>
      <c r="I1840">
        <f>YEAR(sales_data[[#This Row],[Date]])</f>
        <v>2024</v>
      </c>
    </row>
    <row r="1841" spans="1:9" hidden="1" x14ac:dyDescent="0.25">
      <c r="A1841" s="3">
        <v>45331</v>
      </c>
      <c r="B1841" t="s">
        <v>22</v>
      </c>
      <c r="C1841" t="s">
        <v>12</v>
      </c>
      <c r="D1841" t="s">
        <v>29</v>
      </c>
      <c r="E1841">
        <v>1</v>
      </c>
      <c r="F1841">
        <v>592</v>
      </c>
      <c r="G1841" s="5">
        <v>592</v>
      </c>
      <c r="H1841" t="str">
        <f>TEXT(sales_data[[#This Row],[Date]],"mmm")</f>
        <v>Feb</v>
      </c>
      <c r="I1841">
        <f>YEAR(sales_data[[#This Row],[Date]])</f>
        <v>2024</v>
      </c>
    </row>
    <row r="1842" spans="1:9" hidden="1" x14ac:dyDescent="0.25">
      <c r="A1842" s="3">
        <v>45532</v>
      </c>
      <c r="B1842" t="s">
        <v>22</v>
      </c>
      <c r="C1842" t="s">
        <v>14</v>
      </c>
      <c r="D1842" t="s">
        <v>15</v>
      </c>
      <c r="E1842">
        <v>48</v>
      </c>
      <c r="F1842">
        <v>153</v>
      </c>
      <c r="G1842" s="5">
        <v>7344</v>
      </c>
      <c r="H1842" t="str">
        <f>TEXT(sales_data[[#This Row],[Date]],"mmm")</f>
        <v>Aug</v>
      </c>
      <c r="I1842">
        <f>YEAR(sales_data[[#This Row],[Date]])</f>
        <v>2024</v>
      </c>
    </row>
    <row r="1843" spans="1:9" hidden="1" x14ac:dyDescent="0.25">
      <c r="A1843" s="3">
        <v>45464</v>
      </c>
      <c r="B1843" t="s">
        <v>10</v>
      </c>
      <c r="C1843" t="s">
        <v>18</v>
      </c>
      <c r="D1843" t="s">
        <v>26</v>
      </c>
      <c r="E1843">
        <v>29</v>
      </c>
      <c r="F1843">
        <v>810</v>
      </c>
      <c r="G1843" s="5">
        <v>23490</v>
      </c>
      <c r="H1843" t="str">
        <f>TEXT(sales_data[[#This Row],[Date]],"mmm")</f>
        <v>Jun</v>
      </c>
      <c r="I1843">
        <f>YEAR(sales_data[[#This Row],[Date]])</f>
        <v>2024</v>
      </c>
    </row>
    <row r="1844" spans="1:9" hidden="1" x14ac:dyDescent="0.25">
      <c r="A1844" s="3">
        <v>45371</v>
      </c>
      <c r="B1844" t="s">
        <v>11</v>
      </c>
      <c r="C1844" t="s">
        <v>8</v>
      </c>
      <c r="D1844" t="s">
        <v>28</v>
      </c>
      <c r="E1844">
        <v>4</v>
      </c>
      <c r="F1844">
        <v>912</v>
      </c>
      <c r="G1844" s="5">
        <v>3648</v>
      </c>
      <c r="H1844" t="str">
        <f>TEXT(sales_data[[#This Row],[Date]],"mmm")</f>
        <v>Mar</v>
      </c>
      <c r="I1844">
        <f>YEAR(sales_data[[#This Row],[Date]])</f>
        <v>2024</v>
      </c>
    </row>
    <row r="1845" spans="1:9" hidden="1" x14ac:dyDescent="0.25">
      <c r="A1845" s="3">
        <v>45297</v>
      </c>
      <c r="B1845" t="s">
        <v>22</v>
      </c>
      <c r="C1845" t="s">
        <v>8</v>
      </c>
      <c r="D1845" t="s">
        <v>16</v>
      </c>
      <c r="E1845">
        <v>26</v>
      </c>
      <c r="F1845">
        <v>862</v>
      </c>
      <c r="G1845" s="5">
        <v>22412</v>
      </c>
      <c r="H1845" t="str">
        <f>TEXT(sales_data[[#This Row],[Date]],"mmm")</f>
        <v>Jan</v>
      </c>
      <c r="I1845">
        <f>YEAR(sales_data[[#This Row],[Date]])</f>
        <v>2024</v>
      </c>
    </row>
    <row r="1846" spans="1:9" x14ac:dyDescent="0.25">
      <c r="A1846" s="3">
        <v>45584</v>
      </c>
      <c r="B1846" t="s">
        <v>7</v>
      </c>
      <c r="C1846" t="s">
        <v>14</v>
      </c>
      <c r="D1846" t="s">
        <v>30</v>
      </c>
      <c r="E1846">
        <v>33</v>
      </c>
      <c r="F1846">
        <v>323</v>
      </c>
      <c r="G1846" s="5">
        <v>10659</v>
      </c>
      <c r="H1846" t="str">
        <f>TEXT(sales_data[[#This Row],[Date]],"mmm")</f>
        <v>Oct</v>
      </c>
      <c r="I1846">
        <f>YEAR(sales_data[[#This Row],[Date]])</f>
        <v>2024</v>
      </c>
    </row>
    <row r="1847" spans="1:9" hidden="1" x14ac:dyDescent="0.25">
      <c r="A1847" s="3">
        <v>45431</v>
      </c>
      <c r="B1847" t="s">
        <v>22</v>
      </c>
      <c r="C1847" t="s">
        <v>12</v>
      </c>
      <c r="D1847" t="s">
        <v>25</v>
      </c>
      <c r="E1847">
        <v>6</v>
      </c>
      <c r="F1847">
        <v>544</v>
      </c>
      <c r="G1847" s="5">
        <v>3264</v>
      </c>
      <c r="H1847" t="str">
        <f>TEXT(sales_data[[#This Row],[Date]],"mmm")</f>
        <v>May</v>
      </c>
      <c r="I1847">
        <f>YEAR(sales_data[[#This Row],[Date]])</f>
        <v>2024</v>
      </c>
    </row>
    <row r="1848" spans="1:9" hidden="1" x14ac:dyDescent="0.25">
      <c r="A1848" s="3">
        <v>45497</v>
      </c>
      <c r="B1848" t="s">
        <v>22</v>
      </c>
      <c r="C1848" t="s">
        <v>14</v>
      </c>
      <c r="D1848" t="s">
        <v>15</v>
      </c>
      <c r="E1848">
        <v>40</v>
      </c>
      <c r="F1848">
        <v>67</v>
      </c>
      <c r="G1848" s="5">
        <v>2680</v>
      </c>
      <c r="H1848" t="str">
        <f>TEXT(sales_data[[#This Row],[Date]],"mmm")</f>
        <v>Jul</v>
      </c>
      <c r="I1848">
        <f>YEAR(sales_data[[#This Row],[Date]])</f>
        <v>2024</v>
      </c>
    </row>
    <row r="1849" spans="1:9" hidden="1" x14ac:dyDescent="0.25">
      <c r="A1849" s="3">
        <v>45578</v>
      </c>
      <c r="B1849" t="s">
        <v>22</v>
      </c>
      <c r="C1849" t="s">
        <v>12</v>
      </c>
      <c r="D1849" t="s">
        <v>25</v>
      </c>
      <c r="E1849">
        <v>39</v>
      </c>
      <c r="F1849">
        <v>871</v>
      </c>
      <c r="G1849" s="5">
        <v>33969</v>
      </c>
      <c r="H1849" t="str">
        <f>TEXT(sales_data[[#This Row],[Date]],"mmm")</f>
        <v>Oct</v>
      </c>
      <c r="I1849">
        <f>YEAR(sales_data[[#This Row],[Date]])</f>
        <v>2024</v>
      </c>
    </row>
    <row r="1850" spans="1:9" hidden="1" x14ac:dyDescent="0.25">
      <c r="A1850" s="3">
        <v>45452</v>
      </c>
      <c r="B1850" t="s">
        <v>10</v>
      </c>
      <c r="C1850" t="s">
        <v>8</v>
      </c>
      <c r="D1850" t="s">
        <v>20</v>
      </c>
      <c r="E1850">
        <v>42</v>
      </c>
      <c r="F1850">
        <v>667</v>
      </c>
      <c r="G1850" s="5">
        <v>28014</v>
      </c>
      <c r="H1850" t="str">
        <f>TEXT(sales_data[[#This Row],[Date]],"mmm")</f>
        <v>Jun</v>
      </c>
      <c r="I1850">
        <f>YEAR(sales_data[[#This Row],[Date]])</f>
        <v>2024</v>
      </c>
    </row>
    <row r="1851" spans="1:9" hidden="1" x14ac:dyDescent="0.25">
      <c r="A1851" s="3">
        <v>45319</v>
      </c>
      <c r="B1851" t="s">
        <v>22</v>
      </c>
      <c r="C1851" t="s">
        <v>14</v>
      </c>
      <c r="D1851" t="s">
        <v>30</v>
      </c>
      <c r="E1851">
        <v>24</v>
      </c>
      <c r="F1851">
        <v>672</v>
      </c>
      <c r="G1851" s="5">
        <v>16128</v>
      </c>
      <c r="H1851" t="str">
        <f>TEXT(sales_data[[#This Row],[Date]],"mmm")</f>
        <v>Jan</v>
      </c>
      <c r="I1851">
        <f>YEAR(sales_data[[#This Row],[Date]])</f>
        <v>2024</v>
      </c>
    </row>
    <row r="1852" spans="1:9" x14ac:dyDescent="0.25">
      <c r="A1852" s="3">
        <v>45347</v>
      </c>
      <c r="B1852" t="s">
        <v>7</v>
      </c>
      <c r="C1852" t="s">
        <v>14</v>
      </c>
      <c r="D1852" t="s">
        <v>15</v>
      </c>
      <c r="E1852">
        <v>7</v>
      </c>
      <c r="F1852">
        <v>89</v>
      </c>
      <c r="G1852" s="5">
        <v>623</v>
      </c>
      <c r="H1852" t="str">
        <f>TEXT(sales_data[[#This Row],[Date]],"mmm")</f>
        <v>Feb</v>
      </c>
      <c r="I1852">
        <f>YEAR(sales_data[[#This Row],[Date]])</f>
        <v>2024</v>
      </c>
    </row>
    <row r="1853" spans="1:9" hidden="1" x14ac:dyDescent="0.25">
      <c r="A1853" s="3">
        <v>45414</v>
      </c>
      <c r="B1853" t="s">
        <v>11</v>
      </c>
      <c r="C1853" t="s">
        <v>18</v>
      </c>
      <c r="D1853" t="s">
        <v>19</v>
      </c>
      <c r="E1853">
        <v>19</v>
      </c>
      <c r="F1853">
        <v>176</v>
      </c>
      <c r="G1853" s="5">
        <v>3344</v>
      </c>
      <c r="H1853" t="str">
        <f>TEXT(sales_data[[#This Row],[Date]],"mmm")</f>
        <v>May</v>
      </c>
      <c r="I1853">
        <f>YEAR(sales_data[[#This Row],[Date]])</f>
        <v>2024</v>
      </c>
    </row>
    <row r="1854" spans="1:9" hidden="1" x14ac:dyDescent="0.25">
      <c r="A1854" s="3">
        <v>45597</v>
      </c>
      <c r="B1854" t="s">
        <v>22</v>
      </c>
      <c r="C1854" t="s">
        <v>8</v>
      </c>
      <c r="D1854" t="s">
        <v>9</v>
      </c>
      <c r="E1854">
        <v>1</v>
      </c>
      <c r="F1854">
        <v>784</v>
      </c>
      <c r="G1854" s="5">
        <v>784</v>
      </c>
      <c r="H1854" t="str">
        <f>TEXT(sales_data[[#This Row],[Date]],"mmm")</f>
        <v>Nov</v>
      </c>
      <c r="I1854">
        <f>YEAR(sales_data[[#This Row],[Date]])</f>
        <v>2024</v>
      </c>
    </row>
    <row r="1855" spans="1:9" hidden="1" x14ac:dyDescent="0.25">
      <c r="A1855" s="3">
        <v>45618</v>
      </c>
      <c r="B1855" t="s">
        <v>22</v>
      </c>
      <c r="C1855" t="s">
        <v>18</v>
      </c>
      <c r="D1855" t="s">
        <v>21</v>
      </c>
      <c r="E1855">
        <v>3</v>
      </c>
      <c r="F1855">
        <v>256</v>
      </c>
      <c r="G1855" s="5">
        <v>768</v>
      </c>
      <c r="H1855" t="str">
        <f>TEXT(sales_data[[#This Row],[Date]],"mmm")</f>
        <v>Nov</v>
      </c>
      <c r="I1855">
        <f>YEAR(sales_data[[#This Row],[Date]])</f>
        <v>2024</v>
      </c>
    </row>
    <row r="1856" spans="1:9" hidden="1" x14ac:dyDescent="0.25">
      <c r="A1856" s="3">
        <v>45580</v>
      </c>
      <c r="B1856" t="s">
        <v>11</v>
      </c>
      <c r="C1856" t="s">
        <v>18</v>
      </c>
      <c r="D1856" t="s">
        <v>23</v>
      </c>
      <c r="E1856">
        <v>31</v>
      </c>
      <c r="F1856">
        <v>56</v>
      </c>
      <c r="G1856" s="5">
        <v>1736</v>
      </c>
      <c r="H1856" t="str">
        <f>TEXT(sales_data[[#This Row],[Date]],"mmm")</f>
        <v>Oct</v>
      </c>
      <c r="I1856">
        <f>YEAR(sales_data[[#This Row],[Date]])</f>
        <v>2024</v>
      </c>
    </row>
    <row r="1857" spans="1:9" hidden="1" x14ac:dyDescent="0.25">
      <c r="A1857" s="3">
        <v>45450</v>
      </c>
      <c r="B1857" t="s">
        <v>11</v>
      </c>
      <c r="C1857" t="s">
        <v>8</v>
      </c>
      <c r="D1857" t="s">
        <v>28</v>
      </c>
      <c r="E1857">
        <v>1</v>
      </c>
      <c r="F1857">
        <v>375</v>
      </c>
      <c r="G1857" s="5">
        <v>375</v>
      </c>
      <c r="H1857" t="str">
        <f>TEXT(sales_data[[#This Row],[Date]],"mmm")</f>
        <v>Jun</v>
      </c>
      <c r="I1857">
        <f>YEAR(sales_data[[#This Row],[Date]])</f>
        <v>2024</v>
      </c>
    </row>
    <row r="1858" spans="1:9" hidden="1" x14ac:dyDescent="0.25">
      <c r="A1858" s="3">
        <v>45453</v>
      </c>
      <c r="B1858" t="s">
        <v>22</v>
      </c>
      <c r="C1858" t="s">
        <v>18</v>
      </c>
      <c r="D1858" t="s">
        <v>26</v>
      </c>
      <c r="E1858">
        <v>49</v>
      </c>
      <c r="F1858">
        <v>410</v>
      </c>
      <c r="G1858" s="5">
        <v>20090</v>
      </c>
      <c r="H1858" t="str">
        <f>TEXT(sales_data[[#This Row],[Date]],"mmm")</f>
        <v>Jun</v>
      </c>
      <c r="I1858">
        <f>YEAR(sales_data[[#This Row],[Date]])</f>
        <v>2024</v>
      </c>
    </row>
    <row r="1859" spans="1:9" hidden="1" x14ac:dyDescent="0.25">
      <c r="A1859" s="3">
        <v>45461</v>
      </c>
      <c r="B1859" t="s">
        <v>11</v>
      </c>
      <c r="C1859" t="s">
        <v>18</v>
      </c>
      <c r="D1859" t="s">
        <v>21</v>
      </c>
      <c r="E1859">
        <v>27</v>
      </c>
      <c r="F1859">
        <v>928</v>
      </c>
      <c r="G1859" s="5">
        <v>25056</v>
      </c>
      <c r="H1859" t="str">
        <f>TEXT(sales_data[[#This Row],[Date]],"mmm")</f>
        <v>Jun</v>
      </c>
      <c r="I1859">
        <f>YEAR(sales_data[[#This Row],[Date]])</f>
        <v>2024</v>
      </c>
    </row>
    <row r="1860" spans="1:9" hidden="1" x14ac:dyDescent="0.25">
      <c r="A1860" s="3">
        <v>45592</v>
      </c>
      <c r="B1860" t="s">
        <v>11</v>
      </c>
      <c r="C1860" t="s">
        <v>8</v>
      </c>
      <c r="D1860" t="s">
        <v>16</v>
      </c>
      <c r="E1860">
        <v>25</v>
      </c>
      <c r="F1860">
        <v>498</v>
      </c>
      <c r="G1860" s="5">
        <v>12450</v>
      </c>
      <c r="H1860" t="str">
        <f>TEXT(sales_data[[#This Row],[Date]],"mmm")</f>
        <v>Oct</v>
      </c>
      <c r="I1860">
        <f>YEAR(sales_data[[#This Row],[Date]])</f>
        <v>2024</v>
      </c>
    </row>
    <row r="1861" spans="1:9" hidden="1" x14ac:dyDescent="0.25">
      <c r="A1861" s="3">
        <v>45369</v>
      </c>
      <c r="B1861" t="s">
        <v>22</v>
      </c>
      <c r="C1861" t="s">
        <v>8</v>
      </c>
      <c r="D1861" t="s">
        <v>28</v>
      </c>
      <c r="E1861">
        <v>44</v>
      </c>
      <c r="F1861">
        <v>484</v>
      </c>
      <c r="G1861" s="5">
        <v>21296</v>
      </c>
      <c r="H1861" t="str">
        <f>TEXT(sales_data[[#This Row],[Date]],"mmm")</f>
        <v>Mar</v>
      </c>
      <c r="I1861">
        <f>YEAR(sales_data[[#This Row],[Date]])</f>
        <v>2024</v>
      </c>
    </row>
    <row r="1862" spans="1:9" hidden="1" x14ac:dyDescent="0.25">
      <c r="A1862" s="3">
        <v>45402</v>
      </c>
      <c r="B1862" t="s">
        <v>22</v>
      </c>
      <c r="C1862" t="s">
        <v>8</v>
      </c>
      <c r="D1862" t="s">
        <v>9</v>
      </c>
      <c r="E1862">
        <v>44</v>
      </c>
      <c r="F1862">
        <v>679</v>
      </c>
      <c r="G1862" s="5">
        <v>29876</v>
      </c>
      <c r="H1862" t="str">
        <f>TEXT(sales_data[[#This Row],[Date]],"mmm")</f>
        <v>Apr</v>
      </c>
      <c r="I1862">
        <f>YEAR(sales_data[[#This Row],[Date]])</f>
        <v>2024</v>
      </c>
    </row>
    <row r="1863" spans="1:9" hidden="1" x14ac:dyDescent="0.25">
      <c r="A1863" s="3">
        <v>45521</v>
      </c>
      <c r="B1863" t="s">
        <v>7</v>
      </c>
      <c r="C1863" t="s">
        <v>12</v>
      </c>
      <c r="D1863" t="s">
        <v>13</v>
      </c>
      <c r="E1863">
        <v>9</v>
      </c>
      <c r="F1863">
        <v>357</v>
      </c>
      <c r="G1863" s="5">
        <v>3213</v>
      </c>
      <c r="H1863" t="str">
        <f>TEXT(sales_data[[#This Row],[Date]],"mmm")</f>
        <v>Aug</v>
      </c>
      <c r="I1863">
        <f>YEAR(sales_data[[#This Row],[Date]])</f>
        <v>2024</v>
      </c>
    </row>
    <row r="1864" spans="1:9" hidden="1" x14ac:dyDescent="0.25">
      <c r="A1864" s="3">
        <v>45312</v>
      </c>
      <c r="B1864" t="s">
        <v>10</v>
      </c>
      <c r="C1864" t="s">
        <v>18</v>
      </c>
      <c r="D1864" t="s">
        <v>19</v>
      </c>
      <c r="E1864">
        <v>46</v>
      </c>
      <c r="F1864">
        <v>802</v>
      </c>
      <c r="G1864" s="5">
        <v>36892</v>
      </c>
      <c r="H1864" t="str">
        <f>TEXT(sales_data[[#This Row],[Date]],"mmm")</f>
        <v>Jan</v>
      </c>
      <c r="I1864">
        <f>YEAR(sales_data[[#This Row],[Date]])</f>
        <v>2024</v>
      </c>
    </row>
    <row r="1865" spans="1:9" hidden="1" x14ac:dyDescent="0.25">
      <c r="A1865" s="3">
        <v>45604</v>
      </c>
      <c r="B1865" t="s">
        <v>22</v>
      </c>
      <c r="C1865" t="s">
        <v>14</v>
      </c>
      <c r="D1865" t="s">
        <v>15</v>
      </c>
      <c r="E1865">
        <v>39</v>
      </c>
      <c r="F1865">
        <v>86</v>
      </c>
      <c r="G1865" s="5">
        <v>3354</v>
      </c>
      <c r="H1865" t="str">
        <f>TEXT(sales_data[[#This Row],[Date]],"mmm")</f>
        <v>Nov</v>
      </c>
      <c r="I1865">
        <f>YEAR(sales_data[[#This Row],[Date]])</f>
        <v>2024</v>
      </c>
    </row>
    <row r="1866" spans="1:9" hidden="1" x14ac:dyDescent="0.25">
      <c r="A1866" s="3">
        <v>45299</v>
      </c>
      <c r="B1866" t="s">
        <v>11</v>
      </c>
      <c r="C1866" t="s">
        <v>12</v>
      </c>
      <c r="D1866" t="s">
        <v>25</v>
      </c>
      <c r="E1866">
        <v>10</v>
      </c>
      <c r="F1866">
        <v>794</v>
      </c>
      <c r="G1866" s="5">
        <v>7940</v>
      </c>
      <c r="H1866" t="str">
        <f>TEXT(sales_data[[#This Row],[Date]],"mmm")</f>
        <v>Jan</v>
      </c>
      <c r="I1866">
        <f>YEAR(sales_data[[#This Row],[Date]])</f>
        <v>2024</v>
      </c>
    </row>
    <row r="1867" spans="1:9" hidden="1" x14ac:dyDescent="0.25">
      <c r="A1867" s="3">
        <v>45340</v>
      </c>
      <c r="B1867" t="s">
        <v>10</v>
      </c>
      <c r="C1867" t="s">
        <v>18</v>
      </c>
      <c r="D1867" t="s">
        <v>23</v>
      </c>
      <c r="E1867">
        <v>30</v>
      </c>
      <c r="F1867">
        <v>331</v>
      </c>
      <c r="G1867" s="5">
        <v>9930</v>
      </c>
      <c r="H1867" t="str">
        <f>TEXT(sales_data[[#This Row],[Date]],"mmm")</f>
        <v>Feb</v>
      </c>
      <c r="I1867">
        <f>YEAR(sales_data[[#This Row],[Date]])</f>
        <v>2024</v>
      </c>
    </row>
    <row r="1868" spans="1:9" hidden="1" x14ac:dyDescent="0.25">
      <c r="A1868" s="3">
        <v>45326</v>
      </c>
      <c r="B1868" t="s">
        <v>22</v>
      </c>
      <c r="C1868" t="s">
        <v>12</v>
      </c>
      <c r="D1868" t="s">
        <v>17</v>
      </c>
      <c r="E1868">
        <v>18</v>
      </c>
      <c r="F1868">
        <v>600</v>
      </c>
      <c r="G1868" s="5">
        <v>10800</v>
      </c>
      <c r="H1868" t="str">
        <f>TEXT(sales_data[[#This Row],[Date]],"mmm")</f>
        <v>Feb</v>
      </c>
      <c r="I1868">
        <f>YEAR(sales_data[[#This Row],[Date]])</f>
        <v>2024</v>
      </c>
    </row>
    <row r="1869" spans="1:9" hidden="1" x14ac:dyDescent="0.25">
      <c r="A1869" s="3">
        <v>45328</v>
      </c>
      <c r="B1869" t="s">
        <v>11</v>
      </c>
      <c r="C1869" t="s">
        <v>18</v>
      </c>
      <c r="D1869" t="s">
        <v>19</v>
      </c>
      <c r="E1869">
        <v>12</v>
      </c>
      <c r="F1869">
        <v>737</v>
      </c>
      <c r="G1869" s="5">
        <v>8844</v>
      </c>
      <c r="H1869" t="str">
        <f>TEXT(sales_data[[#This Row],[Date]],"mmm")</f>
        <v>Feb</v>
      </c>
      <c r="I1869">
        <f>YEAR(sales_data[[#This Row],[Date]])</f>
        <v>2024</v>
      </c>
    </row>
    <row r="1870" spans="1:9" hidden="1" x14ac:dyDescent="0.25">
      <c r="A1870" s="3">
        <v>45423</v>
      </c>
      <c r="B1870" t="s">
        <v>10</v>
      </c>
      <c r="C1870" t="s">
        <v>14</v>
      </c>
      <c r="D1870" t="s">
        <v>24</v>
      </c>
      <c r="E1870">
        <v>49</v>
      </c>
      <c r="F1870">
        <v>907</v>
      </c>
      <c r="G1870" s="5">
        <v>44443</v>
      </c>
      <c r="H1870" t="str">
        <f>TEXT(sales_data[[#This Row],[Date]],"mmm")</f>
        <v>May</v>
      </c>
      <c r="I1870">
        <f>YEAR(sales_data[[#This Row],[Date]])</f>
        <v>2024</v>
      </c>
    </row>
    <row r="1871" spans="1:9" hidden="1" x14ac:dyDescent="0.25">
      <c r="A1871" s="3">
        <v>45583</v>
      </c>
      <c r="B1871" t="s">
        <v>11</v>
      </c>
      <c r="C1871" t="s">
        <v>14</v>
      </c>
      <c r="D1871" t="s">
        <v>15</v>
      </c>
      <c r="E1871">
        <v>32</v>
      </c>
      <c r="F1871">
        <v>50</v>
      </c>
      <c r="G1871" s="5">
        <v>1600</v>
      </c>
      <c r="H1871" t="str">
        <f>TEXT(sales_data[[#This Row],[Date]],"mmm")</f>
        <v>Oct</v>
      </c>
      <c r="I1871">
        <f>YEAR(sales_data[[#This Row],[Date]])</f>
        <v>2024</v>
      </c>
    </row>
    <row r="1872" spans="1:9" hidden="1" x14ac:dyDescent="0.25">
      <c r="A1872" s="3">
        <v>45501</v>
      </c>
      <c r="B1872" t="s">
        <v>10</v>
      </c>
      <c r="C1872" t="s">
        <v>18</v>
      </c>
      <c r="D1872" t="s">
        <v>19</v>
      </c>
      <c r="E1872">
        <v>40</v>
      </c>
      <c r="F1872">
        <v>949</v>
      </c>
      <c r="G1872" s="5">
        <v>37960</v>
      </c>
      <c r="H1872" t="str">
        <f>TEXT(sales_data[[#This Row],[Date]],"mmm")</f>
        <v>Jul</v>
      </c>
      <c r="I1872">
        <f>YEAR(sales_data[[#This Row],[Date]])</f>
        <v>2024</v>
      </c>
    </row>
    <row r="1873" spans="1:9" hidden="1" x14ac:dyDescent="0.25">
      <c r="A1873" s="3">
        <v>45554</v>
      </c>
      <c r="B1873" t="s">
        <v>7</v>
      </c>
      <c r="C1873" t="s">
        <v>12</v>
      </c>
      <c r="D1873" t="s">
        <v>25</v>
      </c>
      <c r="E1873">
        <v>40</v>
      </c>
      <c r="F1873">
        <v>984</v>
      </c>
      <c r="G1873" s="5">
        <v>39360</v>
      </c>
      <c r="H1873" t="str">
        <f>TEXT(sales_data[[#This Row],[Date]],"mmm")</f>
        <v>Sep</v>
      </c>
      <c r="I1873">
        <f>YEAR(sales_data[[#This Row],[Date]])</f>
        <v>2024</v>
      </c>
    </row>
    <row r="1874" spans="1:9" hidden="1" x14ac:dyDescent="0.25">
      <c r="A1874" s="3">
        <v>45641</v>
      </c>
      <c r="B1874" t="s">
        <v>11</v>
      </c>
      <c r="C1874" t="s">
        <v>18</v>
      </c>
      <c r="D1874" t="s">
        <v>19</v>
      </c>
      <c r="E1874">
        <v>27</v>
      </c>
      <c r="F1874">
        <v>528</v>
      </c>
      <c r="G1874" s="5">
        <v>14256</v>
      </c>
      <c r="H1874" t="str">
        <f>TEXT(sales_data[[#This Row],[Date]],"mmm")</f>
        <v>Dec</v>
      </c>
      <c r="I1874">
        <f>YEAR(sales_data[[#This Row],[Date]])</f>
        <v>2024</v>
      </c>
    </row>
    <row r="1875" spans="1:9" hidden="1" x14ac:dyDescent="0.25">
      <c r="A1875" s="3">
        <v>45609</v>
      </c>
      <c r="B1875" t="s">
        <v>11</v>
      </c>
      <c r="C1875" t="s">
        <v>14</v>
      </c>
      <c r="D1875" t="s">
        <v>24</v>
      </c>
      <c r="E1875">
        <v>42</v>
      </c>
      <c r="F1875">
        <v>68</v>
      </c>
      <c r="G1875" s="5">
        <v>2856</v>
      </c>
      <c r="H1875" t="str">
        <f>TEXT(sales_data[[#This Row],[Date]],"mmm")</f>
        <v>Nov</v>
      </c>
      <c r="I1875">
        <f>YEAR(sales_data[[#This Row],[Date]])</f>
        <v>2024</v>
      </c>
    </row>
    <row r="1876" spans="1:9" hidden="1" x14ac:dyDescent="0.25">
      <c r="A1876" s="3">
        <v>45345</v>
      </c>
      <c r="B1876" t="s">
        <v>22</v>
      </c>
      <c r="C1876" t="s">
        <v>12</v>
      </c>
      <c r="D1876" t="s">
        <v>29</v>
      </c>
      <c r="E1876">
        <v>19</v>
      </c>
      <c r="F1876">
        <v>394</v>
      </c>
      <c r="G1876" s="5">
        <v>7486</v>
      </c>
      <c r="H1876" t="str">
        <f>TEXT(sales_data[[#This Row],[Date]],"mmm")</f>
        <v>Feb</v>
      </c>
      <c r="I1876">
        <f>YEAR(sales_data[[#This Row],[Date]])</f>
        <v>2024</v>
      </c>
    </row>
    <row r="1877" spans="1:9" hidden="1" x14ac:dyDescent="0.25">
      <c r="A1877" s="3">
        <v>45406</v>
      </c>
      <c r="B1877" t="s">
        <v>11</v>
      </c>
      <c r="C1877" t="s">
        <v>12</v>
      </c>
      <c r="D1877" t="s">
        <v>25</v>
      </c>
      <c r="E1877">
        <v>25</v>
      </c>
      <c r="F1877">
        <v>905</v>
      </c>
      <c r="G1877" s="5">
        <v>22625</v>
      </c>
      <c r="H1877" t="str">
        <f>TEXT(sales_data[[#This Row],[Date]],"mmm")</f>
        <v>Apr</v>
      </c>
      <c r="I1877">
        <f>YEAR(sales_data[[#This Row],[Date]])</f>
        <v>2024</v>
      </c>
    </row>
    <row r="1878" spans="1:9" x14ac:dyDescent="0.25">
      <c r="A1878" s="3">
        <v>45530</v>
      </c>
      <c r="B1878" t="s">
        <v>7</v>
      </c>
      <c r="C1878" t="s">
        <v>14</v>
      </c>
      <c r="D1878" t="s">
        <v>27</v>
      </c>
      <c r="E1878">
        <v>30</v>
      </c>
      <c r="F1878">
        <v>667</v>
      </c>
      <c r="G1878" s="5">
        <v>20010</v>
      </c>
      <c r="H1878" t="str">
        <f>TEXT(sales_data[[#This Row],[Date]],"mmm")</f>
        <v>Aug</v>
      </c>
      <c r="I1878">
        <f>YEAR(sales_data[[#This Row],[Date]])</f>
        <v>2024</v>
      </c>
    </row>
    <row r="1879" spans="1:9" hidden="1" x14ac:dyDescent="0.25">
      <c r="A1879" s="3">
        <v>45384</v>
      </c>
      <c r="B1879" t="s">
        <v>11</v>
      </c>
      <c r="C1879" t="s">
        <v>14</v>
      </c>
      <c r="D1879" t="s">
        <v>27</v>
      </c>
      <c r="E1879">
        <v>47</v>
      </c>
      <c r="F1879">
        <v>120</v>
      </c>
      <c r="G1879" s="5">
        <v>5640</v>
      </c>
      <c r="H1879" t="str">
        <f>TEXT(sales_data[[#This Row],[Date]],"mmm")</f>
        <v>Apr</v>
      </c>
      <c r="I1879">
        <f>YEAR(sales_data[[#This Row],[Date]])</f>
        <v>2024</v>
      </c>
    </row>
    <row r="1880" spans="1:9" hidden="1" x14ac:dyDescent="0.25">
      <c r="A1880" s="3">
        <v>45497</v>
      </c>
      <c r="B1880" t="s">
        <v>22</v>
      </c>
      <c r="C1880" t="s">
        <v>14</v>
      </c>
      <c r="D1880" t="s">
        <v>30</v>
      </c>
      <c r="E1880">
        <v>22</v>
      </c>
      <c r="F1880">
        <v>76</v>
      </c>
      <c r="G1880" s="5">
        <v>1672</v>
      </c>
      <c r="H1880" t="str">
        <f>TEXT(sales_data[[#This Row],[Date]],"mmm")</f>
        <v>Jul</v>
      </c>
      <c r="I1880">
        <f>YEAR(sales_data[[#This Row],[Date]])</f>
        <v>2024</v>
      </c>
    </row>
    <row r="1881" spans="1:9" hidden="1" x14ac:dyDescent="0.25">
      <c r="A1881" s="3">
        <v>45400</v>
      </c>
      <c r="B1881" t="s">
        <v>10</v>
      </c>
      <c r="C1881" t="s">
        <v>18</v>
      </c>
      <c r="D1881" t="s">
        <v>19</v>
      </c>
      <c r="E1881">
        <v>45</v>
      </c>
      <c r="F1881">
        <v>769</v>
      </c>
      <c r="G1881" s="5">
        <v>34605</v>
      </c>
      <c r="H1881" t="str">
        <f>TEXT(sales_data[[#This Row],[Date]],"mmm")</f>
        <v>Apr</v>
      </c>
      <c r="I1881">
        <f>YEAR(sales_data[[#This Row],[Date]])</f>
        <v>2024</v>
      </c>
    </row>
    <row r="1882" spans="1:9" x14ac:dyDescent="0.25">
      <c r="A1882" s="3">
        <v>45524</v>
      </c>
      <c r="B1882" t="s">
        <v>7</v>
      </c>
      <c r="C1882" t="s">
        <v>14</v>
      </c>
      <c r="D1882" t="s">
        <v>27</v>
      </c>
      <c r="E1882">
        <v>3</v>
      </c>
      <c r="F1882">
        <v>568</v>
      </c>
      <c r="G1882" s="5">
        <v>1704</v>
      </c>
      <c r="H1882" t="str">
        <f>TEXT(sales_data[[#This Row],[Date]],"mmm")</f>
        <v>Aug</v>
      </c>
      <c r="I1882">
        <f>YEAR(sales_data[[#This Row],[Date]])</f>
        <v>2024</v>
      </c>
    </row>
    <row r="1883" spans="1:9" hidden="1" x14ac:dyDescent="0.25">
      <c r="A1883" s="3">
        <v>45619</v>
      </c>
      <c r="B1883" t="s">
        <v>22</v>
      </c>
      <c r="C1883" t="s">
        <v>12</v>
      </c>
      <c r="D1883" t="s">
        <v>25</v>
      </c>
      <c r="E1883">
        <v>14</v>
      </c>
      <c r="F1883">
        <v>337</v>
      </c>
      <c r="G1883" s="5">
        <v>4718</v>
      </c>
      <c r="H1883" t="str">
        <f>TEXT(sales_data[[#This Row],[Date]],"mmm")</f>
        <v>Nov</v>
      </c>
      <c r="I1883">
        <f>YEAR(sales_data[[#This Row],[Date]])</f>
        <v>2024</v>
      </c>
    </row>
    <row r="1884" spans="1:9" hidden="1" x14ac:dyDescent="0.25">
      <c r="A1884" s="3">
        <v>45477</v>
      </c>
      <c r="B1884" t="s">
        <v>11</v>
      </c>
      <c r="C1884" t="s">
        <v>8</v>
      </c>
      <c r="D1884" t="s">
        <v>20</v>
      </c>
      <c r="E1884">
        <v>28</v>
      </c>
      <c r="F1884">
        <v>494</v>
      </c>
      <c r="G1884" s="5">
        <v>13832</v>
      </c>
      <c r="H1884" t="str">
        <f>TEXT(sales_data[[#This Row],[Date]],"mmm")</f>
        <v>Jul</v>
      </c>
      <c r="I1884">
        <f>YEAR(sales_data[[#This Row],[Date]])</f>
        <v>2024</v>
      </c>
    </row>
    <row r="1885" spans="1:9" hidden="1" x14ac:dyDescent="0.25">
      <c r="A1885" s="3">
        <v>45303</v>
      </c>
      <c r="B1885" t="s">
        <v>22</v>
      </c>
      <c r="C1885" t="s">
        <v>12</v>
      </c>
      <c r="D1885" t="s">
        <v>29</v>
      </c>
      <c r="E1885">
        <v>49</v>
      </c>
      <c r="F1885">
        <v>710</v>
      </c>
      <c r="G1885" s="5">
        <v>34790</v>
      </c>
      <c r="H1885" t="str">
        <f>TEXT(sales_data[[#This Row],[Date]],"mmm")</f>
        <v>Jan</v>
      </c>
      <c r="I1885">
        <f>YEAR(sales_data[[#This Row],[Date]])</f>
        <v>2024</v>
      </c>
    </row>
    <row r="1886" spans="1:9" x14ac:dyDescent="0.25">
      <c r="A1886" s="3">
        <v>45617</v>
      </c>
      <c r="B1886" t="s">
        <v>7</v>
      </c>
      <c r="C1886" t="s">
        <v>14</v>
      </c>
      <c r="D1886" t="s">
        <v>24</v>
      </c>
      <c r="E1886">
        <v>12</v>
      </c>
      <c r="F1886">
        <v>95</v>
      </c>
      <c r="G1886" s="5">
        <v>1140</v>
      </c>
      <c r="H1886" t="str">
        <f>TEXT(sales_data[[#This Row],[Date]],"mmm")</f>
        <v>Nov</v>
      </c>
      <c r="I1886">
        <f>YEAR(sales_data[[#This Row],[Date]])</f>
        <v>2024</v>
      </c>
    </row>
    <row r="1887" spans="1:9" hidden="1" x14ac:dyDescent="0.25">
      <c r="A1887" s="3">
        <v>45499</v>
      </c>
      <c r="B1887" t="s">
        <v>7</v>
      </c>
      <c r="C1887" t="s">
        <v>12</v>
      </c>
      <c r="D1887" t="s">
        <v>29</v>
      </c>
      <c r="E1887">
        <v>6</v>
      </c>
      <c r="F1887">
        <v>315</v>
      </c>
      <c r="G1887" s="5">
        <v>1890</v>
      </c>
      <c r="H1887" t="str">
        <f>TEXT(sales_data[[#This Row],[Date]],"mmm")</f>
        <v>Jul</v>
      </c>
      <c r="I1887">
        <f>YEAR(sales_data[[#This Row],[Date]])</f>
        <v>2024</v>
      </c>
    </row>
    <row r="1888" spans="1:9" hidden="1" x14ac:dyDescent="0.25">
      <c r="A1888" s="3">
        <v>45634</v>
      </c>
      <c r="B1888" t="s">
        <v>22</v>
      </c>
      <c r="C1888" t="s">
        <v>14</v>
      </c>
      <c r="D1888" t="s">
        <v>30</v>
      </c>
      <c r="E1888">
        <v>17</v>
      </c>
      <c r="F1888">
        <v>198</v>
      </c>
      <c r="G1888" s="5">
        <v>3366</v>
      </c>
      <c r="H1888" t="str">
        <f>TEXT(sales_data[[#This Row],[Date]],"mmm")</f>
        <v>Dec</v>
      </c>
      <c r="I1888">
        <f>YEAR(sales_data[[#This Row],[Date]])</f>
        <v>2024</v>
      </c>
    </row>
    <row r="1889" spans="1:9" hidden="1" x14ac:dyDescent="0.25">
      <c r="A1889" s="3">
        <v>45467</v>
      </c>
      <c r="B1889" t="s">
        <v>10</v>
      </c>
      <c r="C1889" t="s">
        <v>8</v>
      </c>
      <c r="D1889" t="s">
        <v>9</v>
      </c>
      <c r="E1889">
        <v>49</v>
      </c>
      <c r="F1889">
        <v>314</v>
      </c>
      <c r="G1889" s="5">
        <v>15386</v>
      </c>
      <c r="H1889" t="str">
        <f>TEXT(sales_data[[#This Row],[Date]],"mmm")</f>
        <v>Jun</v>
      </c>
      <c r="I1889">
        <f>YEAR(sales_data[[#This Row],[Date]])</f>
        <v>2024</v>
      </c>
    </row>
    <row r="1890" spans="1:9" hidden="1" x14ac:dyDescent="0.25">
      <c r="A1890" s="3">
        <v>45506</v>
      </c>
      <c r="B1890" t="s">
        <v>7</v>
      </c>
      <c r="C1890" t="s">
        <v>12</v>
      </c>
      <c r="D1890" t="s">
        <v>13</v>
      </c>
      <c r="E1890">
        <v>31</v>
      </c>
      <c r="F1890">
        <v>496</v>
      </c>
      <c r="G1890" s="5">
        <v>15376</v>
      </c>
      <c r="H1890" t="str">
        <f>TEXT(sales_data[[#This Row],[Date]],"mmm")</f>
        <v>Aug</v>
      </c>
      <c r="I1890">
        <f>YEAR(sales_data[[#This Row],[Date]])</f>
        <v>2024</v>
      </c>
    </row>
    <row r="1891" spans="1:9" hidden="1" x14ac:dyDescent="0.25">
      <c r="A1891" s="3">
        <v>45646</v>
      </c>
      <c r="B1891" t="s">
        <v>7</v>
      </c>
      <c r="C1891" t="s">
        <v>12</v>
      </c>
      <c r="D1891" t="s">
        <v>25</v>
      </c>
      <c r="E1891">
        <v>37</v>
      </c>
      <c r="F1891">
        <v>408</v>
      </c>
      <c r="G1891" s="5">
        <v>15096</v>
      </c>
      <c r="H1891" t="str">
        <f>TEXT(sales_data[[#This Row],[Date]],"mmm")</f>
        <v>Dec</v>
      </c>
      <c r="I1891">
        <f>YEAR(sales_data[[#This Row],[Date]])</f>
        <v>2024</v>
      </c>
    </row>
    <row r="1892" spans="1:9" hidden="1" x14ac:dyDescent="0.25">
      <c r="A1892" s="3">
        <v>45633</v>
      </c>
      <c r="B1892" t="s">
        <v>11</v>
      </c>
      <c r="C1892" t="s">
        <v>8</v>
      </c>
      <c r="D1892" t="s">
        <v>16</v>
      </c>
      <c r="E1892">
        <v>38</v>
      </c>
      <c r="F1892">
        <v>641</v>
      </c>
      <c r="G1892" s="5">
        <v>24358</v>
      </c>
      <c r="H1892" t="str">
        <f>TEXT(sales_data[[#This Row],[Date]],"mmm")</f>
        <v>Dec</v>
      </c>
      <c r="I1892">
        <f>YEAR(sales_data[[#This Row],[Date]])</f>
        <v>2024</v>
      </c>
    </row>
    <row r="1893" spans="1:9" hidden="1" x14ac:dyDescent="0.25">
      <c r="A1893" s="3">
        <v>45299</v>
      </c>
      <c r="B1893" t="s">
        <v>7</v>
      </c>
      <c r="C1893" t="s">
        <v>12</v>
      </c>
      <c r="D1893" t="s">
        <v>17</v>
      </c>
      <c r="E1893">
        <v>10</v>
      </c>
      <c r="F1893">
        <v>928</v>
      </c>
      <c r="G1893" s="5">
        <v>9280</v>
      </c>
      <c r="H1893" t="str">
        <f>TEXT(sales_data[[#This Row],[Date]],"mmm")</f>
        <v>Jan</v>
      </c>
      <c r="I1893">
        <f>YEAR(sales_data[[#This Row],[Date]])</f>
        <v>2024</v>
      </c>
    </row>
    <row r="1894" spans="1:9" hidden="1" x14ac:dyDescent="0.25">
      <c r="A1894" s="3">
        <v>45454</v>
      </c>
      <c r="B1894" t="s">
        <v>10</v>
      </c>
      <c r="C1894" t="s">
        <v>14</v>
      </c>
      <c r="D1894" t="s">
        <v>15</v>
      </c>
      <c r="E1894">
        <v>8</v>
      </c>
      <c r="F1894">
        <v>821</v>
      </c>
      <c r="G1894" s="5">
        <v>6568</v>
      </c>
      <c r="H1894" t="str">
        <f>TEXT(sales_data[[#This Row],[Date]],"mmm")</f>
        <v>Jun</v>
      </c>
      <c r="I1894">
        <f>YEAR(sales_data[[#This Row],[Date]])</f>
        <v>2024</v>
      </c>
    </row>
    <row r="1895" spans="1:9" hidden="1" x14ac:dyDescent="0.25">
      <c r="A1895" s="3">
        <v>45522</v>
      </c>
      <c r="B1895" t="s">
        <v>11</v>
      </c>
      <c r="C1895" t="s">
        <v>14</v>
      </c>
      <c r="D1895" t="s">
        <v>24</v>
      </c>
      <c r="E1895">
        <v>9</v>
      </c>
      <c r="F1895">
        <v>659</v>
      </c>
      <c r="G1895" s="5">
        <v>5931</v>
      </c>
      <c r="H1895" t="str">
        <f>TEXT(sales_data[[#This Row],[Date]],"mmm")</f>
        <v>Aug</v>
      </c>
      <c r="I1895">
        <f>YEAR(sales_data[[#This Row],[Date]])</f>
        <v>2024</v>
      </c>
    </row>
    <row r="1896" spans="1:9" hidden="1" x14ac:dyDescent="0.25">
      <c r="A1896" s="3">
        <v>45403</v>
      </c>
      <c r="B1896" t="s">
        <v>11</v>
      </c>
      <c r="C1896" t="s">
        <v>14</v>
      </c>
      <c r="D1896" t="s">
        <v>27</v>
      </c>
      <c r="E1896">
        <v>48</v>
      </c>
      <c r="F1896">
        <v>202</v>
      </c>
      <c r="G1896" s="5">
        <v>9696</v>
      </c>
      <c r="H1896" t="str">
        <f>TEXT(sales_data[[#This Row],[Date]],"mmm")</f>
        <v>Apr</v>
      </c>
      <c r="I1896">
        <f>YEAR(sales_data[[#This Row],[Date]])</f>
        <v>2024</v>
      </c>
    </row>
    <row r="1897" spans="1:9" hidden="1" x14ac:dyDescent="0.25">
      <c r="A1897" s="3">
        <v>45402</v>
      </c>
      <c r="B1897" t="s">
        <v>10</v>
      </c>
      <c r="C1897" t="s">
        <v>14</v>
      </c>
      <c r="D1897" t="s">
        <v>15</v>
      </c>
      <c r="E1897">
        <v>23</v>
      </c>
      <c r="F1897">
        <v>224</v>
      </c>
      <c r="G1897" s="5">
        <v>5152</v>
      </c>
      <c r="H1897" t="str">
        <f>TEXT(sales_data[[#This Row],[Date]],"mmm")</f>
        <v>Apr</v>
      </c>
      <c r="I1897">
        <f>YEAR(sales_data[[#This Row],[Date]])</f>
        <v>2024</v>
      </c>
    </row>
    <row r="1898" spans="1:9" hidden="1" x14ac:dyDescent="0.25">
      <c r="A1898" s="3">
        <v>45478</v>
      </c>
      <c r="B1898" t="s">
        <v>7</v>
      </c>
      <c r="C1898" t="s">
        <v>12</v>
      </c>
      <c r="D1898" t="s">
        <v>29</v>
      </c>
      <c r="E1898">
        <v>2</v>
      </c>
      <c r="F1898">
        <v>319</v>
      </c>
      <c r="G1898" s="5">
        <v>638</v>
      </c>
      <c r="H1898" t="str">
        <f>TEXT(sales_data[[#This Row],[Date]],"mmm")</f>
        <v>Jul</v>
      </c>
      <c r="I1898">
        <f>YEAR(sales_data[[#This Row],[Date]])</f>
        <v>2024</v>
      </c>
    </row>
    <row r="1899" spans="1:9" hidden="1" x14ac:dyDescent="0.25">
      <c r="A1899" s="3">
        <v>45624</v>
      </c>
      <c r="B1899" t="s">
        <v>10</v>
      </c>
      <c r="C1899" t="s">
        <v>18</v>
      </c>
      <c r="D1899" t="s">
        <v>23</v>
      </c>
      <c r="E1899">
        <v>30</v>
      </c>
      <c r="F1899">
        <v>433</v>
      </c>
      <c r="G1899" s="5">
        <v>12990</v>
      </c>
      <c r="H1899" t="str">
        <f>TEXT(sales_data[[#This Row],[Date]],"mmm")</f>
        <v>Nov</v>
      </c>
      <c r="I1899">
        <f>YEAR(sales_data[[#This Row],[Date]])</f>
        <v>2024</v>
      </c>
    </row>
    <row r="1900" spans="1:9" x14ac:dyDescent="0.25">
      <c r="A1900" s="3">
        <v>45569</v>
      </c>
      <c r="B1900" t="s">
        <v>7</v>
      </c>
      <c r="C1900" t="s">
        <v>14</v>
      </c>
      <c r="D1900" t="s">
        <v>24</v>
      </c>
      <c r="E1900">
        <v>28</v>
      </c>
      <c r="F1900">
        <v>545</v>
      </c>
      <c r="G1900" s="5">
        <v>15260</v>
      </c>
      <c r="H1900" t="str">
        <f>TEXT(sales_data[[#This Row],[Date]],"mmm")</f>
        <v>Oct</v>
      </c>
      <c r="I1900">
        <f>YEAR(sales_data[[#This Row],[Date]])</f>
        <v>2024</v>
      </c>
    </row>
    <row r="1901" spans="1:9" hidden="1" x14ac:dyDescent="0.25">
      <c r="A1901" s="3">
        <v>45526</v>
      </c>
      <c r="B1901" t="s">
        <v>22</v>
      </c>
      <c r="C1901" t="s">
        <v>18</v>
      </c>
      <c r="D1901" t="s">
        <v>23</v>
      </c>
      <c r="E1901">
        <v>28</v>
      </c>
      <c r="F1901">
        <v>392</v>
      </c>
      <c r="G1901" s="5">
        <v>10976</v>
      </c>
      <c r="H1901" t="str">
        <f>TEXT(sales_data[[#This Row],[Date]],"mmm")</f>
        <v>Aug</v>
      </c>
      <c r="I1901">
        <f>YEAR(sales_data[[#This Row],[Date]])</f>
        <v>2024</v>
      </c>
    </row>
    <row r="1902" spans="1:9" hidden="1" x14ac:dyDescent="0.25">
      <c r="A1902" s="3">
        <v>45487</v>
      </c>
      <c r="B1902" t="s">
        <v>10</v>
      </c>
      <c r="C1902" t="s">
        <v>12</v>
      </c>
      <c r="D1902" t="s">
        <v>13</v>
      </c>
      <c r="E1902">
        <v>19</v>
      </c>
      <c r="F1902">
        <v>875</v>
      </c>
      <c r="G1902" s="5">
        <v>16625</v>
      </c>
      <c r="H1902" t="str">
        <f>TEXT(sales_data[[#This Row],[Date]],"mmm")</f>
        <v>Jul</v>
      </c>
      <c r="I1902">
        <f>YEAR(sales_data[[#This Row],[Date]])</f>
        <v>2024</v>
      </c>
    </row>
    <row r="1903" spans="1:9" hidden="1" x14ac:dyDescent="0.25">
      <c r="A1903" s="3">
        <v>45336</v>
      </c>
      <c r="B1903" t="s">
        <v>11</v>
      </c>
      <c r="C1903" t="s">
        <v>14</v>
      </c>
      <c r="D1903" t="s">
        <v>24</v>
      </c>
      <c r="E1903">
        <v>7</v>
      </c>
      <c r="F1903">
        <v>101</v>
      </c>
      <c r="G1903" s="5">
        <v>707</v>
      </c>
      <c r="H1903" t="str">
        <f>TEXT(sales_data[[#This Row],[Date]],"mmm")</f>
        <v>Feb</v>
      </c>
      <c r="I1903">
        <f>YEAR(sales_data[[#This Row],[Date]])</f>
        <v>2024</v>
      </c>
    </row>
    <row r="1904" spans="1:9" hidden="1" x14ac:dyDescent="0.25">
      <c r="A1904" s="3">
        <v>45546</v>
      </c>
      <c r="B1904" t="s">
        <v>11</v>
      </c>
      <c r="C1904" t="s">
        <v>8</v>
      </c>
      <c r="D1904" t="s">
        <v>20</v>
      </c>
      <c r="E1904">
        <v>48</v>
      </c>
      <c r="F1904">
        <v>779</v>
      </c>
      <c r="G1904" s="5">
        <v>37392</v>
      </c>
      <c r="H1904" t="str">
        <f>TEXT(sales_data[[#This Row],[Date]],"mmm")</f>
        <v>Sep</v>
      </c>
      <c r="I1904">
        <f>YEAR(sales_data[[#This Row],[Date]])</f>
        <v>2024</v>
      </c>
    </row>
    <row r="1905" spans="1:9" hidden="1" x14ac:dyDescent="0.25">
      <c r="A1905" s="3">
        <v>45633</v>
      </c>
      <c r="B1905" t="s">
        <v>11</v>
      </c>
      <c r="C1905" t="s">
        <v>8</v>
      </c>
      <c r="D1905" t="s">
        <v>20</v>
      </c>
      <c r="E1905">
        <v>19</v>
      </c>
      <c r="F1905">
        <v>882</v>
      </c>
      <c r="G1905" s="5">
        <v>16758</v>
      </c>
      <c r="H1905" t="str">
        <f>TEXT(sales_data[[#This Row],[Date]],"mmm")</f>
        <v>Dec</v>
      </c>
      <c r="I1905">
        <f>YEAR(sales_data[[#This Row],[Date]])</f>
        <v>2024</v>
      </c>
    </row>
    <row r="1906" spans="1:9" hidden="1" x14ac:dyDescent="0.25">
      <c r="A1906" s="3">
        <v>45524</v>
      </c>
      <c r="B1906" t="s">
        <v>22</v>
      </c>
      <c r="C1906" t="s">
        <v>14</v>
      </c>
      <c r="D1906" t="s">
        <v>15</v>
      </c>
      <c r="E1906">
        <v>36</v>
      </c>
      <c r="F1906">
        <v>400</v>
      </c>
      <c r="G1906" s="5">
        <v>14400</v>
      </c>
      <c r="H1906" t="str">
        <f>TEXT(sales_data[[#This Row],[Date]],"mmm")</f>
        <v>Aug</v>
      </c>
      <c r="I1906">
        <f>YEAR(sales_data[[#This Row],[Date]])</f>
        <v>2024</v>
      </c>
    </row>
    <row r="1907" spans="1:9" hidden="1" x14ac:dyDescent="0.25">
      <c r="A1907" s="3">
        <v>45355</v>
      </c>
      <c r="B1907" t="s">
        <v>10</v>
      </c>
      <c r="C1907" t="s">
        <v>8</v>
      </c>
      <c r="D1907" t="s">
        <v>16</v>
      </c>
      <c r="E1907">
        <v>23</v>
      </c>
      <c r="F1907">
        <v>1000</v>
      </c>
      <c r="G1907" s="5">
        <v>23000</v>
      </c>
      <c r="H1907" t="str">
        <f>TEXT(sales_data[[#This Row],[Date]],"mmm")</f>
        <v>Mar</v>
      </c>
      <c r="I1907">
        <f>YEAR(sales_data[[#This Row],[Date]])</f>
        <v>2024</v>
      </c>
    </row>
    <row r="1908" spans="1:9" hidden="1" x14ac:dyDescent="0.25">
      <c r="A1908" s="3">
        <v>45295</v>
      </c>
      <c r="B1908" t="s">
        <v>10</v>
      </c>
      <c r="C1908" t="s">
        <v>14</v>
      </c>
      <c r="D1908" t="s">
        <v>30</v>
      </c>
      <c r="E1908">
        <v>24</v>
      </c>
      <c r="F1908">
        <v>810</v>
      </c>
      <c r="G1908" s="5">
        <v>19440</v>
      </c>
      <c r="H1908" t="str">
        <f>TEXT(sales_data[[#This Row],[Date]],"mmm")</f>
        <v>Jan</v>
      </c>
      <c r="I1908">
        <f>YEAR(sales_data[[#This Row],[Date]])</f>
        <v>2024</v>
      </c>
    </row>
    <row r="1909" spans="1:9" hidden="1" x14ac:dyDescent="0.25">
      <c r="A1909" s="3">
        <v>45629</v>
      </c>
      <c r="B1909" t="s">
        <v>7</v>
      </c>
      <c r="C1909" t="s">
        <v>12</v>
      </c>
      <c r="D1909" t="s">
        <v>17</v>
      </c>
      <c r="E1909">
        <v>17</v>
      </c>
      <c r="F1909">
        <v>324</v>
      </c>
      <c r="G1909" s="5">
        <v>5508</v>
      </c>
      <c r="H1909" t="str">
        <f>TEXT(sales_data[[#This Row],[Date]],"mmm")</f>
        <v>Dec</v>
      </c>
      <c r="I1909">
        <f>YEAR(sales_data[[#This Row],[Date]])</f>
        <v>2024</v>
      </c>
    </row>
    <row r="1910" spans="1:9" hidden="1" x14ac:dyDescent="0.25">
      <c r="A1910" s="3">
        <v>45504</v>
      </c>
      <c r="B1910" t="s">
        <v>11</v>
      </c>
      <c r="C1910" t="s">
        <v>14</v>
      </c>
      <c r="D1910" t="s">
        <v>15</v>
      </c>
      <c r="E1910">
        <v>3</v>
      </c>
      <c r="F1910">
        <v>25</v>
      </c>
      <c r="G1910" s="5">
        <v>75</v>
      </c>
      <c r="H1910" t="str">
        <f>TEXT(sales_data[[#This Row],[Date]],"mmm")</f>
        <v>Jul</v>
      </c>
      <c r="I1910">
        <f>YEAR(sales_data[[#This Row],[Date]])</f>
        <v>2024</v>
      </c>
    </row>
    <row r="1911" spans="1:9" x14ac:dyDescent="0.25">
      <c r="A1911" s="3">
        <v>45557</v>
      </c>
      <c r="B1911" t="s">
        <v>7</v>
      </c>
      <c r="C1911" t="s">
        <v>8</v>
      </c>
      <c r="D1911" t="s">
        <v>16</v>
      </c>
      <c r="E1911">
        <v>48</v>
      </c>
      <c r="F1911">
        <v>624</v>
      </c>
      <c r="G1911" s="5">
        <v>29952</v>
      </c>
      <c r="H1911" t="str">
        <f>TEXT(sales_data[[#This Row],[Date]],"mmm")</f>
        <v>Sep</v>
      </c>
      <c r="I1911">
        <f>YEAR(sales_data[[#This Row],[Date]])</f>
        <v>2024</v>
      </c>
    </row>
    <row r="1912" spans="1:9" hidden="1" x14ac:dyDescent="0.25">
      <c r="A1912" s="3">
        <v>45584</v>
      </c>
      <c r="B1912" t="s">
        <v>22</v>
      </c>
      <c r="C1912" t="s">
        <v>18</v>
      </c>
      <c r="D1912" t="s">
        <v>19</v>
      </c>
      <c r="E1912">
        <v>28</v>
      </c>
      <c r="F1912">
        <v>257</v>
      </c>
      <c r="G1912" s="5">
        <v>7196</v>
      </c>
      <c r="H1912" t="str">
        <f>TEXT(sales_data[[#This Row],[Date]],"mmm")</f>
        <v>Oct</v>
      </c>
      <c r="I1912">
        <f>YEAR(sales_data[[#This Row],[Date]])</f>
        <v>2024</v>
      </c>
    </row>
    <row r="1913" spans="1:9" hidden="1" x14ac:dyDescent="0.25">
      <c r="A1913" s="3">
        <v>45318</v>
      </c>
      <c r="B1913" t="s">
        <v>10</v>
      </c>
      <c r="C1913" t="s">
        <v>14</v>
      </c>
      <c r="D1913" t="s">
        <v>15</v>
      </c>
      <c r="E1913">
        <v>37</v>
      </c>
      <c r="F1913">
        <v>449</v>
      </c>
      <c r="G1913" s="5">
        <v>16613</v>
      </c>
      <c r="H1913" t="str">
        <f>TEXT(sales_data[[#This Row],[Date]],"mmm")</f>
        <v>Jan</v>
      </c>
      <c r="I1913">
        <f>YEAR(sales_data[[#This Row],[Date]])</f>
        <v>2024</v>
      </c>
    </row>
    <row r="1914" spans="1:9" hidden="1" x14ac:dyDescent="0.25">
      <c r="A1914" s="3">
        <v>45498</v>
      </c>
      <c r="B1914" t="s">
        <v>22</v>
      </c>
      <c r="C1914" t="s">
        <v>12</v>
      </c>
      <c r="D1914" t="s">
        <v>25</v>
      </c>
      <c r="E1914">
        <v>21</v>
      </c>
      <c r="F1914">
        <v>539</v>
      </c>
      <c r="G1914" s="5">
        <v>11319</v>
      </c>
      <c r="H1914" t="str">
        <f>TEXT(sales_data[[#This Row],[Date]],"mmm")</f>
        <v>Jul</v>
      </c>
      <c r="I1914">
        <f>YEAR(sales_data[[#This Row],[Date]])</f>
        <v>2024</v>
      </c>
    </row>
    <row r="1915" spans="1:9" hidden="1" x14ac:dyDescent="0.25">
      <c r="A1915" s="3">
        <v>45342</v>
      </c>
      <c r="B1915" t="s">
        <v>22</v>
      </c>
      <c r="C1915" t="s">
        <v>12</v>
      </c>
      <c r="D1915" t="s">
        <v>25</v>
      </c>
      <c r="E1915">
        <v>46</v>
      </c>
      <c r="F1915">
        <v>830</v>
      </c>
      <c r="G1915" s="5">
        <v>38180</v>
      </c>
      <c r="H1915" t="str">
        <f>TEXT(sales_data[[#This Row],[Date]],"mmm")</f>
        <v>Feb</v>
      </c>
      <c r="I1915">
        <f>YEAR(sales_data[[#This Row],[Date]])</f>
        <v>2024</v>
      </c>
    </row>
    <row r="1916" spans="1:9" hidden="1" x14ac:dyDescent="0.25">
      <c r="A1916" s="3">
        <v>45613</v>
      </c>
      <c r="B1916" t="s">
        <v>10</v>
      </c>
      <c r="C1916" t="s">
        <v>12</v>
      </c>
      <c r="D1916" t="s">
        <v>29</v>
      </c>
      <c r="E1916">
        <v>17</v>
      </c>
      <c r="F1916">
        <v>867</v>
      </c>
      <c r="G1916" s="5">
        <v>14739</v>
      </c>
      <c r="H1916" t="str">
        <f>TEXT(sales_data[[#This Row],[Date]],"mmm")</f>
        <v>Nov</v>
      </c>
      <c r="I1916">
        <f>YEAR(sales_data[[#This Row],[Date]])</f>
        <v>2024</v>
      </c>
    </row>
    <row r="1917" spans="1:9" hidden="1" x14ac:dyDescent="0.25">
      <c r="A1917" s="3">
        <v>45339</v>
      </c>
      <c r="B1917" t="s">
        <v>22</v>
      </c>
      <c r="C1917" t="s">
        <v>12</v>
      </c>
      <c r="D1917" t="s">
        <v>17</v>
      </c>
      <c r="E1917">
        <v>6</v>
      </c>
      <c r="F1917">
        <v>36</v>
      </c>
      <c r="G1917" s="5">
        <v>216</v>
      </c>
      <c r="H1917" t="str">
        <f>TEXT(sales_data[[#This Row],[Date]],"mmm")</f>
        <v>Feb</v>
      </c>
      <c r="I1917">
        <f>YEAR(sales_data[[#This Row],[Date]])</f>
        <v>2024</v>
      </c>
    </row>
    <row r="1918" spans="1:9" hidden="1" x14ac:dyDescent="0.25">
      <c r="A1918" s="3">
        <v>45306</v>
      </c>
      <c r="B1918" t="s">
        <v>22</v>
      </c>
      <c r="C1918" t="s">
        <v>14</v>
      </c>
      <c r="D1918" t="s">
        <v>27</v>
      </c>
      <c r="E1918">
        <v>40</v>
      </c>
      <c r="F1918">
        <v>734</v>
      </c>
      <c r="G1918" s="5">
        <v>29360</v>
      </c>
      <c r="H1918" t="str">
        <f>TEXT(sales_data[[#This Row],[Date]],"mmm")</f>
        <v>Jan</v>
      </c>
      <c r="I1918">
        <f>YEAR(sales_data[[#This Row],[Date]])</f>
        <v>2024</v>
      </c>
    </row>
    <row r="1919" spans="1:9" hidden="1" x14ac:dyDescent="0.25">
      <c r="A1919" s="3">
        <v>45358</v>
      </c>
      <c r="B1919" t="s">
        <v>11</v>
      </c>
      <c r="C1919" t="s">
        <v>8</v>
      </c>
      <c r="D1919" t="s">
        <v>20</v>
      </c>
      <c r="E1919">
        <v>30</v>
      </c>
      <c r="F1919">
        <v>659</v>
      </c>
      <c r="G1919" s="5">
        <v>19770</v>
      </c>
      <c r="H1919" t="str">
        <f>TEXT(sales_data[[#This Row],[Date]],"mmm")</f>
        <v>Mar</v>
      </c>
      <c r="I1919">
        <f>YEAR(sales_data[[#This Row],[Date]])</f>
        <v>2024</v>
      </c>
    </row>
    <row r="1920" spans="1:9" hidden="1" x14ac:dyDescent="0.25">
      <c r="A1920" s="3">
        <v>45626</v>
      </c>
      <c r="B1920" t="s">
        <v>22</v>
      </c>
      <c r="C1920" t="s">
        <v>18</v>
      </c>
      <c r="D1920" t="s">
        <v>21</v>
      </c>
      <c r="E1920">
        <v>15</v>
      </c>
      <c r="F1920">
        <v>314</v>
      </c>
      <c r="G1920" s="5">
        <v>4710</v>
      </c>
      <c r="H1920" t="str">
        <f>TEXT(sales_data[[#This Row],[Date]],"mmm")</f>
        <v>Nov</v>
      </c>
      <c r="I1920">
        <f>YEAR(sales_data[[#This Row],[Date]])</f>
        <v>2024</v>
      </c>
    </row>
    <row r="1921" spans="1:9" hidden="1" x14ac:dyDescent="0.25">
      <c r="A1921" s="3">
        <v>45425</v>
      </c>
      <c r="B1921" t="s">
        <v>10</v>
      </c>
      <c r="C1921" t="s">
        <v>12</v>
      </c>
      <c r="D1921" t="s">
        <v>13</v>
      </c>
      <c r="E1921">
        <v>43</v>
      </c>
      <c r="F1921">
        <v>62</v>
      </c>
      <c r="G1921" s="5">
        <v>2666</v>
      </c>
      <c r="H1921" t="str">
        <f>TEXT(sales_data[[#This Row],[Date]],"mmm")</f>
        <v>May</v>
      </c>
      <c r="I1921">
        <f>YEAR(sales_data[[#This Row],[Date]])</f>
        <v>2024</v>
      </c>
    </row>
    <row r="1922" spans="1:9" hidden="1" x14ac:dyDescent="0.25">
      <c r="A1922" s="3">
        <v>45613</v>
      </c>
      <c r="B1922" t="s">
        <v>22</v>
      </c>
      <c r="C1922" t="s">
        <v>18</v>
      </c>
      <c r="D1922" t="s">
        <v>23</v>
      </c>
      <c r="E1922">
        <v>2</v>
      </c>
      <c r="F1922">
        <v>663</v>
      </c>
      <c r="G1922" s="5">
        <v>1326</v>
      </c>
      <c r="H1922" t="str">
        <f>TEXT(sales_data[[#This Row],[Date]],"mmm")</f>
        <v>Nov</v>
      </c>
      <c r="I1922">
        <f>YEAR(sales_data[[#This Row],[Date]])</f>
        <v>2024</v>
      </c>
    </row>
    <row r="1923" spans="1:9" hidden="1" x14ac:dyDescent="0.25">
      <c r="A1923" s="3">
        <v>45597</v>
      </c>
      <c r="B1923" t="s">
        <v>10</v>
      </c>
      <c r="C1923" t="s">
        <v>8</v>
      </c>
      <c r="D1923" t="s">
        <v>9</v>
      </c>
      <c r="E1923">
        <v>8</v>
      </c>
      <c r="F1923">
        <v>119</v>
      </c>
      <c r="G1923" s="5">
        <v>952</v>
      </c>
      <c r="H1923" t="str">
        <f>TEXT(sales_data[[#This Row],[Date]],"mmm")</f>
        <v>Nov</v>
      </c>
      <c r="I1923">
        <f>YEAR(sales_data[[#This Row],[Date]])</f>
        <v>2024</v>
      </c>
    </row>
    <row r="1924" spans="1:9" hidden="1" x14ac:dyDescent="0.25">
      <c r="A1924" s="3">
        <v>45384</v>
      </c>
      <c r="B1924" t="s">
        <v>7</v>
      </c>
      <c r="C1924" t="s">
        <v>12</v>
      </c>
      <c r="D1924" t="s">
        <v>17</v>
      </c>
      <c r="E1924">
        <v>6</v>
      </c>
      <c r="F1924">
        <v>89</v>
      </c>
      <c r="G1924" s="5">
        <v>534</v>
      </c>
      <c r="H1924" t="str">
        <f>TEXT(sales_data[[#This Row],[Date]],"mmm")</f>
        <v>Apr</v>
      </c>
      <c r="I1924">
        <f>YEAR(sales_data[[#This Row],[Date]])</f>
        <v>2024</v>
      </c>
    </row>
    <row r="1925" spans="1:9" hidden="1" x14ac:dyDescent="0.25">
      <c r="A1925" s="3">
        <v>45492</v>
      </c>
      <c r="B1925" t="s">
        <v>22</v>
      </c>
      <c r="C1925" t="s">
        <v>14</v>
      </c>
      <c r="D1925" t="s">
        <v>24</v>
      </c>
      <c r="E1925">
        <v>7</v>
      </c>
      <c r="F1925">
        <v>512</v>
      </c>
      <c r="G1925" s="5">
        <v>3584</v>
      </c>
      <c r="H1925" t="str">
        <f>TEXT(sales_data[[#This Row],[Date]],"mmm")</f>
        <v>Jul</v>
      </c>
      <c r="I1925">
        <f>YEAR(sales_data[[#This Row],[Date]])</f>
        <v>2024</v>
      </c>
    </row>
    <row r="1926" spans="1:9" hidden="1" x14ac:dyDescent="0.25">
      <c r="A1926" s="3">
        <v>45541</v>
      </c>
      <c r="B1926" t="s">
        <v>11</v>
      </c>
      <c r="C1926" t="s">
        <v>8</v>
      </c>
      <c r="D1926" t="s">
        <v>20</v>
      </c>
      <c r="E1926">
        <v>41</v>
      </c>
      <c r="F1926">
        <v>88</v>
      </c>
      <c r="G1926" s="5">
        <v>3608</v>
      </c>
      <c r="H1926" t="str">
        <f>TEXT(sales_data[[#This Row],[Date]],"mmm")</f>
        <v>Sep</v>
      </c>
      <c r="I1926">
        <f>YEAR(sales_data[[#This Row],[Date]])</f>
        <v>2024</v>
      </c>
    </row>
    <row r="1927" spans="1:9" hidden="1" x14ac:dyDescent="0.25">
      <c r="A1927" s="3">
        <v>45452</v>
      </c>
      <c r="B1927" t="s">
        <v>10</v>
      </c>
      <c r="C1927" t="s">
        <v>12</v>
      </c>
      <c r="D1927" t="s">
        <v>25</v>
      </c>
      <c r="E1927">
        <v>41</v>
      </c>
      <c r="F1927">
        <v>940</v>
      </c>
      <c r="G1927" s="5">
        <v>38540</v>
      </c>
      <c r="H1927" t="str">
        <f>TEXT(sales_data[[#This Row],[Date]],"mmm")</f>
        <v>Jun</v>
      </c>
      <c r="I1927">
        <f>YEAR(sales_data[[#This Row],[Date]])</f>
        <v>2024</v>
      </c>
    </row>
    <row r="1928" spans="1:9" hidden="1" x14ac:dyDescent="0.25">
      <c r="A1928" s="3">
        <v>45444</v>
      </c>
      <c r="B1928" t="s">
        <v>22</v>
      </c>
      <c r="C1928" t="s">
        <v>14</v>
      </c>
      <c r="D1928" t="s">
        <v>15</v>
      </c>
      <c r="E1928">
        <v>1</v>
      </c>
      <c r="F1928">
        <v>935</v>
      </c>
      <c r="G1928" s="5">
        <v>935</v>
      </c>
      <c r="H1928" t="str">
        <f>TEXT(sales_data[[#This Row],[Date]],"mmm")</f>
        <v>Jun</v>
      </c>
      <c r="I1928">
        <f>YEAR(sales_data[[#This Row],[Date]])</f>
        <v>2024</v>
      </c>
    </row>
    <row r="1929" spans="1:9" hidden="1" x14ac:dyDescent="0.25">
      <c r="A1929" s="3">
        <v>45467</v>
      </c>
      <c r="B1929" t="s">
        <v>11</v>
      </c>
      <c r="C1929" t="s">
        <v>12</v>
      </c>
      <c r="D1929" t="s">
        <v>29</v>
      </c>
      <c r="E1929">
        <v>23</v>
      </c>
      <c r="F1929">
        <v>505</v>
      </c>
      <c r="G1929" s="5">
        <v>11615</v>
      </c>
      <c r="H1929" t="str">
        <f>TEXT(sales_data[[#This Row],[Date]],"mmm")</f>
        <v>Jun</v>
      </c>
      <c r="I1929">
        <f>YEAR(sales_data[[#This Row],[Date]])</f>
        <v>2024</v>
      </c>
    </row>
    <row r="1930" spans="1:9" x14ac:dyDescent="0.25">
      <c r="A1930" s="3">
        <v>45354</v>
      </c>
      <c r="B1930" t="s">
        <v>7</v>
      </c>
      <c r="C1930" t="s">
        <v>8</v>
      </c>
      <c r="D1930" t="s">
        <v>16</v>
      </c>
      <c r="E1930">
        <v>13</v>
      </c>
      <c r="F1930">
        <v>630</v>
      </c>
      <c r="G1930" s="5">
        <v>8190</v>
      </c>
      <c r="H1930" t="str">
        <f>TEXT(sales_data[[#This Row],[Date]],"mmm")</f>
        <v>Mar</v>
      </c>
      <c r="I1930">
        <f>YEAR(sales_data[[#This Row],[Date]])</f>
        <v>2024</v>
      </c>
    </row>
    <row r="1931" spans="1:9" hidden="1" x14ac:dyDescent="0.25">
      <c r="A1931" s="3">
        <v>45402</v>
      </c>
      <c r="B1931" t="s">
        <v>22</v>
      </c>
      <c r="C1931" t="s">
        <v>8</v>
      </c>
      <c r="D1931" t="s">
        <v>9</v>
      </c>
      <c r="E1931">
        <v>24</v>
      </c>
      <c r="F1931">
        <v>127</v>
      </c>
      <c r="G1931" s="5">
        <v>3048</v>
      </c>
      <c r="H1931" t="str">
        <f>TEXT(sales_data[[#This Row],[Date]],"mmm")</f>
        <v>Apr</v>
      </c>
      <c r="I1931">
        <f>YEAR(sales_data[[#This Row],[Date]])</f>
        <v>2024</v>
      </c>
    </row>
    <row r="1932" spans="1:9" hidden="1" x14ac:dyDescent="0.25">
      <c r="A1932" s="3">
        <v>45362</v>
      </c>
      <c r="B1932" t="s">
        <v>7</v>
      </c>
      <c r="C1932" t="s">
        <v>12</v>
      </c>
      <c r="D1932" t="s">
        <v>29</v>
      </c>
      <c r="E1932">
        <v>15</v>
      </c>
      <c r="F1932">
        <v>95</v>
      </c>
      <c r="G1932" s="5">
        <v>1425</v>
      </c>
      <c r="H1932" t="str">
        <f>TEXT(sales_data[[#This Row],[Date]],"mmm")</f>
        <v>Mar</v>
      </c>
      <c r="I1932">
        <f>YEAR(sales_data[[#This Row],[Date]])</f>
        <v>2024</v>
      </c>
    </row>
    <row r="1933" spans="1:9" hidden="1" x14ac:dyDescent="0.25">
      <c r="A1933" s="3">
        <v>45538</v>
      </c>
      <c r="B1933" t="s">
        <v>7</v>
      </c>
      <c r="C1933" t="s">
        <v>12</v>
      </c>
      <c r="D1933" t="s">
        <v>17</v>
      </c>
      <c r="E1933">
        <v>13</v>
      </c>
      <c r="F1933">
        <v>986</v>
      </c>
      <c r="G1933" s="5">
        <v>12818</v>
      </c>
      <c r="H1933" t="str">
        <f>TEXT(sales_data[[#This Row],[Date]],"mmm")</f>
        <v>Sep</v>
      </c>
      <c r="I1933">
        <f>YEAR(sales_data[[#This Row],[Date]])</f>
        <v>2024</v>
      </c>
    </row>
    <row r="1934" spans="1:9" x14ac:dyDescent="0.25">
      <c r="A1934" s="3">
        <v>45531</v>
      </c>
      <c r="B1934" t="s">
        <v>7</v>
      </c>
      <c r="C1934" t="s">
        <v>8</v>
      </c>
      <c r="D1934" t="s">
        <v>28</v>
      </c>
      <c r="E1934">
        <v>48</v>
      </c>
      <c r="F1934">
        <v>838</v>
      </c>
      <c r="G1934" s="5">
        <v>40224</v>
      </c>
      <c r="H1934" t="str">
        <f>TEXT(sales_data[[#This Row],[Date]],"mmm")</f>
        <v>Aug</v>
      </c>
      <c r="I1934">
        <f>YEAR(sales_data[[#This Row],[Date]])</f>
        <v>2024</v>
      </c>
    </row>
    <row r="1935" spans="1:9" hidden="1" x14ac:dyDescent="0.25">
      <c r="A1935" s="3">
        <v>45390</v>
      </c>
      <c r="B1935" t="s">
        <v>10</v>
      </c>
      <c r="C1935" t="s">
        <v>14</v>
      </c>
      <c r="D1935" t="s">
        <v>30</v>
      </c>
      <c r="E1935">
        <v>17</v>
      </c>
      <c r="F1935">
        <v>187</v>
      </c>
      <c r="G1935" s="5">
        <v>3179</v>
      </c>
      <c r="H1935" t="str">
        <f>TEXT(sales_data[[#This Row],[Date]],"mmm")</f>
        <v>Apr</v>
      </c>
      <c r="I1935">
        <f>YEAR(sales_data[[#This Row],[Date]])</f>
        <v>2024</v>
      </c>
    </row>
    <row r="1936" spans="1:9" hidden="1" x14ac:dyDescent="0.25">
      <c r="A1936" s="3">
        <v>45344</v>
      </c>
      <c r="B1936" t="s">
        <v>10</v>
      </c>
      <c r="C1936" t="s">
        <v>12</v>
      </c>
      <c r="D1936" t="s">
        <v>17</v>
      </c>
      <c r="E1936">
        <v>38</v>
      </c>
      <c r="F1936">
        <v>822</v>
      </c>
      <c r="G1936" s="5">
        <v>31236</v>
      </c>
      <c r="H1936" t="str">
        <f>TEXT(sales_data[[#This Row],[Date]],"mmm")</f>
        <v>Feb</v>
      </c>
      <c r="I1936">
        <f>YEAR(sales_data[[#This Row],[Date]])</f>
        <v>2024</v>
      </c>
    </row>
    <row r="1937" spans="1:9" hidden="1" x14ac:dyDescent="0.25">
      <c r="A1937" s="3">
        <v>45541</v>
      </c>
      <c r="B1937" t="s">
        <v>22</v>
      </c>
      <c r="C1937" t="s">
        <v>18</v>
      </c>
      <c r="D1937" t="s">
        <v>21</v>
      </c>
      <c r="E1937">
        <v>28</v>
      </c>
      <c r="F1937">
        <v>914</v>
      </c>
      <c r="G1937" s="5">
        <v>25592</v>
      </c>
      <c r="H1937" t="str">
        <f>TEXT(sales_data[[#This Row],[Date]],"mmm")</f>
        <v>Sep</v>
      </c>
      <c r="I1937">
        <f>YEAR(sales_data[[#This Row],[Date]])</f>
        <v>2024</v>
      </c>
    </row>
    <row r="1938" spans="1:9" x14ac:dyDescent="0.25">
      <c r="A1938" s="3">
        <v>45455</v>
      </c>
      <c r="B1938" t="s">
        <v>7</v>
      </c>
      <c r="C1938" t="s">
        <v>14</v>
      </c>
      <c r="D1938" t="s">
        <v>30</v>
      </c>
      <c r="E1938">
        <v>40</v>
      </c>
      <c r="F1938">
        <v>120</v>
      </c>
      <c r="G1938" s="5">
        <v>4800</v>
      </c>
      <c r="H1938" t="str">
        <f>TEXT(sales_data[[#This Row],[Date]],"mmm")</f>
        <v>Jun</v>
      </c>
      <c r="I1938">
        <f>YEAR(sales_data[[#This Row],[Date]])</f>
        <v>2024</v>
      </c>
    </row>
    <row r="1939" spans="1:9" hidden="1" x14ac:dyDescent="0.25">
      <c r="A1939" s="3">
        <v>45582</v>
      </c>
      <c r="B1939" t="s">
        <v>22</v>
      </c>
      <c r="C1939" t="s">
        <v>14</v>
      </c>
      <c r="D1939" t="s">
        <v>30</v>
      </c>
      <c r="E1939">
        <v>23</v>
      </c>
      <c r="F1939">
        <v>392</v>
      </c>
      <c r="G1939" s="5">
        <v>9016</v>
      </c>
      <c r="H1939" t="str">
        <f>TEXT(sales_data[[#This Row],[Date]],"mmm")</f>
        <v>Oct</v>
      </c>
      <c r="I1939">
        <f>YEAR(sales_data[[#This Row],[Date]])</f>
        <v>2024</v>
      </c>
    </row>
    <row r="1940" spans="1:9" hidden="1" x14ac:dyDescent="0.25">
      <c r="A1940" s="3">
        <v>45309</v>
      </c>
      <c r="B1940" t="s">
        <v>22</v>
      </c>
      <c r="C1940" t="s">
        <v>8</v>
      </c>
      <c r="D1940" t="s">
        <v>20</v>
      </c>
      <c r="E1940">
        <v>33</v>
      </c>
      <c r="F1940">
        <v>269</v>
      </c>
      <c r="G1940" s="5">
        <v>8877</v>
      </c>
      <c r="H1940" t="str">
        <f>TEXT(sales_data[[#This Row],[Date]],"mmm")</f>
        <v>Jan</v>
      </c>
      <c r="I1940">
        <f>YEAR(sales_data[[#This Row],[Date]])</f>
        <v>2024</v>
      </c>
    </row>
    <row r="1941" spans="1:9" x14ac:dyDescent="0.25">
      <c r="A1941" s="3">
        <v>45495</v>
      </c>
      <c r="B1941" t="s">
        <v>7</v>
      </c>
      <c r="C1941" t="s">
        <v>14</v>
      </c>
      <c r="D1941" t="s">
        <v>24</v>
      </c>
      <c r="E1941">
        <v>2</v>
      </c>
      <c r="F1941">
        <v>127</v>
      </c>
      <c r="G1941" s="5">
        <v>254</v>
      </c>
      <c r="H1941" t="str">
        <f>TEXT(sales_data[[#This Row],[Date]],"mmm")</f>
        <v>Jul</v>
      </c>
      <c r="I1941">
        <f>YEAR(sales_data[[#This Row],[Date]])</f>
        <v>2024</v>
      </c>
    </row>
    <row r="1942" spans="1:9" hidden="1" x14ac:dyDescent="0.25">
      <c r="A1942" s="3">
        <v>45387</v>
      </c>
      <c r="B1942" t="s">
        <v>10</v>
      </c>
      <c r="C1942" t="s">
        <v>12</v>
      </c>
      <c r="D1942" t="s">
        <v>17</v>
      </c>
      <c r="E1942">
        <v>23</v>
      </c>
      <c r="F1942">
        <v>261</v>
      </c>
      <c r="G1942" s="5">
        <v>6003</v>
      </c>
      <c r="H1942" t="str">
        <f>TEXT(sales_data[[#This Row],[Date]],"mmm")</f>
        <v>Apr</v>
      </c>
      <c r="I1942">
        <f>YEAR(sales_data[[#This Row],[Date]])</f>
        <v>2024</v>
      </c>
    </row>
    <row r="1943" spans="1:9" x14ac:dyDescent="0.25">
      <c r="A1943" s="3">
        <v>45482</v>
      </c>
      <c r="B1943" t="s">
        <v>7</v>
      </c>
      <c r="C1943" t="s">
        <v>8</v>
      </c>
      <c r="D1943" t="s">
        <v>16</v>
      </c>
      <c r="E1943">
        <v>10</v>
      </c>
      <c r="F1943">
        <v>808</v>
      </c>
      <c r="G1943" s="5">
        <v>8080</v>
      </c>
      <c r="H1943" t="str">
        <f>TEXT(sales_data[[#This Row],[Date]],"mmm")</f>
        <v>Jul</v>
      </c>
      <c r="I1943">
        <f>YEAR(sales_data[[#This Row],[Date]])</f>
        <v>2024</v>
      </c>
    </row>
    <row r="1944" spans="1:9" hidden="1" x14ac:dyDescent="0.25">
      <c r="A1944" s="3">
        <v>45455</v>
      </c>
      <c r="B1944" t="s">
        <v>11</v>
      </c>
      <c r="C1944" t="s">
        <v>18</v>
      </c>
      <c r="D1944" t="s">
        <v>23</v>
      </c>
      <c r="E1944">
        <v>45</v>
      </c>
      <c r="F1944">
        <v>21</v>
      </c>
      <c r="G1944" s="5">
        <v>945</v>
      </c>
      <c r="H1944" t="str">
        <f>TEXT(sales_data[[#This Row],[Date]],"mmm")</f>
        <v>Jun</v>
      </c>
      <c r="I1944">
        <f>YEAR(sales_data[[#This Row],[Date]])</f>
        <v>2024</v>
      </c>
    </row>
    <row r="1945" spans="1:9" hidden="1" x14ac:dyDescent="0.25">
      <c r="A1945" s="3">
        <v>45582</v>
      </c>
      <c r="B1945" t="s">
        <v>10</v>
      </c>
      <c r="C1945" t="s">
        <v>18</v>
      </c>
      <c r="D1945" t="s">
        <v>21</v>
      </c>
      <c r="E1945">
        <v>21</v>
      </c>
      <c r="F1945">
        <v>930</v>
      </c>
      <c r="G1945" s="5">
        <v>19530</v>
      </c>
      <c r="H1945" t="str">
        <f>TEXT(sales_data[[#This Row],[Date]],"mmm")</f>
        <v>Oct</v>
      </c>
      <c r="I1945">
        <f>YEAR(sales_data[[#This Row],[Date]])</f>
        <v>2024</v>
      </c>
    </row>
    <row r="1946" spans="1:9" hidden="1" x14ac:dyDescent="0.25">
      <c r="A1946" s="3">
        <v>45437</v>
      </c>
      <c r="B1946" t="s">
        <v>10</v>
      </c>
      <c r="C1946" t="s">
        <v>12</v>
      </c>
      <c r="D1946" t="s">
        <v>29</v>
      </c>
      <c r="E1946">
        <v>39</v>
      </c>
      <c r="F1946">
        <v>227</v>
      </c>
      <c r="G1946" s="5">
        <v>8853</v>
      </c>
      <c r="H1946" t="str">
        <f>TEXT(sales_data[[#This Row],[Date]],"mmm")</f>
        <v>May</v>
      </c>
      <c r="I1946">
        <f>YEAR(sales_data[[#This Row],[Date]])</f>
        <v>2024</v>
      </c>
    </row>
    <row r="1947" spans="1:9" hidden="1" x14ac:dyDescent="0.25">
      <c r="A1947" s="3">
        <v>45603</v>
      </c>
      <c r="B1947" t="s">
        <v>7</v>
      </c>
      <c r="C1947" t="s">
        <v>12</v>
      </c>
      <c r="D1947" t="s">
        <v>29</v>
      </c>
      <c r="E1947">
        <v>43</v>
      </c>
      <c r="F1947">
        <v>86</v>
      </c>
      <c r="G1947" s="5">
        <v>3698</v>
      </c>
      <c r="H1947" t="str">
        <f>TEXT(sales_data[[#This Row],[Date]],"mmm")</f>
        <v>Nov</v>
      </c>
      <c r="I1947">
        <f>YEAR(sales_data[[#This Row],[Date]])</f>
        <v>2024</v>
      </c>
    </row>
    <row r="1948" spans="1:9" x14ac:dyDescent="0.25">
      <c r="A1948" s="3">
        <v>45455</v>
      </c>
      <c r="B1948" t="s">
        <v>7</v>
      </c>
      <c r="C1948" t="s">
        <v>14</v>
      </c>
      <c r="D1948" t="s">
        <v>30</v>
      </c>
      <c r="E1948">
        <v>13</v>
      </c>
      <c r="F1948">
        <v>211</v>
      </c>
      <c r="G1948" s="5">
        <v>2743</v>
      </c>
      <c r="H1948" t="str">
        <f>TEXT(sales_data[[#This Row],[Date]],"mmm")</f>
        <v>Jun</v>
      </c>
      <c r="I1948">
        <f>YEAR(sales_data[[#This Row],[Date]])</f>
        <v>2024</v>
      </c>
    </row>
    <row r="1949" spans="1:9" hidden="1" x14ac:dyDescent="0.25">
      <c r="A1949" s="3">
        <v>45315</v>
      </c>
      <c r="B1949" t="s">
        <v>10</v>
      </c>
      <c r="C1949" t="s">
        <v>8</v>
      </c>
      <c r="D1949" t="s">
        <v>20</v>
      </c>
      <c r="E1949">
        <v>18</v>
      </c>
      <c r="F1949">
        <v>441</v>
      </c>
      <c r="G1949" s="5">
        <v>7938</v>
      </c>
      <c r="H1949" t="str">
        <f>TEXT(sales_data[[#This Row],[Date]],"mmm")</f>
        <v>Jan</v>
      </c>
      <c r="I1949">
        <f>YEAR(sales_data[[#This Row],[Date]])</f>
        <v>2024</v>
      </c>
    </row>
    <row r="1950" spans="1:9" hidden="1" x14ac:dyDescent="0.25">
      <c r="A1950" s="3">
        <v>45379</v>
      </c>
      <c r="B1950" t="s">
        <v>10</v>
      </c>
      <c r="C1950" t="s">
        <v>8</v>
      </c>
      <c r="D1950" t="s">
        <v>9</v>
      </c>
      <c r="E1950">
        <v>39</v>
      </c>
      <c r="F1950">
        <v>344</v>
      </c>
      <c r="G1950" s="5">
        <v>13416</v>
      </c>
      <c r="H1950" t="str">
        <f>TEXT(sales_data[[#This Row],[Date]],"mmm")</f>
        <v>Mar</v>
      </c>
      <c r="I1950">
        <f>YEAR(sales_data[[#This Row],[Date]])</f>
        <v>2024</v>
      </c>
    </row>
    <row r="1951" spans="1:9" hidden="1" x14ac:dyDescent="0.25">
      <c r="A1951" s="3">
        <v>45437</v>
      </c>
      <c r="B1951" t="s">
        <v>11</v>
      </c>
      <c r="C1951" t="s">
        <v>14</v>
      </c>
      <c r="D1951" t="s">
        <v>15</v>
      </c>
      <c r="E1951">
        <v>2</v>
      </c>
      <c r="F1951">
        <v>669</v>
      </c>
      <c r="G1951" s="5">
        <v>1338</v>
      </c>
      <c r="H1951" t="str">
        <f>TEXT(sales_data[[#This Row],[Date]],"mmm")</f>
        <v>May</v>
      </c>
      <c r="I1951">
        <f>YEAR(sales_data[[#This Row],[Date]])</f>
        <v>2024</v>
      </c>
    </row>
    <row r="1952" spans="1:9" x14ac:dyDescent="0.25">
      <c r="A1952" s="3">
        <v>45359</v>
      </c>
      <c r="B1952" t="s">
        <v>7</v>
      </c>
      <c r="C1952" t="s">
        <v>8</v>
      </c>
      <c r="D1952" t="s">
        <v>20</v>
      </c>
      <c r="E1952">
        <v>26</v>
      </c>
      <c r="F1952">
        <v>47</v>
      </c>
      <c r="G1952" s="5">
        <v>1222</v>
      </c>
      <c r="H1952" t="str">
        <f>TEXT(sales_data[[#This Row],[Date]],"mmm")</f>
        <v>Mar</v>
      </c>
      <c r="I1952">
        <f>YEAR(sales_data[[#This Row],[Date]])</f>
        <v>2024</v>
      </c>
    </row>
    <row r="1953" spans="1:9" hidden="1" x14ac:dyDescent="0.25">
      <c r="A1953" s="3">
        <v>45327</v>
      </c>
      <c r="B1953" t="s">
        <v>11</v>
      </c>
      <c r="C1953" t="s">
        <v>8</v>
      </c>
      <c r="D1953" t="s">
        <v>28</v>
      </c>
      <c r="E1953">
        <v>31</v>
      </c>
      <c r="F1953">
        <v>107</v>
      </c>
      <c r="G1953" s="5">
        <v>3317</v>
      </c>
      <c r="H1953" t="str">
        <f>TEXT(sales_data[[#This Row],[Date]],"mmm")</f>
        <v>Feb</v>
      </c>
      <c r="I1953">
        <f>YEAR(sales_data[[#This Row],[Date]])</f>
        <v>2024</v>
      </c>
    </row>
    <row r="1954" spans="1:9" x14ac:dyDescent="0.25">
      <c r="A1954" s="3">
        <v>45454</v>
      </c>
      <c r="B1954" t="s">
        <v>7</v>
      </c>
      <c r="C1954" t="s">
        <v>14</v>
      </c>
      <c r="D1954" t="s">
        <v>24</v>
      </c>
      <c r="E1954">
        <v>49</v>
      </c>
      <c r="F1954">
        <v>364</v>
      </c>
      <c r="G1954" s="5">
        <v>17836</v>
      </c>
      <c r="H1954" t="str">
        <f>TEXT(sales_data[[#This Row],[Date]],"mmm")</f>
        <v>Jun</v>
      </c>
      <c r="I1954">
        <f>YEAR(sales_data[[#This Row],[Date]])</f>
        <v>2024</v>
      </c>
    </row>
    <row r="1955" spans="1:9" x14ac:dyDescent="0.25">
      <c r="A1955" s="3">
        <v>45544</v>
      </c>
      <c r="B1955" t="s">
        <v>7</v>
      </c>
      <c r="C1955" t="s">
        <v>14</v>
      </c>
      <c r="D1955" t="s">
        <v>27</v>
      </c>
      <c r="E1955">
        <v>40</v>
      </c>
      <c r="F1955">
        <v>58</v>
      </c>
      <c r="G1955" s="5">
        <v>2320</v>
      </c>
      <c r="H1955" t="str">
        <f>TEXT(sales_data[[#This Row],[Date]],"mmm")</f>
        <v>Sep</v>
      </c>
      <c r="I1955">
        <f>YEAR(sales_data[[#This Row],[Date]])</f>
        <v>2024</v>
      </c>
    </row>
    <row r="1956" spans="1:9" hidden="1" x14ac:dyDescent="0.25">
      <c r="A1956" s="3">
        <v>45544</v>
      </c>
      <c r="B1956" t="s">
        <v>10</v>
      </c>
      <c r="C1956" t="s">
        <v>14</v>
      </c>
      <c r="D1956" t="s">
        <v>24</v>
      </c>
      <c r="E1956">
        <v>42</v>
      </c>
      <c r="F1956">
        <v>1000</v>
      </c>
      <c r="G1956" s="5">
        <v>42000</v>
      </c>
      <c r="H1956" t="str">
        <f>TEXT(sales_data[[#This Row],[Date]],"mmm")</f>
        <v>Sep</v>
      </c>
      <c r="I1956">
        <f>YEAR(sales_data[[#This Row],[Date]])</f>
        <v>2024</v>
      </c>
    </row>
    <row r="1957" spans="1:9" hidden="1" x14ac:dyDescent="0.25">
      <c r="A1957" s="3">
        <v>45306</v>
      </c>
      <c r="B1957" t="s">
        <v>11</v>
      </c>
      <c r="C1957" t="s">
        <v>8</v>
      </c>
      <c r="D1957" t="s">
        <v>28</v>
      </c>
      <c r="E1957">
        <v>15</v>
      </c>
      <c r="F1957">
        <v>58</v>
      </c>
      <c r="G1957" s="5">
        <v>870</v>
      </c>
      <c r="H1957" t="str">
        <f>TEXT(sales_data[[#This Row],[Date]],"mmm")</f>
        <v>Jan</v>
      </c>
      <c r="I1957">
        <f>YEAR(sales_data[[#This Row],[Date]])</f>
        <v>2024</v>
      </c>
    </row>
    <row r="1958" spans="1:9" hidden="1" x14ac:dyDescent="0.25">
      <c r="A1958" s="3">
        <v>45457</v>
      </c>
      <c r="B1958" t="s">
        <v>11</v>
      </c>
      <c r="C1958" t="s">
        <v>8</v>
      </c>
      <c r="D1958" t="s">
        <v>16</v>
      </c>
      <c r="E1958">
        <v>45</v>
      </c>
      <c r="F1958">
        <v>751</v>
      </c>
      <c r="G1958" s="5">
        <v>33795</v>
      </c>
      <c r="H1958" t="str">
        <f>TEXT(sales_data[[#This Row],[Date]],"mmm")</f>
        <v>Jun</v>
      </c>
      <c r="I1958">
        <f>YEAR(sales_data[[#This Row],[Date]])</f>
        <v>2024</v>
      </c>
    </row>
    <row r="1959" spans="1:9" hidden="1" x14ac:dyDescent="0.25">
      <c r="A1959" s="3">
        <v>45337</v>
      </c>
      <c r="B1959" t="s">
        <v>22</v>
      </c>
      <c r="C1959" t="s">
        <v>14</v>
      </c>
      <c r="D1959" t="s">
        <v>15</v>
      </c>
      <c r="E1959">
        <v>13</v>
      </c>
      <c r="F1959">
        <v>751</v>
      </c>
      <c r="G1959" s="5">
        <v>9763</v>
      </c>
      <c r="H1959" t="str">
        <f>TEXT(sales_data[[#This Row],[Date]],"mmm")</f>
        <v>Feb</v>
      </c>
      <c r="I1959">
        <f>YEAR(sales_data[[#This Row],[Date]])</f>
        <v>2024</v>
      </c>
    </row>
    <row r="1960" spans="1:9" hidden="1" x14ac:dyDescent="0.25">
      <c r="A1960" s="3">
        <v>45424</v>
      </c>
      <c r="B1960" t="s">
        <v>11</v>
      </c>
      <c r="C1960" t="s">
        <v>18</v>
      </c>
      <c r="D1960" t="s">
        <v>23</v>
      </c>
      <c r="E1960">
        <v>3</v>
      </c>
      <c r="F1960">
        <v>123</v>
      </c>
      <c r="G1960" s="5">
        <v>369</v>
      </c>
      <c r="H1960" t="str">
        <f>TEXT(sales_data[[#This Row],[Date]],"mmm")</f>
        <v>May</v>
      </c>
      <c r="I1960">
        <f>YEAR(sales_data[[#This Row],[Date]])</f>
        <v>2024</v>
      </c>
    </row>
    <row r="1961" spans="1:9" hidden="1" x14ac:dyDescent="0.25">
      <c r="A1961" s="3">
        <v>45427</v>
      </c>
      <c r="B1961" t="s">
        <v>11</v>
      </c>
      <c r="C1961" t="s">
        <v>8</v>
      </c>
      <c r="D1961" t="s">
        <v>28</v>
      </c>
      <c r="E1961">
        <v>22</v>
      </c>
      <c r="F1961">
        <v>714</v>
      </c>
      <c r="G1961" s="5">
        <v>15708</v>
      </c>
      <c r="H1961" t="str">
        <f>TEXT(sales_data[[#This Row],[Date]],"mmm")</f>
        <v>May</v>
      </c>
      <c r="I1961">
        <f>YEAR(sales_data[[#This Row],[Date]])</f>
        <v>2024</v>
      </c>
    </row>
    <row r="1962" spans="1:9" hidden="1" x14ac:dyDescent="0.25">
      <c r="A1962" s="3">
        <v>45362</v>
      </c>
      <c r="B1962" t="s">
        <v>22</v>
      </c>
      <c r="C1962" t="s">
        <v>14</v>
      </c>
      <c r="D1962" t="s">
        <v>24</v>
      </c>
      <c r="E1962">
        <v>38</v>
      </c>
      <c r="F1962">
        <v>481</v>
      </c>
      <c r="G1962" s="5">
        <v>18278</v>
      </c>
      <c r="H1962" t="str">
        <f>TEXT(sales_data[[#This Row],[Date]],"mmm")</f>
        <v>Mar</v>
      </c>
      <c r="I1962">
        <f>YEAR(sales_data[[#This Row],[Date]])</f>
        <v>2024</v>
      </c>
    </row>
    <row r="1963" spans="1:9" x14ac:dyDescent="0.25">
      <c r="A1963" s="3">
        <v>45367</v>
      </c>
      <c r="B1963" t="s">
        <v>7</v>
      </c>
      <c r="C1963" t="s">
        <v>8</v>
      </c>
      <c r="D1963" t="s">
        <v>16</v>
      </c>
      <c r="E1963">
        <v>49</v>
      </c>
      <c r="F1963">
        <v>608</v>
      </c>
      <c r="G1963" s="5">
        <v>29792</v>
      </c>
      <c r="H1963" t="str">
        <f>TEXT(sales_data[[#This Row],[Date]],"mmm")</f>
        <v>Mar</v>
      </c>
      <c r="I1963">
        <f>YEAR(sales_data[[#This Row],[Date]])</f>
        <v>2024</v>
      </c>
    </row>
    <row r="1964" spans="1:9" hidden="1" x14ac:dyDescent="0.25">
      <c r="A1964" s="3">
        <v>45559</v>
      </c>
      <c r="B1964" t="s">
        <v>11</v>
      </c>
      <c r="C1964" t="s">
        <v>14</v>
      </c>
      <c r="D1964" t="s">
        <v>30</v>
      </c>
      <c r="E1964">
        <v>34</v>
      </c>
      <c r="F1964">
        <v>256</v>
      </c>
      <c r="G1964" s="5">
        <v>8704</v>
      </c>
      <c r="H1964" t="str">
        <f>TEXT(sales_data[[#This Row],[Date]],"mmm")</f>
        <v>Sep</v>
      </c>
      <c r="I1964">
        <f>YEAR(sales_data[[#This Row],[Date]])</f>
        <v>2024</v>
      </c>
    </row>
    <row r="1965" spans="1:9" x14ac:dyDescent="0.25">
      <c r="A1965" s="3">
        <v>45456</v>
      </c>
      <c r="B1965" t="s">
        <v>7</v>
      </c>
      <c r="C1965" t="s">
        <v>14</v>
      </c>
      <c r="D1965" t="s">
        <v>30</v>
      </c>
      <c r="E1965">
        <v>50</v>
      </c>
      <c r="F1965">
        <v>758</v>
      </c>
      <c r="G1965" s="5">
        <v>37900</v>
      </c>
      <c r="H1965" t="str">
        <f>TEXT(sales_data[[#This Row],[Date]],"mmm")</f>
        <v>Jun</v>
      </c>
      <c r="I1965">
        <f>YEAR(sales_data[[#This Row],[Date]])</f>
        <v>2024</v>
      </c>
    </row>
    <row r="1966" spans="1:9" hidden="1" x14ac:dyDescent="0.25">
      <c r="A1966" s="3">
        <v>45427</v>
      </c>
      <c r="B1966" t="s">
        <v>11</v>
      </c>
      <c r="C1966" t="s">
        <v>14</v>
      </c>
      <c r="D1966" t="s">
        <v>15</v>
      </c>
      <c r="E1966">
        <v>50</v>
      </c>
      <c r="F1966">
        <v>313</v>
      </c>
      <c r="G1966" s="5">
        <v>15650</v>
      </c>
      <c r="H1966" t="str">
        <f>TEXT(sales_data[[#This Row],[Date]],"mmm")</f>
        <v>May</v>
      </c>
      <c r="I1966">
        <f>YEAR(sales_data[[#This Row],[Date]])</f>
        <v>2024</v>
      </c>
    </row>
    <row r="1967" spans="1:9" hidden="1" x14ac:dyDescent="0.25">
      <c r="A1967" s="3">
        <v>45629</v>
      </c>
      <c r="B1967" t="s">
        <v>22</v>
      </c>
      <c r="C1967" t="s">
        <v>8</v>
      </c>
      <c r="D1967" t="s">
        <v>28</v>
      </c>
      <c r="E1967">
        <v>42</v>
      </c>
      <c r="F1967">
        <v>762</v>
      </c>
      <c r="G1967" s="5">
        <v>32004</v>
      </c>
      <c r="H1967" t="str">
        <f>TEXT(sales_data[[#This Row],[Date]],"mmm")</f>
        <v>Dec</v>
      </c>
      <c r="I1967">
        <f>YEAR(sales_data[[#This Row],[Date]])</f>
        <v>2024</v>
      </c>
    </row>
    <row r="1968" spans="1:9" hidden="1" x14ac:dyDescent="0.25">
      <c r="A1968" s="3">
        <v>45545</v>
      </c>
      <c r="B1968" t="s">
        <v>11</v>
      </c>
      <c r="C1968" t="s">
        <v>12</v>
      </c>
      <c r="D1968" t="s">
        <v>29</v>
      </c>
      <c r="E1968">
        <v>4</v>
      </c>
      <c r="F1968">
        <v>227</v>
      </c>
      <c r="G1968" s="5">
        <v>908</v>
      </c>
      <c r="H1968" t="str">
        <f>TEXT(sales_data[[#This Row],[Date]],"mmm")</f>
        <v>Sep</v>
      </c>
      <c r="I1968">
        <f>YEAR(sales_data[[#This Row],[Date]])</f>
        <v>2024</v>
      </c>
    </row>
    <row r="1969" spans="1:9" hidden="1" x14ac:dyDescent="0.25">
      <c r="A1969" s="3">
        <v>45489</v>
      </c>
      <c r="B1969" t="s">
        <v>10</v>
      </c>
      <c r="C1969" t="s">
        <v>8</v>
      </c>
      <c r="D1969" t="s">
        <v>16</v>
      </c>
      <c r="E1969">
        <v>13</v>
      </c>
      <c r="F1969">
        <v>509</v>
      </c>
      <c r="G1969" s="5">
        <v>6617</v>
      </c>
      <c r="H1969" t="str">
        <f>TEXT(sales_data[[#This Row],[Date]],"mmm")</f>
        <v>Jul</v>
      </c>
      <c r="I1969">
        <f>YEAR(sales_data[[#This Row],[Date]])</f>
        <v>2024</v>
      </c>
    </row>
    <row r="1970" spans="1:9" hidden="1" x14ac:dyDescent="0.25">
      <c r="A1970" s="3">
        <v>45594</v>
      </c>
      <c r="B1970" t="s">
        <v>22</v>
      </c>
      <c r="C1970" t="s">
        <v>8</v>
      </c>
      <c r="D1970" t="s">
        <v>28</v>
      </c>
      <c r="E1970">
        <v>49</v>
      </c>
      <c r="F1970">
        <v>550</v>
      </c>
      <c r="G1970" s="5">
        <v>26950</v>
      </c>
      <c r="H1970" t="str">
        <f>TEXT(sales_data[[#This Row],[Date]],"mmm")</f>
        <v>Oct</v>
      </c>
      <c r="I1970">
        <f>YEAR(sales_data[[#This Row],[Date]])</f>
        <v>2024</v>
      </c>
    </row>
    <row r="1971" spans="1:9" hidden="1" x14ac:dyDescent="0.25">
      <c r="A1971" s="3">
        <v>45627</v>
      </c>
      <c r="B1971" t="s">
        <v>10</v>
      </c>
      <c r="C1971" t="s">
        <v>18</v>
      </c>
      <c r="D1971" t="s">
        <v>19</v>
      </c>
      <c r="E1971">
        <v>10</v>
      </c>
      <c r="F1971">
        <v>878</v>
      </c>
      <c r="G1971" s="5">
        <v>8780</v>
      </c>
      <c r="H1971" t="str">
        <f>TEXT(sales_data[[#This Row],[Date]],"mmm")</f>
        <v>Dec</v>
      </c>
      <c r="I1971">
        <f>YEAR(sales_data[[#This Row],[Date]])</f>
        <v>2024</v>
      </c>
    </row>
    <row r="1972" spans="1:9" hidden="1" x14ac:dyDescent="0.25">
      <c r="A1972" s="3">
        <v>45478</v>
      </c>
      <c r="B1972" t="s">
        <v>22</v>
      </c>
      <c r="C1972" t="s">
        <v>8</v>
      </c>
      <c r="D1972" t="s">
        <v>16</v>
      </c>
      <c r="E1972">
        <v>25</v>
      </c>
      <c r="F1972">
        <v>473</v>
      </c>
      <c r="G1972" s="5">
        <v>11825</v>
      </c>
      <c r="H1972" t="str">
        <f>TEXT(sales_data[[#This Row],[Date]],"mmm")</f>
        <v>Jul</v>
      </c>
      <c r="I1972">
        <f>YEAR(sales_data[[#This Row],[Date]])</f>
        <v>2024</v>
      </c>
    </row>
    <row r="1973" spans="1:9" hidden="1" x14ac:dyDescent="0.25">
      <c r="A1973" s="3">
        <v>45327</v>
      </c>
      <c r="B1973" t="s">
        <v>22</v>
      </c>
      <c r="C1973" t="s">
        <v>12</v>
      </c>
      <c r="D1973" t="s">
        <v>25</v>
      </c>
      <c r="E1973">
        <v>18</v>
      </c>
      <c r="F1973">
        <v>443</v>
      </c>
      <c r="G1973" s="5">
        <v>7974</v>
      </c>
      <c r="H1973" t="str">
        <f>TEXT(sales_data[[#This Row],[Date]],"mmm")</f>
        <v>Feb</v>
      </c>
      <c r="I1973">
        <f>YEAR(sales_data[[#This Row],[Date]])</f>
        <v>2024</v>
      </c>
    </row>
    <row r="1974" spans="1:9" hidden="1" x14ac:dyDescent="0.25">
      <c r="A1974" s="3">
        <v>45367</v>
      </c>
      <c r="B1974" t="s">
        <v>11</v>
      </c>
      <c r="C1974" t="s">
        <v>12</v>
      </c>
      <c r="D1974" t="s">
        <v>17</v>
      </c>
      <c r="E1974">
        <v>30</v>
      </c>
      <c r="F1974">
        <v>907</v>
      </c>
      <c r="G1974" s="5">
        <v>27210</v>
      </c>
      <c r="H1974" t="str">
        <f>TEXT(sales_data[[#This Row],[Date]],"mmm")</f>
        <v>Mar</v>
      </c>
      <c r="I1974">
        <f>YEAR(sales_data[[#This Row],[Date]])</f>
        <v>2024</v>
      </c>
    </row>
    <row r="1975" spans="1:9" hidden="1" x14ac:dyDescent="0.25">
      <c r="A1975" s="3">
        <v>45300</v>
      </c>
      <c r="B1975" t="s">
        <v>22</v>
      </c>
      <c r="C1975" t="s">
        <v>8</v>
      </c>
      <c r="D1975" t="s">
        <v>9</v>
      </c>
      <c r="E1975">
        <v>30</v>
      </c>
      <c r="F1975">
        <v>201</v>
      </c>
      <c r="G1975" s="5">
        <v>6030</v>
      </c>
      <c r="H1975" t="str">
        <f>TEXT(sales_data[[#This Row],[Date]],"mmm")</f>
        <v>Jan</v>
      </c>
      <c r="I1975">
        <f>YEAR(sales_data[[#This Row],[Date]])</f>
        <v>2024</v>
      </c>
    </row>
    <row r="1976" spans="1:9" hidden="1" x14ac:dyDescent="0.25">
      <c r="A1976" s="3">
        <v>45630</v>
      </c>
      <c r="B1976" t="s">
        <v>10</v>
      </c>
      <c r="C1976" t="s">
        <v>18</v>
      </c>
      <c r="D1976" t="s">
        <v>23</v>
      </c>
      <c r="E1976">
        <v>34</v>
      </c>
      <c r="F1976">
        <v>473</v>
      </c>
      <c r="G1976" s="5">
        <v>16082</v>
      </c>
      <c r="H1976" t="str">
        <f>TEXT(sales_data[[#This Row],[Date]],"mmm")</f>
        <v>Dec</v>
      </c>
      <c r="I1976">
        <f>YEAR(sales_data[[#This Row],[Date]])</f>
        <v>2024</v>
      </c>
    </row>
    <row r="1977" spans="1:9" hidden="1" x14ac:dyDescent="0.25">
      <c r="A1977" s="3">
        <v>45573</v>
      </c>
      <c r="B1977" t="s">
        <v>11</v>
      </c>
      <c r="C1977" t="s">
        <v>18</v>
      </c>
      <c r="D1977" t="s">
        <v>19</v>
      </c>
      <c r="E1977">
        <v>6</v>
      </c>
      <c r="F1977">
        <v>372</v>
      </c>
      <c r="G1977" s="5">
        <v>2232</v>
      </c>
      <c r="H1977" t="str">
        <f>TEXT(sales_data[[#This Row],[Date]],"mmm")</f>
        <v>Oct</v>
      </c>
      <c r="I1977">
        <f>YEAR(sales_data[[#This Row],[Date]])</f>
        <v>2024</v>
      </c>
    </row>
    <row r="1978" spans="1:9" hidden="1" x14ac:dyDescent="0.25">
      <c r="A1978" s="3">
        <v>45495</v>
      </c>
      <c r="B1978" t="s">
        <v>22</v>
      </c>
      <c r="C1978" t="s">
        <v>14</v>
      </c>
      <c r="D1978" t="s">
        <v>15</v>
      </c>
      <c r="E1978">
        <v>33</v>
      </c>
      <c r="F1978">
        <v>451</v>
      </c>
      <c r="G1978" s="5">
        <v>14883</v>
      </c>
      <c r="H1978" t="str">
        <f>TEXT(sales_data[[#This Row],[Date]],"mmm")</f>
        <v>Jul</v>
      </c>
      <c r="I1978">
        <f>YEAR(sales_data[[#This Row],[Date]])</f>
        <v>2024</v>
      </c>
    </row>
    <row r="1979" spans="1:9" hidden="1" x14ac:dyDescent="0.25">
      <c r="A1979" s="3">
        <v>45431</v>
      </c>
      <c r="B1979" t="s">
        <v>10</v>
      </c>
      <c r="C1979" t="s">
        <v>18</v>
      </c>
      <c r="D1979" t="s">
        <v>23</v>
      </c>
      <c r="E1979">
        <v>24</v>
      </c>
      <c r="F1979">
        <v>110</v>
      </c>
      <c r="G1979" s="5">
        <v>2640</v>
      </c>
      <c r="H1979" t="str">
        <f>TEXT(sales_data[[#This Row],[Date]],"mmm")</f>
        <v>May</v>
      </c>
      <c r="I1979">
        <f>YEAR(sales_data[[#This Row],[Date]])</f>
        <v>2024</v>
      </c>
    </row>
    <row r="1980" spans="1:9" hidden="1" x14ac:dyDescent="0.25">
      <c r="A1980" s="3">
        <v>45391</v>
      </c>
      <c r="B1980" t="s">
        <v>10</v>
      </c>
      <c r="C1980" t="s">
        <v>8</v>
      </c>
      <c r="D1980" t="s">
        <v>20</v>
      </c>
      <c r="E1980">
        <v>19</v>
      </c>
      <c r="F1980">
        <v>203</v>
      </c>
      <c r="G1980" s="5">
        <v>3857</v>
      </c>
      <c r="H1980" t="str">
        <f>TEXT(sales_data[[#This Row],[Date]],"mmm")</f>
        <v>Apr</v>
      </c>
      <c r="I1980">
        <f>YEAR(sales_data[[#This Row],[Date]])</f>
        <v>2024</v>
      </c>
    </row>
    <row r="1981" spans="1:9" x14ac:dyDescent="0.25">
      <c r="A1981" s="3">
        <v>45563</v>
      </c>
      <c r="B1981" t="s">
        <v>7</v>
      </c>
      <c r="C1981" t="s">
        <v>14</v>
      </c>
      <c r="D1981" t="s">
        <v>15</v>
      </c>
      <c r="E1981">
        <v>39</v>
      </c>
      <c r="F1981">
        <v>515</v>
      </c>
      <c r="G1981" s="5">
        <v>20085</v>
      </c>
      <c r="H1981" t="str">
        <f>TEXT(sales_data[[#This Row],[Date]],"mmm")</f>
        <v>Sep</v>
      </c>
      <c r="I1981">
        <f>YEAR(sales_data[[#This Row],[Date]])</f>
        <v>2024</v>
      </c>
    </row>
    <row r="1982" spans="1:9" hidden="1" x14ac:dyDescent="0.25">
      <c r="A1982" s="3">
        <v>45622</v>
      </c>
      <c r="B1982" t="s">
        <v>11</v>
      </c>
      <c r="C1982" t="s">
        <v>14</v>
      </c>
      <c r="D1982" t="s">
        <v>27</v>
      </c>
      <c r="E1982">
        <v>16</v>
      </c>
      <c r="F1982">
        <v>991</v>
      </c>
      <c r="G1982" s="5">
        <v>15856</v>
      </c>
      <c r="H1982" t="str">
        <f>TEXT(sales_data[[#This Row],[Date]],"mmm")</f>
        <v>Nov</v>
      </c>
      <c r="I1982">
        <f>YEAR(sales_data[[#This Row],[Date]])</f>
        <v>2024</v>
      </c>
    </row>
    <row r="1983" spans="1:9" hidden="1" x14ac:dyDescent="0.25">
      <c r="A1983" s="3">
        <v>45319</v>
      </c>
      <c r="B1983" t="s">
        <v>11</v>
      </c>
      <c r="C1983" t="s">
        <v>8</v>
      </c>
      <c r="D1983" t="s">
        <v>16</v>
      </c>
      <c r="E1983">
        <v>3</v>
      </c>
      <c r="F1983">
        <v>599</v>
      </c>
      <c r="G1983" s="5">
        <v>1797</v>
      </c>
      <c r="H1983" t="str">
        <f>TEXT(sales_data[[#This Row],[Date]],"mmm")</f>
        <v>Jan</v>
      </c>
      <c r="I1983">
        <f>YEAR(sales_data[[#This Row],[Date]])</f>
        <v>2024</v>
      </c>
    </row>
    <row r="1984" spans="1:9" hidden="1" x14ac:dyDescent="0.25">
      <c r="A1984" s="3">
        <v>45564</v>
      </c>
      <c r="B1984" t="s">
        <v>11</v>
      </c>
      <c r="C1984" t="s">
        <v>18</v>
      </c>
      <c r="D1984" t="s">
        <v>21</v>
      </c>
      <c r="E1984">
        <v>7</v>
      </c>
      <c r="F1984">
        <v>292</v>
      </c>
      <c r="G1984" s="5">
        <v>2044</v>
      </c>
      <c r="H1984" t="str">
        <f>TEXT(sales_data[[#This Row],[Date]],"mmm")</f>
        <v>Sep</v>
      </c>
      <c r="I1984">
        <f>YEAR(sales_data[[#This Row],[Date]])</f>
        <v>2024</v>
      </c>
    </row>
    <row r="1985" spans="1:9" hidden="1" x14ac:dyDescent="0.25">
      <c r="A1985" s="3">
        <v>45493</v>
      </c>
      <c r="B1985" t="s">
        <v>10</v>
      </c>
      <c r="C1985" t="s">
        <v>12</v>
      </c>
      <c r="D1985" t="s">
        <v>25</v>
      </c>
      <c r="E1985">
        <v>7</v>
      </c>
      <c r="F1985">
        <v>235</v>
      </c>
      <c r="G1985" s="5">
        <v>1645</v>
      </c>
      <c r="H1985" t="str">
        <f>TEXT(sales_data[[#This Row],[Date]],"mmm")</f>
        <v>Jul</v>
      </c>
      <c r="I1985">
        <f>YEAR(sales_data[[#This Row],[Date]])</f>
        <v>2024</v>
      </c>
    </row>
    <row r="1986" spans="1:9" hidden="1" x14ac:dyDescent="0.25">
      <c r="A1986" s="3">
        <v>45379</v>
      </c>
      <c r="B1986" t="s">
        <v>22</v>
      </c>
      <c r="C1986" t="s">
        <v>18</v>
      </c>
      <c r="D1986" t="s">
        <v>26</v>
      </c>
      <c r="E1986">
        <v>14</v>
      </c>
      <c r="F1986">
        <v>365</v>
      </c>
      <c r="G1986" s="5">
        <v>5110</v>
      </c>
      <c r="H1986" t="str">
        <f>TEXT(sales_data[[#This Row],[Date]],"mmm")</f>
        <v>Mar</v>
      </c>
      <c r="I1986">
        <f>YEAR(sales_data[[#This Row],[Date]])</f>
        <v>2024</v>
      </c>
    </row>
    <row r="1987" spans="1:9" hidden="1" x14ac:dyDescent="0.25">
      <c r="A1987" s="3">
        <v>45340</v>
      </c>
      <c r="B1987" t="s">
        <v>11</v>
      </c>
      <c r="C1987" t="s">
        <v>18</v>
      </c>
      <c r="D1987" t="s">
        <v>19</v>
      </c>
      <c r="E1987">
        <v>12</v>
      </c>
      <c r="F1987">
        <v>525</v>
      </c>
      <c r="G1987" s="5">
        <v>6300</v>
      </c>
      <c r="H1987" t="str">
        <f>TEXT(sales_data[[#This Row],[Date]],"mmm")</f>
        <v>Feb</v>
      </c>
      <c r="I1987">
        <f>YEAR(sales_data[[#This Row],[Date]])</f>
        <v>2024</v>
      </c>
    </row>
    <row r="1988" spans="1:9" hidden="1" x14ac:dyDescent="0.25">
      <c r="A1988" s="3">
        <v>45379</v>
      </c>
      <c r="B1988" t="s">
        <v>22</v>
      </c>
      <c r="C1988" t="s">
        <v>14</v>
      </c>
      <c r="D1988" t="s">
        <v>24</v>
      </c>
      <c r="E1988">
        <v>21</v>
      </c>
      <c r="F1988">
        <v>707</v>
      </c>
      <c r="G1988" s="5">
        <v>14847</v>
      </c>
      <c r="H1988" t="str">
        <f>TEXT(sales_data[[#This Row],[Date]],"mmm")</f>
        <v>Mar</v>
      </c>
      <c r="I1988">
        <f>YEAR(sales_data[[#This Row],[Date]])</f>
        <v>2024</v>
      </c>
    </row>
    <row r="1989" spans="1:9" hidden="1" x14ac:dyDescent="0.25">
      <c r="A1989" s="3">
        <v>45462</v>
      </c>
      <c r="B1989" t="s">
        <v>22</v>
      </c>
      <c r="C1989" t="s">
        <v>8</v>
      </c>
      <c r="D1989" t="s">
        <v>16</v>
      </c>
      <c r="E1989">
        <v>30</v>
      </c>
      <c r="F1989">
        <v>155</v>
      </c>
      <c r="G1989" s="5">
        <v>4650</v>
      </c>
      <c r="H1989" t="str">
        <f>TEXT(sales_data[[#This Row],[Date]],"mmm")</f>
        <v>Jun</v>
      </c>
      <c r="I1989">
        <f>YEAR(sales_data[[#This Row],[Date]])</f>
        <v>2024</v>
      </c>
    </row>
    <row r="1990" spans="1:9" hidden="1" x14ac:dyDescent="0.25">
      <c r="A1990" s="3">
        <v>45463</v>
      </c>
      <c r="B1990" t="s">
        <v>10</v>
      </c>
      <c r="C1990" t="s">
        <v>8</v>
      </c>
      <c r="D1990" t="s">
        <v>20</v>
      </c>
      <c r="E1990">
        <v>2</v>
      </c>
      <c r="F1990">
        <v>191</v>
      </c>
      <c r="G1990" s="5">
        <v>382</v>
      </c>
      <c r="H1990" t="str">
        <f>TEXT(sales_data[[#This Row],[Date]],"mmm")</f>
        <v>Jun</v>
      </c>
      <c r="I1990">
        <f>YEAR(sales_data[[#This Row],[Date]])</f>
        <v>2024</v>
      </c>
    </row>
    <row r="1991" spans="1:9" hidden="1" x14ac:dyDescent="0.25">
      <c r="A1991" s="3">
        <v>45639</v>
      </c>
      <c r="B1991" t="s">
        <v>22</v>
      </c>
      <c r="C1991" t="s">
        <v>18</v>
      </c>
      <c r="D1991" t="s">
        <v>23</v>
      </c>
      <c r="E1991">
        <v>49</v>
      </c>
      <c r="F1991">
        <v>883</v>
      </c>
      <c r="G1991" s="5">
        <v>43267</v>
      </c>
      <c r="H1991" t="str">
        <f>TEXT(sales_data[[#This Row],[Date]],"mmm")</f>
        <v>Dec</v>
      </c>
      <c r="I1991">
        <f>YEAR(sales_data[[#This Row],[Date]])</f>
        <v>2024</v>
      </c>
    </row>
    <row r="1992" spans="1:9" hidden="1" x14ac:dyDescent="0.25">
      <c r="A1992" s="3">
        <v>45590</v>
      </c>
      <c r="B1992" t="s">
        <v>10</v>
      </c>
      <c r="C1992" t="s">
        <v>8</v>
      </c>
      <c r="D1992" t="s">
        <v>28</v>
      </c>
      <c r="E1992">
        <v>1</v>
      </c>
      <c r="F1992">
        <v>510</v>
      </c>
      <c r="G1992" s="5">
        <v>510</v>
      </c>
      <c r="H1992" t="str">
        <f>TEXT(sales_data[[#This Row],[Date]],"mmm")</f>
        <v>Oct</v>
      </c>
      <c r="I1992">
        <f>YEAR(sales_data[[#This Row],[Date]])</f>
        <v>2024</v>
      </c>
    </row>
    <row r="1993" spans="1:9" hidden="1" x14ac:dyDescent="0.25">
      <c r="A1993" s="3">
        <v>45315</v>
      </c>
      <c r="B1993" t="s">
        <v>11</v>
      </c>
      <c r="C1993" t="s">
        <v>12</v>
      </c>
      <c r="D1993" t="s">
        <v>25</v>
      </c>
      <c r="E1993">
        <v>2</v>
      </c>
      <c r="F1993">
        <v>590</v>
      </c>
      <c r="G1993" s="5">
        <v>1180</v>
      </c>
      <c r="H1993" t="str">
        <f>TEXT(sales_data[[#This Row],[Date]],"mmm")</f>
        <v>Jan</v>
      </c>
      <c r="I1993">
        <f>YEAR(sales_data[[#This Row],[Date]])</f>
        <v>2024</v>
      </c>
    </row>
    <row r="1994" spans="1:9" hidden="1" x14ac:dyDescent="0.25">
      <c r="A1994" s="3">
        <v>45367</v>
      </c>
      <c r="B1994" t="s">
        <v>22</v>
      </c>
      <c r="C1994" t="s">
        <v>18</v>
      </c>
      <c r="D1994" t="s">
        <v>21</v>
      </c>
      <c r="E1994">
        <v>50</v>
      </c>
      <c r="F1994">
        <v>106</v>
      </c>
      <c r="G1994" s="5">
        <v>5300</v>
      </c>
      <c r="H1994" t="str">
        <f>TEXT(sales_data[[#This Row],[Date]],"mmm")</f>
        <v>Mar</v>
      </c>
      <c r="I1994">
        <f>YEAR(sales_data[[#This Row],[Date]])</f>
        <v>2024</v>
      </c>
    </row>
    <row r="1995" spans="1:9" x14ac:dyDescent="0.25">
      <c r="A1995" s="3">
        <v>45523</v>
      </c>
      <c r="B1995" t="s">
        <v>7</v>
      </c>
      <c r="C1995" t="s">
        <v>8</v>
      </c>
      <c r="D1995" t="s">
        <v>28</v>
      </c>
      <c r="E1995">
        <v>32</v>
      </c>
      <c r="F1995">
        <v>762</v>
      </c>
      <c r="G1995" s="5">
        <v>24384</v>
      </c>
      <c r="H1995" t="str">
        <f>TEXT(sales_data[[#This Row],[Date]],"mmm")</f>
        <v>Aug</v>
      </c>
      <c r="I1995">
        <f>YEAR(sales_data[[#This Row],[Date]])</f>
        <v>2024</v>
      </c>
    </row>
    <row r="1996" spans="1:9" hidden="1" x14ac:dyDescent="0.25">
      <c r="A1996" s="3">
        <v>45421</v>
      </c>
      <c r="B1996" t="s">
        <v>10</v>
      </c>
      <c r="C1996" t="s">
        <v>18</v>
      </c>
      <c r="D1996" t="s">
        <v>19</v>
      </c>
      <c r="E1996">
        <v>24</v>
      </c>
      <c r="F1996">
        <v>479</v>
      </c>
      <c r="G1996" s="5">
        <v>11496</v>
      </c>
      <c r="H1996" t="str">
        <f>TEXT(sales_data[[#This Row],[Date]],"mmm")</f>
        <v>May</v>
      </c>
      <c r="I1996">
        <f>YEAR(sales_data[[#This Row],[Date]])</f>
        <v>2024</v>
      </c>
    </row>
    <row r="1997" spans="1:9" x14ac:dyDescent="0.25">
      <c r="A1997" s="3">
        <v>45655</v>
      </c>
      <c r="B1997" t="s">
        <v>7</v>
      </c>
      <c r="C1997" t="s">
        <v>8</v>
      </c>
      <c r="D1997" t="s">
        <v>28</v>
      </c>
      <c r="E1997">
        <v>22</v>
      </c>
      <c r="F1997">
        <v>922</v>
      </c>
      <c r="G1997" s="5">
        <v>20284</v>
      </c>
      <c r="H1997" t="str">
        <f>TEXT(sales_data[[#This Row],[Date]],"mmm")</f>
        <v>Dec</v>
      </c>
      <c r="I1997">
        <f>YEAR(sales_data[[#This Row],[Date]])</f>
        <v>2024</v>
      </c>
    </row>
    <row r="1998" spans="1:9" x14ac:dyDescent="0.25">
      <c r="A1998" s="3">
        <v>45643</v>
      </c>
      <c r="B1998" t="s">
        <v>7</v>
      </c>
      <c r="C1998" t="s">
        <v>14</v>
      </c>
      <c r="D1998" t="s">
        <v>27</v>
      </c>
      <c r="E1998">
        <v>34</v>
      </c>
      <c r="F1998">
        <v>755</v>
      </c>
      <c r="G1998" s="5">
        <v>25670</v>
      </c>
      <c r="H1998" t="str">
        <f>TEXT(sales_data[[#This Row],[Date]],"mmm")</f>
        <v>Dec</v>
      </c>
      <c r="I1998">
        <f>YEAR(sales_data[[#This Row],[Date]])</f>
        <v>2024</v>
      </c>
    </row>
    <row r="1999" spans="1:9" hidden="1" x14ac:dyDescent="0.25">
      <c r="A1999" s="3">
        <v>45404</v>
      </c>
      <c r="B1999" t="s">
        <v>10</v>
      </c>
      <c r="C1999" t="s">
        <v>8</v>
      </c>
      <c r="D1999" t="s">
        <v>16</v>
      </c>
      <c r="E1999">
        <v>43</v>
      </c>
      <c r="F1999">
        <v>155</v>
      </c>
      <c r="G1999" s="5">
        <v>6665</v>
      </c>
      <c r="H1999" t="str">
        <f>TEXT(sales_data[[#This Row],[Date]],"mmm")</f>
        <v>Apr</v>
      </c>
      <c r="I1999">
        <f>YEAR(sales_data[[#This Row],[Date]])</f>
        <v>2024</v>
      </c>
    </row>
    <row r="2000" spans="1:9" hidden="1" x14ac:dyDescent="0.25">
      <c r="A2000" s="3">
        <v>45417</v>
      </c>
      <c r="B2000" t="s">
        <v>11</v>
      </c>
      <c r="C2000" t="s">
        <v>18</v>
      </c>
      <c r="D2000" t="s">
        <v>26</v>
      </c>
      <c r="E2000">
        <v>37</v>
      </c>
      <c r="F2000">
        <v>768</v>
      </c>
      <c r="G2000" s="5">
        <v>28416</v>
      </c>
      <c r="H2000" t="str">
        <f>TEXT(sales_data[[#This Row],[Date]],"mmm")</f>
        <v>May</v>
      </c>
      <c r="I2000">
        <f>YEAR(sales_data[[#This Row],[Date]])</f>
        <v>2024</v>
      </c>
    </row>
    <row r="2001" spans="1:9" hidden="1" x14ac:dyDescent="0.25">
      <c r="A2001" s="3">
        <v>45337</v>
      </c>
      <c r="B2001" t="s">
        <v>22</v>
      </c>
      <c r="C2001" t="s">
        <v>14</v>
      </c>
      <c r="D2001" t="s">
        <v>24</v>
      </c>
      <c r="E2001">
        <v>13</v>
      </c>
      <c r="F2001">
        <v>952</v>
      </c>
      <c r="G2001" s="5">
        <v>12376</v>
      </c>
      <c r="H2001" t="str">
        <f>TEXT(sales_data[[#This Row],[Date]],"mmm")</f>
        <v>Feb</v>
      </c>
      <c r="I2001">
        <f>YEAR(sales_data[[#This Row],[Date]])</f>
        <v>2024</v>
      </c>
    </row>
    <row r="2002" spans="1:9" x14ac:dyDescent="0.25">
      <c r="A2002" s="3">
        <v>45612</v>
      </c>
      <c r="B2002" t="s">
        <v>7</v>
      </c>
      <c r="C2002" t="s">
        <v>14</v>
      </c>
      <c r="D2002" t="s">
        <v>27</v>
      </c>
      <c r="E2002">
        <v>44</v>
      </c>
      <c r="F2002">
        <v>567</v>
      </c>
      <c r="G2002" s="5">
        <v>24948</v>
      </c>
      <c r="H2002" t="str">
        <f>TEXT(sales_data[[#This Row],[Date]],"mmm")</f>
        <v>Nov</v>
      </c>
      <c r="I2002">
        <f>YEAR(sales_data[[#This Row],[Date]])</f>
        <v>2024</v>
      </c>
    </row>
    <row r="2003" spans="1:9" x14ac:dyDescent="0.25">
      <c r="A2003" s="3">
        <v>45639</v>
      </c>
      <c r="B2003" t="s">
        <v>7</v>
      </c>
      <c r="C2003" t="s">
        <v>14</v>
      </c>
      <c r="D2003" t="s">
        <v>15</v>
      </c>
      <c r="E2003">
        <v>23</v>
      </c>
      <c r="F2003">
        <v>919</v>
      </c>
      <c r="G2003" s="5">
        <v>21137</v>
      </c>
      <c r="H2003" t="str">
        <f>TEXT(sales_data[[#This Row],[Date]],"mmm")</f>
        <v>Dec</v>
      </c>
      <c r="I2003">
        <f>YEAR(sales_data[[#This Row],[Date]])</f>
        <v>2024</v>
      </c>
    </row>
    <row r="2004" spans="1:9" hidden="1" x14ac:dyDescent="0.25">
      <c r="A2004" s="3">
        <v>45433</v>
      </c>
      <c r="B2004" t="s">
        <v>10</v>
      </c>
      <c r="C2004" t="s">
        <v>18</v>
      </c>
      <c r="D2004" t="s">
        <v>26</v>
      </c>
      <c r="E2004">
        <v>20</v>
      </c>
      <c r="F2004">
        <v>205</v>
      </c>
      <c r="G2004" s="5">
        <v>4100</v>
      </c>
      <c r="H2004" t="str">
        <f>TEXT(sales_data[[#This Row],[Date]],"mmm")</f>
        <v>May</v>
      </c>
      <c r="I2004">
        <f>YEAR(sales_data[[#This Row],[Date]])</f>
        <v>2024</v>
      </c>
    </row>
    <row r="2005" spans="1:9" hidden="1" x14ac:dyDescent="0.25">
      <c r="A2005" s="3">
        <v>45513</v>
      </c>
      <c r="B2005" t="s">
        <v>11</v>
      </c>
      <c r="C2005" t="s">
        <v>8</v>
      </c>
      <c r="D2005" t="s">
        <v>28</v>
      </c>
      <c r="E2005">
        <v>30</v>
      </c>
      <c r="F2005">
        <v>590</v>
      </c>
      <c r="G2005" s="5">
        <v>17700</v>
      </c>
      <c r="H2005" t="str">
        <f>TEXT(sales_data[[#This Row],[Date]],"mmm")</f>
        <v>Aug</v>
      </c>
      <c r="I2005">
        <f>YEAR(sales_data[[#This Row],[Date]])</f>
        <v>2024</v>
      </c>
    </row>
    <row r="2006" spans="1:9" hidden="1" x14ac:dyDescent="0.25">
      <c r="A2006" s="3">
        <v>45296</v>
      </c>
      <c r="B2006" t="s">
        <v>11</v>
      </c>
      <c r="C2006" t="s">
        <v>18</v>
      </c>
      <c r="D2006" t="s">
        <v>19</v>
      </c>
      <c r="E2006">
        <v>32</v>
      </c>
      <c r="F2006">
        <v>959</v>
      </c>
      <c r="G2006" s="5">
        <v>30688</v>
      </c>
      <c r="H2006" t="str">
        <f>TEXT(sales_data[[#This Row],[Date]],"mmm")</f>
        <v>Jan</v>
      </c>
      <c r="I2006">
        <f>YEAR(sales_data[[#This Row],[Date]])</f>
        <v>2024</v>
      </c>
    </row>
    <row r="2007" spans="1:9" hidden="1" x14ac:dyDescent="0.25">
      <c r="A2007" s="3">
        <v>45559</v>
      </c>
      <c r="B2007" t="s">
        <v>22</v>
      </c>
      <c r="C2007" t="s">
        <v>12</v>
      </c>
      <c r="D2007" t="s">
        <v>25</v>
      </c>
      <c r="E2007">
        <v>19</v>
      </c>
      <c r="F2007">
        <v>648</v>
      </c>
      <c r="G2007" s="5">
        <v>12312</v>
      </c>
      <c r="H2007" t="str">
        <f>TEXT(sales_data[[#This Row],[Date]],"mmm")</f>
        <v>Sep</v>
      </c>
      <c r="I2007">
        <f>YEAR(sales_data[[#This Row],[Date]])</f>
        <v>2024</v>
      </c>
    </row>
    <row r="2008" spans="1:9" hidden="1" x14ac:dyDescent="0.25">
      <c r="A2008" s="3">
        <v>45439</v>
      </c>
      <c r="B2008" t="s">
        <v>10</v>
      </c>
      <c r="C2008" t="s">
        <v>12</v>
      </c>
      <c r="D2008" t="s">
        <v>17</v>
      </c>
      <c r="E2008">
        <v>5</v>
      </c>
      <c r="F2008">
        <v>828</v>
      </c>
      <c r="G2008" s="5">
        <v>4140</v>
      </c>
      <c r="H2008" t="str">
        <f>TEXT(sales_data[[#This Row],[Date]],"mmm")</f>
        <v>May</v>
      </c>
      <c r="I2008">
        <f>YEAR(sales_data[[#This Row],[Date]])</f>
        <v>2024</v>
      </c>
    </row>
    <row r="2009" spans="1:9" hidden="1" x14ac:dyDescent="0.25">
      <c r="A2009" s="3">
        <v>45312</v>
      </c>
      <c r="B2009" t="s">
        <v>10</v>
      </c>
      <c r="C2009" t="s">
        <v>18</v>
      </c>
      <c r="D2009" t="s">
        <v>23</v>
      </c>
      <c r="E2009">
        <v>14</v>
      </c>
      <c r="F2009">
        <v>299</v>
      </c>
      <c r="G2009" s="5">
        <v>4186</v>
      </c>
      <c r="H2009" t="str">
        <f>TEXT(sales_data[[#This Row],[Date]],"mmm")</f>
        <v>Jan</v>
      </c>
      <c r="I2009">
        <f>YEAR(sales_data[[#This Row],[Date]])</f>
        <v>2024</v>
      </c>
    </row>
    <row r="2010" spans="1:9" hidden="1" x14ac:dyDescent="0.25">
      <c r="A2010" s="3">
        <v>45448</v>
      </c>
      <c r="B2010" t="s">
        <v>10</v>
      </c>
      <c r="C2010" t="s">
        <v>8</v>
      </c>
      <c r="D2010" t="s">
        <v>9</v>
      </c>
      <c r="E2010">
        <v>1</v>
      </c>
      <c r="F2010">
        <v>450</v>
      </c>
      <c r="G2010" s="5">
        <v>450</v>
      </c>
      <c r="H2010" t="str">
        <f>TEXT(sales_data[[#This Row],[Date]],"mmm")</f>
        <v>Jun</v>
      </c>
      <c r="I2010">
        <f>YEAR(sales_data[[#This Row],[Date]])</f>
        <v>2024</v>
      </c>
    </row>
    <row r="2011" spans="1:9" hidden="1" x14ac:dyDescent="0.25">
      <c r="A2011" s="3">
        <v>45420</v>
      </c>
      <c r="B2011" t="s">
        <v>11</v>
      </c>
      <c r="C2011" t="s">
        <v>18</v>
      </c>
      <c r="D2011" t="s">
        <v>23</v>
      </c>
      <c r="E2011">
        <v>9</v>
      </c>
      <c r="F2011">
        <v>368</v>
      </c>
      <c r="G2011" s="5">
        <v>3312</v>
      </c>
      <c r="H2011" t="str">
        <f>TEXT(sales_data[[#This Row],[Date]],"mmm")</f>
        <v>May</v>
      </c>
      <c r="I2011">
        <f>YEAR(sales_data[[#This Row],[Date]])</f>
        <v>2024</v>
      </c>
    </row>
    <row r="2012" spans="1:9" hidden="1" x14ac:dyDescent="0.25">
      <c r="A2012" s="3">
        <v>45657</v>
      </c>
      <c r="B2012" t="s">
        <v>11</v>
      </c>
      <c r="C2012" t="s">
        <v>18</v>
      </c>
      <c r="D2012" t="s">
        <v>21</v>
      </c>
      <c r="E2012">
        <v>18</v>
      </c>
      <c r="F2012">
        <v>156</v>
      </c>
      <c r="G2012" s="5">
        <v>2808</v>
      </c>
      <c r="H2012" t="str">
        <f>TEXT(sales_data[[#This Row],[Date]],"mmm")</f>
        <v>Dec</v>
      </c>
      <c r="I2012">
        <f>YEAR(sales_data[[#This Row],[Date]])</f>
        <v>2024</v>
      </c>
    </row>
    <row r="2013" spans="1:9" hidden="1" x14ac:dyDescent="0.25">
      <c r="A2013" s="3">
        <v>45440</v>
      </c>
      <c r="B2013" t="s">
        <v>11</v>
      </c>
      <c r="C2013" t="s">
        <v>12</v>
      </c>
      <c r="D2013" t="s">
        <v>25</v>
      </c>
      <c r="E2013">
        <v>15</v>
      </c>
      <c r="F2013">
        <v>42</v>
      </c>
      <c r="G2013" s="5">
        <v>630</v>
      </c>
      <c r="H2013" t="str">
        <f>TEXT(sales_data[[#This Row],[Date]],"mmm")</f>
        <v>May</v>
      </c>
      <c r="I2013">
        <f>YEAR(sales_data[[#This Row],[Date]])</f>
        <v>2024</v>
      </c>
    </row>
    <row r="2014" spans="1:9" hidden="1" x14ac:dyDescent="0.25">
      <c r="A2014" s="3">
        <v>45639</v>
      </c>
      <c r="B2014" t="s">
        <v>22</v>
      </c>
      <c r="C2014" t="s">
        <v>14</v>
      </c>
      <c r="D2014" t="s">
        <v>24</v>
      </c>
      <c r="E2014">
        <v>41</v>
      </c>
      <c r="F2014">
        <v>405</v>
      </c>
      <c r="G2014" s="5">
        <v>16605</v>
      </c>
      <c r="H2014" t="str">
        <f>TEXT(sales_data[[#This Row],[Date]],"mmm")</f>
        <v>Dec</v>
      </c>
      <c r="I2014">
        <f>YEAR(sales_data[[#This Row],[Date]])</f>
        <v>2024</v>
      </c>
    </row>
    <row r="2015" spans="1:9" hidden="1" x14ac:dyDescent="0.25">
      <c r="A2015" s="3">
        <v>45425</v>
      </c>
      <c r="B2015" t="s">
        <v>11</v>
      </c>
      <c r="C2015" t="s">
        <v>14</v>
      </c>
      <c r="D2015" t="s">
        <v>30</v>
      </c>
      <c r="E2015">
        <v>20</v>
      </c>
      <c r="F2015">
        <v>621</v>
      </c>
      <c r="G2015" s="5">
        <v>12420</v>
      </c>
      <c r="H2015" t="str">
        <f>TEXT(sales_data[[#This Row],[Date]],"mmm")</f>
        <v>May</v>
      </c>
      <c r="I2015">
        <f>YEAR(sales_data[[#This Row],[Date]])</f>
        <v>2024</v>
      </c>
    </row>
    <row r="2016" spans="1:9" hidden="1" x14ac:dyDescent="0.25">
      <c r="A2016" s="3">
        <v>45639</v>
      </c>
      <c r="B2016" t="s">
        <v>10</v>
      </c>
      <c r="C2016" t="s">
        <v>18</v>
      </c>
      <c r="D2016" t="s">
        <v>21</v>
      </c>
      <c r="E2016">
        <v>21</v>
      </c>
      <c r="F2016">
        <v>833</v>
      </c>
      <c r="G2016" s="5">
        <v>17493</v>
      </c>
      <c r="H2016" t="str">
        <f>TEXT(sales_data[[#This Row],[Date]],"mmm")</f>
        <v>Dec</v>
      </c>
      <c r="I2016">
        <f>YEAR(sales_data[[#This Row],[Date]])</f>
        <v>2024</v>
      </c>
    </row>
    <row r="2017" spans="1:9" hidden="1" x14ac:dyDescent="0.25">
      <c r="A2017" s="3">
        <v>45361</v>
      </c>
      <c r="B2017" t="s">
        <v>7</v>
      </c>
      <c r="C2017" t="s">
        <v>12</v>
      </c>
      <c r="D2017" t="s">
        <v>13</v>
      </c>
      <c r="E2017">
        <v>27</v>
      </c>
      <c r="F2017">
        <v>577</v>
      </c>
      <c r="G2017" s="5">
        <v>15579</v>
      </c>
      <c r="H2017" t="str">
        <f>TEXT(sales_data[[#This Row],[Date]],"mmm")</f>
        <v>Mar</v>
      </c>
      <c r="I2017">
        <f>YEAR(sales_data[[#This Row],[Date]])</f>
        <v>2024</v>
      </c>
    </row>
    <row r="2018" spans="1:9" hidden="1" x14ac:dyDescent="0.25">
      <c r="A2018" s="3">
        <v>45335</v>
      </c>
      <c r="B2018" t="s">
        <v>7</v>
      </c>
      <c r="C2018" t="s">
        <v>12</v>
      </c>
      <c r="D2018" t="s">
        <v>17</v>
      </c>
      <c r="E2018">
        <v>20</v>
      </c>
      <c r="F2018">
        <v>590</v>
      </c>
      <c r="G2018" s="5">
        <v>11800</v>
      </c>
      <c r="H2018" t="str">
        <f>TEXT(sales_data[[#This Row],[Date]],"mmm")</f>
        <v>Feb</v>
      </c>
      <c r="I2018">
        <f>YEAR(sales_data[[#This Row],[Date]])</f>
        <v>2024</v>
      </c>
    </row>
    <row r="2019" spans="1:9" hidden="1" x14ac:dyDescent="0.25">
      <c r="A2019" s="3">
        <v>45515</v>
      </c>
      <c r="B2019" t="s">
        <v>10</v>
      </c>
      <c r="C2019" t="s">
        <v>14</v>
      </c>
      <c r="D2019" t="s">
        <v>15</v>
      </c>
      <c r="E2019">
        <v>7</v>
      </c>
      <c r="F2019">
        <v>151</v>
      </c>
      <c r="G2019" s="5">
        <v>1057</v>
      </c>
      <c r="H2019" t="str">
        <f>TEXT(sales_data[[#This Row],[Date]],"mmm")</f>
        <v>Aug</v>
      </c>
      <c r="I2019">
        <f>YEAR(sales_data[[#This Row],[Date]])</f>
        <v>2024</v>
      </c>
    </row>
    <row r="2020" spans="1:9" x14ac:dyDescent="0.25">
      <c r="A2020" s="3">
        <v>45531</v>
      </c>
      <c r="B2020" t="s">
        <v>7</v>
      </c>
      <c r="C2020" t="s">
        <v>14</v>
      </c>
      <c r="D2020" t="s">
        <v>24</v>
      </c>
      <c r="E2020">
        <v>23</v>
      </c>
      <c r="F2020">
        <v>447</v>
      </c>
      <c r="G2020" s="5">
        <v>10281</v>
      </c>
      <c r="H2020" t="str">
        <f>TEXT(sales_data[[#This Row],[Date]],"mmm")</f>
        <v>Aug</v>
      </c>
      <c r="I2020">
        <f>YEAR(sales_data[[#This Row],[Date]])</f>
        <v>2024</v>
      </c>
    </row>
    <row r="2021" spans="1:9" hidden="1" x14ac:dyDescent="0.25">
      <c r="A2021" s="3">
        <v>45528</v>
      </c>
      <c r="B2021" t="s">
        <v>10</v>
      </c>
      <c r="C2021" t="s">
        <v>14</v>
      </c>
      <c r="D2021" t="s">
        <v>30</v>
      </c>
      <c r="E2021">
        <v>2</v>
      </c>
      <c r="F2021">
        <v>944</v>
      </c>
      <c r="G2021" s="5">
        <v>1888</v>
      </c>
      <c r="H2021" t="str">
        <f>TEXT(sales_data[[#This Row],[Date]],"mmm")</f>
        <v>Aug</v>
      </c>
      <c r="I2021">
        <f>YEAR(sales_data[[#This Row],[Date]])</f>
        <v>2024</v>
      </c>
    </row>
    <row r="2022" spans="1:9" hidden="1" x14ac:dyDescent="0.25">
      <c r="A2022" s="3">
        <v>45363</v>
      </c>
      <c r="B2022" t="s">
        <v>11</v>
      </c>
      <c r="C2022" t="s">
        <v>8</v>
      </c>
      <c r="D2022" t="s">
        <v>20</v>
      </c>
      <c r="E2022">
        <v>40</v>
      </c>
      <c r="F2022">
        <v>938</v>
      </c>
      <c r="G2022" s="5">
        <v>37520</v>
      </c>
      <c r="H2022" t="str">
        <f>TEXT(sales_data[[#This Row],[Date]],"mmm")</f>
        <v>Mar</v>
      </c>
      <c r="I2022">
        <f>YEAR(sales_data[[#This Row],[Date]])</f>
        <v>2024</v>
      </c>
    </row>
    <row r="2023" spans="1:9" x14ac:dyDescent="0.25">
      <c r="A2023" s="3">
        <v>45357</v>
      </c>
      <c r="B2023" t="s">
        <v>7</v>
      </c>
      <c r="C2023" t="s">
        <v>18</v>
      </c>
      <c r="D2023" t="s">
        <v>21</v>
      </c>
      <c r="E2023">
        <v>40</v>
      </c>
      <c r="F2023">
        <v>566</v>
      </c>
      <c r="G2023" s="5">
        <v>22640</v>
      </c>
      <c r="H2023" t="str">
        <f>TEXT(sales_data[[#This Row],[Date]],"mmm")</f>
        <v>Mar</v>
      </c>
      <c r="I2023">
        <f>YEAR(sales_data[[#This Row],[Date]])</f>
        <v>2024</v>
      </c>
    </row>
    <row r="2024" spans="1:9" hidden="1" x14ac:dyDescent="0.25">
      <c r="A2024" s="3">
        <v>45356</v>
      </c>
      <c r="B2024" t="s">
        <v>10</v>
      </c>
      <c r="C2024" t="s">
        <v>18</v>
      </c>
      <c r="D2024" t="s">
        <v>23</v>
      </c>
      <c r="E2024">
        <v>26</v>
      </c>
      <c r="F2024">
        <v>696</v>
      </c>
      <c r="G2024" s="5">
        <v>18096</v>
      </c>
      <c r="H2024" t="str">
        <f>TEXT(sales_data[[#This Row],[Date]],"mmm")</f>
        <v>Mar</v>
      </c>
      <c r="I2024">
        <f>YEAR(sales_data[[#This Row],[Date]])</f>
        <v>2024</v>
      </c>
    </row>
    <row r="2025" spans="1:9" hidden="1" x14ac:dyDescent="0.25">
      <c r="A2025" s="3">
        <v>45319</v>
      </c>
      <c r="B2025" t="s">
        <v>10</v>
      </c>
      <c r="C2025" t="s">
        <v>8</v>
      </c>
      <c r="D2025" t="s">
        <v>20</v>
      </c>
      <c r="E2025">
        <v>6</v>
      </c>
      <c r="F2025">
        <v>66</v>
      </c>
      <c r="G2025" s="5">
        <v>396</v>
      </c>
      <c r="H2025" t="str">
        <f>TEXT(sales_data[[#This Row],[Date]],"mmm")</f>
        <v>Jan</v>
      </c>
      <c r="I2025">
        <f>YEAR(sales_data[[#This Row],[Date]])</f>
        <v>2024</v>
      </c>
    </row>
    <row r="2026" spans="1:9" x14ac:dyDescent="0.25">
      <c r="A2026" s="3">
        <v>45596</v>
      </c>
      <c r="B2026" t="s">
        <v>7</v>
      </c>
      <c r="C2026" t="s">
        <v>18</v>
      </c>
      <c r="D2026" t="s">
        <v>23</v>
      </c>
      <c r="E2026">
        <v>7</v>
      </c>
      <c r="F2026">
        <v>851</v>
      </c>
      <c r="G2026" s="5">
        <v>5957</v>
      </c>
      <c r="H2026" t="str">
        <f>TEXT(sales_data[[#This Row],[Date]],"mmm")</f>
        <v>Oct</v>
      </c>
      <c r="I2026">
        <f>YEAR(sales_data[[#This Row],[Date]])</f>
        <v>2024</v>
      </c>
    </row>
    <row r="2027" spans="1:9" x14ac:dyDescent="0.25">
      <c r="A2027" s="3">
        <v>45323</v>
      </c>
      <c r="B2027" t="s">
        <v>7</v>
      </c>
      <c r="C2027" t="s">
        <v>18</v>
      </c>
      <c r="D2027" t="s">
        <v>26</v>
      </c>
      <c r="E2027">
        <v>8</v>
      </c>
      <c r="F2027">
        <v>768</v>
      </c>
      <c r="G2027" s="5">
        <v>6144</v>
      </c>
      <c r="H2027" t="str">
        <f>TEXT(sales_data[[#This Row],[Date]],"mmm")</f>
        <v>Feb</v>
      </c>
      <c r="I2027">
        <f>YEAR(sales_data[[#This Row],[Date]])</f>
        <v>2024</v>
      </c>
    </row>
    <row r="2028" spans="1:9" hidden="1" x14ac:dyDescent="0.25">
      <c r="A2028" s="3">
        <v>45579</v>
      </c>
      <c r="B2028" t="s">
        <v>22</v>
      </c>
      <c r="C2028" t="s">
        <v>8</v>
      </c>
      <c r="D2028" t="s">
        <v>16</v>
      </c>
      <c r="E2028">
        <v>48</v>
      </c>
      <c r="F2028">
        <v>1000</v>
      </c>
      <c r="G2028" s="5">
        <v>48000</v>
      </c>
      <c r="H2028" t="str">
        <f>TEXT(sales_data[[#This Row],[Date]],"mmm")</f>
        <v>Oct</v>
      </c>
      <c r="I2028">
        <f>YEAR(sales_data[[#This Row],[Date]])</f>
        <v>2024</v>
      </c>
    </row>
    <row r="2029" spans="1:9" hidden="1" x14ac:dyDescent="0.25">
      <c r="A2029" s="3">
        <v>45637</v>
      </c>
      <c r="B2029" t="s">
        <v>22</v>
      </c>
      <c r="C2029" t="s">
        <v>14</v>
      </c>
      <c r="D2029" t="s">
        <v>15</v>
      </c>
      <c r="E2029">
        <v>41</v>
      </c>
      <c r="F2029">
        <v>882</v>
      </c>
      <c r="G2029" s="5">
        <v>36162</v>
      </c>
      <c r="H2029" t="str">
        <f>TEXT(sales_data[[#This Row],[Date]],"mmm")</f>
        <v>Dec</v>
      </c>
      <c r="I2029">
        <f>YEAR(sales_data[[#This Row],[Date]])</f>
        <v>2024</v>
      </c>
    </row>
    <row r="2030" spans="1:9" hidden="1" x14ac:dyDescent="0.25">
      <c r="A2030" s="3">
        <v>45295</v>
      </c>
      <c r="B2030" t="s">
        <v>7</v>
      </c>
      <c r="C2030" t="s">
        <v>12</v>
      </c>
      <c r="D2030" t="s">
        <v>17</v>
      </c>
      <c r="E2030">
        <v>32</v>
      </c>
      <c r="F2030">
        <v>648</v>
      </c>
      <c r="G2030" s="5">
        <v>20736</v>
      </c>
      <c r="H2030" t="str">
        <f>TEXT(sales_data[[#This Row],[Date]],"mmm")</f>
        <v>Jan</v>
      </c>
      <c r="I2030">
        <f>YEAR(sales_data[[#This Row],[Date]])</f>
        <v>2024</v>
      </c>
    </row>
    <row r="2031" spans="1:9" hidden="1" x14ac:dyDescent="0.25">
      <c r="A2031" s="3">
        <v>45292</v>
      </c>
      <c r="B2031" t="s">
        <v>11</v>
      </c>
      <c r="C2031" t="s">
        <v>12</v>
      </c>
      <c r="D2031" t="s">
        <v>29</v>
      </c>
      <c r="E2031">
        <v>10</v>
      </c>
      <c r="F2031">
        <v>628</v>
      </c>
      <c r="G2031" s="5">
        <v>6280</v>
      </c>
      <c r="H2031" t="str">
        <f>TEXT(sales_data[[#This Row],[Date]],"mmm")</f>
        <v>Jan</v>
      </c>
      <c r="I2031">
        <f>YEAR(sales_data[[#This Row],[Date]])</f>
        <v>2024</v>
      </c>
    </row>
    <row r="2032" spans="1:9" hidden="1" x14ac:dyDescent="0.25">
      <c r="A2032" s="3">
        <v>45396</v>
      </c>
      <c r="B2032" t="s">
        <v>22</v>
      </c>
      <c r="C2032" t="s">
        <v>8</v>
      </c>
      <c r="D2032" t="s">
        <v>9</v>
      </c>
      <c r="E2032">
        <v>7</v>
      </c>
      <c r="F2032">
        <v>495</v>
      </c>
      <c r="G2032" s="5">
        <v>3465</v>
      </c>
      <c r="H2032" t="str">
        <f>TEXT(sales_data[[#This Row],[Date]],"mmm")</f>
        <v>Apr</v>
      </c>
      <c r="I2032">
        <f>YEAR(sales_data[[#This Row],[Date]])</f>
        <v>2024</v>
      </c>
    </row>
    <row r="2033" spans="1:9" hidden="1" x14ac:dyDescent="0.25">
      <c r="A2033" s="3">
        <v>45320</v>
      </c>
      <c r="B2033" t="s">
        <v>10</v>
      </c>
      <c r="C2033" t="s">
        <v>8</v>
      </c>
      <c r="D2033" t="s">
        <v>20</v>
      </c>
      <c r="E2033">
        <v>8</v>
      </c>
      <c r="F2033">
        <v>317</v>
      </c>
      <c r="G2033" s="5">
        <v>2536</v>
      </c>
      <c r="H2033" t="str">
        <f>TEXT(sales_data[[#This Row],[Date]],"mmm")</f>
        <v>Jan</v>
      </c>
      <c r="I2033">
        <f>YEAR(sales_data[[#This Row],[Date]])</f>
        <v>2024</v>
      </c>
    </row>
    <row r="2034" spans="1:9" hidden="1" x14ac:dyDescent="0.25">
      <c r="A2034" s="3">
        <v>45412</v>
      </c>
      <c r="B2034" t="s">
        <v>22</v>
      </c>
      <c r="C2034" t="s">
        <v>14</v>
      </c>
      <c r="D2034" t="s">
        <v>30</v>
      </c>
      <c r="E2034">
        <v>35</v>
      </c>
      <c r="F2034">
        <v>276</v>
      </c>
      <c r="G2034" s="5">
        <v>9660</v>
      </c>
      <c r="H2034" t="str">
        <f>TEXT(sales_data[[#This Row],[Date]],"mmm")</f>
        <v>Apr</v>
      </c>
      <c r="I2034">
        <f>YEAR(sales_data[[#This Row],[Date]])</f>
        <v>2024</v>
      </c>
    </row>
    <row r="2035" spans="1:9" hidden="1" x14ac:dyDescent="0.25">
      <c r="A2035" s="3">
        <v>45366</v>
      </c>
      <c r="B2035" t="s">
        <v>10</v>
      </c>
      <c r="C2035" t="s">
        <v>14</v>
      </c>
      <c r="D2035" t="s">
        <v>27</v>
      </c>
      <c r="E2035">
        <v>41</v>
      </c>
      <c r="F2035">
        <v>32</v>
      </c>
      <c r="G2035" s="5">
        <v>1312</v>
      </c>
      <c r="H2035" t="str">
        <f>TEXT(sales_data[[#This Row],[Date]],"mmm")</f>
        <v>Mar</v>
      </c>
      <c r="I2035">
        <f>YEAR(sales_data[[#This Row],[Date]])</f>
        <v>2024</v>
      </c>
    </row>
    <row r="2036" spans="1:9" hidden="1" x14ac:dyDescent="0.25">
      <c r="A2036" s="3">
        <v>45379</v>
      </c>
      <c r="B2036" t="s">
        <v>22</v>
      </c>
      <c r="C2036" t="s">
        <v>12</v>
      </c>
      <c r="D2036" t="s">
        <v>13</v>
      </c>
      <c r="E2036">
        <v>33</v>
      </c>
      <c r="F2036">
        <v>769</v>
      </c>
      <c r="G2036" s="5">
        <v>25377</v>
      </c>
      <c r="H2036" t="str">
        <f>TEXT(sales_data[[#This Row],[Date]],"mmm")</f>
        <v>Mar</v>
      </c>
      <c r="I2036">
        <f>YEAR(sales_data[[#This Row],[Date]])</f>
        <v>2024</v>
      </c>
    </row>
    <row r="2037" spans="1:9" hidden="1" x14ac:dyDescent="0.25">
      <c r="A2037" s="3">
        <v>45440</v>
      </c>
      <c r="B2037" t="s">
        <v>10</v>
      </c>
      <c r="C2037" t="s">
        <v>12</v>
      </c>
      <c r="D2037" t="s">
        <v>25</v>
      </c>
      <c r="E2037">
        <v>19</v>
      </c>
      <c r="F2037">
        <v>693</v>
      </c>
      <c r="G2037" s="5">
        <v>13167</v>
      </c>
      <c r="H2037" t="str">
        <f>TEXT(sales_data[[#This Row],[Date]],"mmm")</f>
        <v>May</v>
      </c>
      <c r="I2037">
        <f>YEAR(sales_data[[#This Row],[Date]])</f>
        <v>2024</v>
      </c>
    </row>
    <row r="2038" spans="1:9" x14ac:dyDescent="0.25">
      <c r="A2038" s="3">
        <v>45633</v>
      </c>
      <c r="B2038" t="s">
        <v>7</v>
      </c>
      <c r="C2038" t="s">
        <v>8</v>
      </c>
      <c r="D2038" t="s">
        <v>20</v>
      </c>
      <c r="E2038">
        <v>18</v>
      </c>
      <c r="F2038">
        <v>410</v>
      </c>
      <c r="G2038" s="5">
        <v>7380</v>
      </c>
      <c r="H2038" t="str">
        <f>TEXT(sales_data[[#This Row],[Date]],"mmm")</f>
        <v>Dec</v>
      </c>
      <c r="I2038">
        <f>YEAR(sales_data[[#This Row],[Date]])</f>
        <v>2024</v>
      </c>
    </row>
    <row r="2039" spans="1:9" hidden="1" x14ac:dyDescent="0.25">
      <c r="A2039" s="3">
        <v>45505</v>
      </c>
      <c r="B2039" t="s">
        <v>10</v>
      </c>
      <c r="C2039" t="s">
        <v>14</v>
      </c>
      <c r="D2039" t="s">
        <v>27</v>
      </c>
      <c r="E2039">
        <v>28</v>
      </c>
      <c r="F2039">
        <v>161</v>
      </c>
      <c r="G2039" s="5">
        <v>4508</v>
      </c>
      <c r="H2039" t="str">
        <f>TEXT(sales_data[[#This Row],[Date]],"mmm")</f>
        <v>Aug</v>
      </c>
      <c r="I2039">
        <f>YEAR(sales_data[[#This Row],[Date]])</f>
        <v>2024</v>
      </c>
    </row>
    <row r="2040" spans="1:9" hidden="1" x14ac:dyDescent="0.25">
      <c r="A2040" s="3">
        <v>45353</v>
      </c>
      <c r="B2040" t="s">
        <v>10</v>
      </c>
      <c r="C2040" t="s">
        <v>8</v>
      </c>
      <c r="D2040" t="s">
        <v>28</v>
      </c>
      <c r="E2040">
        <v>37</v>
      </c>
      <c r="F2040">
        <v>408</v>
      </c>
      <c r="G2040" s="5">
        <v>15096</v>
      </c>
      <c r="H2040" t="str">
        <f>TEXT(sales_data[[#This Row],[Date]],"mmm")</f>
        <v>Mar</v>
      </c>
      <c r="I2040">
        <f>YEAR(sales_data[[#This Row],[Date]])</f>
        <v>2024</v>
      </c>
    </row>
    <row r="2041" spans="1:9" hidden="1" x14ac:dyDescent="0.25">
      <c r="A2041" s="3">
        <v>45622</v>
      </c>
      <c r="B2041" t="s">
        <v>11</v>
      </c>
      <c r="C2041" t="s">
        <v>8</v>
      </c>
      <c r="D2041" t="s">
        <v>28</v>
      </c>
      <c r="E2041">
        <v>42</v>
      </c>
      <c r="F2041">
        <v>924</v>
      </c>
      <c r="G2041" s="5">
        <v>38808</v>
      </c>
      <c r="H2041" t="str">
        <f>TEXT(sales_data[[#This Row],[Date]],"mmm")</f>
        <v>Nov</v>
      </c>
      <c r="I2041">
        <f>YEAR(sales_data[[#This Row],[Date]])</f>
        <v>2024</v>
      </c>
    </row>
    <row r="2042" spans="1:9" x14ac:dyDescent="0.25">
      <c r="A2042" s="3">
        <v>45363</v>
      </c>
      <c r="B2042" t="s">
        <v>7</v>
      </c>
      <c r="C2042" t="s">
        <v>14</v>
      </c>
      <c r="D2042" t="s">
        <v>27</v>
      </c>
      <c r="E2042">
        <v>30</v>
      </c>
      <c r="F2042">
        <v>913</v>
      </c>
      <c r="G2042" s="5">
        <v>27390</v>
      </c>
      <c r="H2042" t="str">
        <f>TEXT(sales_data[[#This Row],[Date]],"mmm")</f>
        <v>Mar</v>
      </c>
      <c r="I2042">
        <f>YEAR(sales_data[[#This Row],[Date]])</f>
        <v>2024</v>
      </c>
    </row>
    <row r="2043" spans="1:9" hidden="1" x14ac:dyDescent="0.25">
      <c r="A2043" s="3">
        <v>45373</v>
      </c>
      <c r="B2043" t="s">
        <v>11</v>
      </c>
      <c r="C2043" t="s">
        <v>14</v>
      </c>
      <c r="D2043" t="s">
        <v>24</v>
      </c>
      <c r="E2043">
        <v>23</v>
      </c>
      <c r="F2043">
        <v>522</v>
      </c>
      <c r="G2043" s="5">
        <v>12006</v>
      </c>
      <c r="H2043" t="str">
        <f>TEXT(sales_data[[#This Row],[Date]],"mmm")</f>
        <v>Mar</v>
      </c>
      <c r="I2043">
        <f>YEAR(sales_data[[#This Row],[Date]])</f>
        <v>2024</v>
      </c>
    </row>
    <row r="2044" spans="1:9" hidden="1" x14ac:dyDescent="0.25">
      <c r="A2044" s="3">
        <v>45554</v>
      </c>
      <c r="B2044" t="s">
        <v>10</v>
      </c>
      <c r="C2044" t="s">
        <v>12</v>
      </c>
      <c r="D2044" t="s">
        <v>17</v>
      </c>
      <c r="E2044">
        <v>5</v>
      </c>
      <c r="F2044">
        <v>188</v>
      </c>
      <c r="G2044" s="5">
        <v>940</v>
      </c>
      <c r="H2044" t="str">
        <f>TEXT(sales_data[[#This Row],[Date]],"mmm")</f>
        <v>Sep</v>
      </c>
      <c r="I2044">
        <f>YEAR(sales_data[[#This Row],[Date]])</f>
        <v>2024</v>
      </c>
    </row>
    <row r="2045" spans="1:9" hidden="1" x14ac:dyDescent="0.25">
      <c r="A2045" s="3">
        <v>45527</v>
      </c>
      <c r="B2045" t="s">
        <v>7</v>
      </c>
      <c r="C2045" t="s">
        <v>12</v>
      </c>
      <c r="D2045" t="s">
        <v>17</v>
      </c>
      <c r="E2045">
        <v>46</v>
      </c>
      <c r="F2045">
        <v>889</v>
      </c>
      <c r="G2045" s="5">
        <v>40894</v>
      </c>
      <c r="H2045" t="str">
        <f>TEXT(sales_data[[#This Row],[Date]],"mmm")</f>
        <v>Aug</v>
      </c>
      <c r="I2045">
        <f>YEAR(sales_data[[#This Row],[Date]])</f>
        <v>2024</v>
      </c>
    </row>
    <row r="2046" spans="1:9" hidden="1" x14ac:dyDescent="0.25">
      <c r="A2046" s="3">
        <v>45493</v>
      </c>
      <c r="B2046" t="s">
        <v>7</v>
      </c>
      <c r="C2046" t="s">
        <v>12</v>
      </c>
      <c r="D2046" t="s">
        <v>17</v>
      </c>
      <c r="E2046">
        <v>5</v>
      </c>
      <c r="F2046">
        <v>948</v>
      </c>
      <c r="G2046" s="5">
        <v>4740</v>
      </c>
      <c r="H2046" t="str">
        <f>TEXT(sales_data[[#This Row],[Date]],"mmm")</f>
        <v>Jul</v>
      </c>
      <c r="I2046">
        <f>YEAR(sales_data[[#This Row],[Date]])</f>
        <v>2024</v>
      </c>
    </row>
    <row r="2047" spans="1:9" hidden="1" x14ac:dyDescent="0.25">
      <c r="A2047" s="3">
        <v>45602</v>
      </c>
      <c r="B2047" t="s">
        <v>10</v>
      </c>
      <c r="C2047" t="s">
        <v>14</v>
      </c>
      <c r="D2047" t="s">
        <v>30</v>
      </c>
      <c r="E2047">
        <v>43</v>
      </c>
      <c r="F2047">
        <v>194</v>
      </c>
      <c r="G2047" s="5">
        <v>8342</v>
      </c>
      <c r="H2047" t="str">
        <f>TEXT(sales_data[[#This Row],[Date]],"mmm")</f>
        <v>Nov</v>
      </c>
      <c r="I2047">
        <f>YEAR(sales_data[[#This Row],[Date]])</f>
        <v>2024</v>
      </c>
    </row>
    <row r="2048" spans="1:9" x14ac:dyDescent="0.25">
      <c r="A2048" s="3">
        <v>45593</v>
      </c>
      <c r="B2048" t="s">
        <v>7</v>
      </c>
      <c r="C2048" t="s">
        <v>18</v>
      </c>
      <c r="D2048" t="s">
        <v>21</v>
      </c>
      <c r="E2048">
        <v>38</v>
      </c>
      <c r="F2048">
        <v>366</v>
      </c>
      <c r="G2048" s="5">
        <v>13908</v>
      </c>
      <c r="H2048" t="str">
        <f>TEXT(sales_data[[#This Row],[Date]],"mmm")</f>
        <v>Oct</v>
      </c>
      <c r="I2048">
        <f>YEAR(sales_data[[#This Row],[Date]])</f>
        <v>2024</v>
      </c>
    </row>
    <row r="2049" spans="1:9" hidden="1" x14ac:dyDescent="0.25">
      <c r="A2049" s="3">
        <v>45307</v>
      </c>
      <c r="B2049" t="s">
        <v>11</v>
      </c>
      <c r="C2049" t="s">
        <v>14</v>
      </c>
      <c r="D2049" t="s">
        <v>27</v>
      </c>
      <c r="E2049">
        <v>47</v>
      </c>
      <c r="F2049">
        <v>172</v>
      </c>
      <c r="G2049" s="5">
        <v>8084</v>
      </c>
      <c r="H2049" t="str">
        <f>TEXT(sales_data[[#This Row],[Date]],"mmm")</f>
        <v>Jan</v>
      </c>
      <c r="I2049">
        <f>YEAR(sales_data[[#This Row],[Date]])</f>
        <v>2024</v>
      </c>
    </row>
    <row r="2050" spans="1:9" hidden="1" x14ac:dyDescent="0.25">
      <c r="A2050" s="3">
        <v>45547</v>
      </c>
      <c r="B2050" t="s">
        <v>11</v>
      </c>
      <c r="C2050" t="s">
        <v>12</v>
      </c>
      <c r="D2050" t="s">
        <v>29</v>
      </c>
      <c r="E2050">
        <v>44</v>
      </c>
      <c r="F2050">
        <v>497</v>
      </c>
      <c r="G2050" s="5">
        <v>21868</v>
      </c>
      <c r="H2050" t="str">
        <f>TEXT(sales_data[[#This Row],[Date]],"mmm")</f>
        <v>Sep</v>
      </c>
      <c r="I2050">
        <f>YEAR(sales_data[[#This Row],[Date]])</f>
        <v>2024</v>
      </c>
    </row>
    <row r="2051" spans="1:9" hidden="1" x14ac:dyDescent="0.25">
      <c r="A2051" s="3">
        <v>45345</v>
      </c>
      <c r="B2051" t="s">
        <v>22</v>
      </c>
      <c r="C2051" t="s">
        <v>18</v>
      </c>
      <c r="D2051" t="s">
        <v>21</v>
      </c>
      <c r="E2051">
        <v>12</v>
      </c>
      <c r="F2051">
        <v>755</v>
      </c>
      <c r="G2051" s="5">
        <v>9060</v>
      </c>
      <c r="H2051" t="str">
        <f>TEXT(sales_data[[#This Row],[Date]],"mmm")</f>
        <v>Feb</v>
      </c>
      <c r="I2051">
        <f>YEAR(sales_data[[#This Row],[Date]])</f>
        <v>2024</v>
      </c>
    </row>
    <row r="2052" spans="1:9" hidden="1" x14ac:dyDescent="0.25">
      <c r="A2052" s="3">
        <v>45323</v>
      </c>
      <c r="B2052" t="s">
        <v>11</v>
      </c>
      <c r="C2052" t="s">
        <v>14</v>
      </c>
      <c r="D2052" t="s">
        <v>30</v>
      </c>
      <c r="E2052">
        <v>40</v>
      </c>
      <c r="F2052">
        <v>266</v>
      </c>
      <c r="G2052" s="5">
        <v>10640</v>
      </c>
      <c r="H2052" t="str">
        <f>TEXT(sales_data[[#This Row],[Date]],"mmm")</f>
        <v>Feb</v>
      </c>
      <c r="I2052">
        <f>YEAR(sales_data[[#This Row],[Date]])</f>
        <v>2024</v>
      </c>
    </row>
    <row r="2053" spans="1:9" hidden="1" x14ac:dyDescent="0.25">
      <c r="A2053" s="3">
        <v>45518</v>
      </c>
      <c r="B2053" t="s">
        <v>11</v>
      </c>
      <c r="C2053" t="s">
        <v>8</v>
      </c>
      <c r="D2053" t="s">
        <v>9</v>
      </c>
      <c r="E2053">
        <v>49</v>
      </c>
      <c r="F2053">
        <v>393</v>
      </c>
      <c r="G2053" s="5">
        <v>19257</v>
      </c>
      <c r="H2053" t="str">
        <f>TEXT(sales_data[[#This Row],[Date]],"mmm")</f>
        <v>Aug</v>
      </c>
      <c r="I2053">
        <f>YEAR(sales_data[[#This Row],[Date]])</f>
        <v>2024</v>
      </c>
    </row>
    <row r="2054" spans="1:9" x14ac:dyDescent="0.25">
      <c r="A2054" s="3">
        <v>45347</v>
      </c>
      <c r="B2054" t="s">
        <v>7</v>
      </c>
      <c r="C2054" t="s">
        <v>8</v>
      </c>
      <c r="D2054" t="s">
        <v>16</v>
      </c>
      <c r="E2054">
        <v>45</v>
      </c>
      <c r="F2054">
        <v>470</v>
      </c>
      <c r="G2054" s="5">
        <v>21150</v>
      </c>
      <c r="H2054" t="str">
        <f>TEXT(sales_data[[#This Row],[Date]],"mmm")</f>
        <v>Feb</v>
      </c>
      <c r="I2054">
        <f>YEAR(sales_data[[#This Row],[Date]])</f>
        <v>2024</v>
      </c>
    </row>
    <row r="2055" spans="1:9" hidden="1" x14ac:dyDescent="0.25">
      <c r="A2055" s="3">
        <v>45392</v>
      </c>
      <c r="B2055" t="s">
        <v>22</v>
      </c>
      <c r="C2055" t="s">
        <v>14</v>
      </c>
      <c r="D2055" t="s">
        <v>15</v>
      </c>
      <c r="E2055">
        <v>17</v>
      </c>
      <c r="F2055">
        <v>512</v>
      </c>
      <c r="G2055" s="5">
        <v>8704</v>
      </c>
      <c r="H2055" t="str">
        <f>TEXT(sales_data[[#This Row],[Date]],"mmm")</f>
        <v>Apr</v>
      </c>
      <c r="I2055">
        <f>YEAR(sales_data[[#This Row],[Date]])</f>
        <v>2024</v>
      </c>
    </row>
    <row r="2056" spans="1:9" hidden="1" x14ac:dyDescent="0.25">
      <c r="A2056" s="3">
        <v>45395</v>
      </c>
      <c r="B2056" t="s">
        <v>22</v>
      </c>
      <c r="C2056" t="s">
        <v>14</v>
      </c>
      <c r="D2056" t="s">
        <v>24</v>
      </c>
      <c r="E2056">
        <v>48</v>
      </c>
      <c r="F2056">
        <v>175</v>
      </c>
      <c r="G2056" s="5">
        <v>8400</v>
      </c>
      <c r="H2056" t="str">
        <f>TEXT(sales_data[[#This Row],[Date]],"mmm")</f>
        <v>Apr</v>
      </c>
      <c r="I2056">
        <f>YEAR(sales_data[[#This Row],[Date]])</f>
        <v>2024</v>
      </c>
    </row>
    <row r="2057" spans="1:9" hidden="1" x14ac:dyDescent="0.25">
      <c r="A2057" s="3">
        <v>45590</v>
      </c>
      <c r="B2057" t="s">
        <v>11</v>
      </c>
      <c r="C2057" t="s">
        <v>14</v>
      </c>
      <c r="D2057" t="s">
        <v>15</v>
      </c>
      <c r="E2057">
        <v>2</v>
      </c>
      <c r="F2057">
        <v>654</v>
      </c>
      <c r="G2057" s="5">
        <v>1308</v>
      </c>
      <c r="H2057" t="str">
        <f>TEXT(sales_data[[#This Row],[Date]],"mmm")</f>
        <v>Oct</v>
      </c>
      <c r="I2057">
        <f>YEAR(sales_data[[#This Row],[Date]])</f>
        <v>2024</v>
      </c>
    </row>
    <row r="2058" spans="1:9" hidden="1" x14ac:dyDescent="0.25">
      <c r="A2058" s="3">
        <v>45363</v>
      </c>
      <c r="B2058" t="s">
        <v>11</v>
      </c>
      <c r="C2058" t="s">
        <v>8</v>
      </c>
      <c r="D2058" t="s">
        <v>16</v>
      </c>
      <c r="E2058">
        <v>1</v>
      </c>
      <c r="F2058">
        <v>378</v>
      </c>
      <c r="G2058" s="5">
        <v>378</v>
      </c>
      <c r="H2058" t="str">
        <f>TEXT(sales_data[[#This Row],[Date]],"mmm")</f>
        <v>Mar</v>
      </c>
      <c r="I2058">
        <f>YEAR(sales_data[[#This Row],[Date]])</f>
        <v>2024</v>
      </c>
    </row>
    <row r="2059" spans="1:9" x14ac:dyDescent="0.25">
      <c r="A2059" s="3">
        <v>45386</v>
      </c>
      <c r="B2059" t="s">
        <v>7</v>
      </c>
      <c r="C2059" t="s">
        <v>14</v>
      </c>
      <c r="D2059" t="s">
        <v>27</v>
      </c>
      <c r="E2059">
        <v>44</v>
      </c>
      <c r="F2059">
        <v>757</v>
      </c>
      <c r="G2059" s="5">
        <v>33308</v>
      </c>
      <c r="H2059" t="str">
        <f>TEXT(sales_data[[#This Row],[Date]],"mmm")</f>
        <v>Apr</v>
      </c>
      <c r="I2059">
        <f>YEAR(sales_data[[#This Row],[Date]])</f>
        <v>2024</v>
      </c>
    </row>
    <row r="2060" spans="1:9" hidden="1" x14ac:dyDescent="0.25">
      <c r="A2060" s="3">
        <v>45584</v>
      </c>
      <c r="B2060" t="s">
        <v>22</v>
      </c>
      <c r="C2060" t="s">
        <v>14</v>
      </c>
      <c r="D2060" t="s">
        <v>15</v>
      </c>
      <c r="E2060">
        <v>31</v>
      </c>
      <c r="F2060">
        <v>522</v>
      </c>
      <c r="G2060" s="5">
        <v>16182</v>
      </c>
      <c r="H2060" t="str">
        <f>TEXT(sales_data[[#This Row],[Date]],"mmm")</f>
        <v>Oct</v>
      </c>
      <c r="I2060">
        <f>YEAR(sales_data[[#This Row],[Date]])</f>
        <v>2024</v>
      </c>
    </row>
    <row r="2061" spans="1:9" hidden="1" x14ac:dyDescent="0.25">
      <c r="A2061" s="3">
        <v>45326</v>
      </c>
      <c r="B2061" t="s">
        <v>22</v>
      </c>
      <c r="C2061" t="s">
        <v>18</v>
      </c>
      <c r="D2061" t="s">
        <v>19</v>
      </c>
      <c r="E2061">
        <v>29</v>
      </c>
      <c r="F2061">
        <v>447</v>
      </c>
      <c r="G2061" s="5">
        <v>12963</v>
      </c>
      <c r="H2061" t="str">
        <f>TEXT(sales_data[[#This Row],[Date]],"mmm")</f>
        <v>Feb</v>
      </c>
      <c r="I2061">
        <f>YEAR(sales_data[[#This Row],[Date]])</f>
        <v>2024</v>
      </c>
    </row>
    <row r="2062" spans="1:9" hidden="1" x14ac:dyDescent="0.25">
      <c r="A2062" s="3">
        <v>45357</v>
      </c>
      <c r="B2062" t="s">
        <v>11</v>
      </c>
      <c r="C2062" t="s">
        <v>14</v>
      </c>
      <c r="D2062" t="s">
        <v>27</v>
      </c>
      <c r="E2062">
        <v>34</v>
      </c>
      <c r="F2062">
        <v>315</v>
      </c>
      <c r="G2062" s="5">
        <v>10710</v>
      </c>
      <c r="H2062" t="str">
        <f>TEXT(sales_data[[#This Row],[Date]],"mmm")</f>
        <v>Mar</v>
      </c>
      <c r="I2062">
        <f>YEAR(sales_data[[#This Row],[Date]])</f>
        <v>2024</v>
      </c>
    </row>
    <row r="2063" spans="1:9" hidden="1" x14ac:dyDescent="0.25">
      <c r="A2063" s="3">
        <v>45410</v>
      </c>
      <c r="B2063" t="s">
        <v>10</v>
      </c>
      <c r="C2063" t="s">
        <v>8</v>
      </c>
      <c r="D2063" t="s">
        <v>9</v>
      </c>
      <c r="E2063">
        <v>4</v>
      </c>
      <c r="F2063">
        <v>625</v>
      </c>
      <c r="G2063" s="5">
        <v>2500</v>
      </c>
      <c r="H2063" t="str">
        <f>TEXT(sales_data[[#This Row],[Date]],"mmm")</f>
        <v>Apr</v>
      </c>
      <c r="I2063">
        <f>YEAR(sales_data[[#This Row],[Date]])</f>
        <v>2024</v>
      </c>
    </row>
    <row r="2064" spans="1:9" hidden="1" x14ac:dyDescent="0.25">
      <c r="A2064" s="3">
        <v>45440</v>
      </c>
      <c r="B2064" t="s">
        <v>22</v>
      </c>
      <c r="C2064" t="s">
        <v>18</v>
      </c>
      <c r="D2064" t="s">
        <v>23</v>
      </c>
      <c r="E2064">
        <v>17</v>
      </c>
      <c r="F2064">
        <v>409</v>
      </c>
      <c r="G2064" s="5">
        <v>6953</v>
      </c>
      <c r="H2064" t="str">
        <f>TEXT(sales_data[[#This Row],[Date]],"mmm")</f>
        <v>May</v>
      </c>
      <c r="I2064">
        <f>YEAR(sales_data[[#This Row],[Date]])</f>
        <v>2024</v>
      </c>
    </row>
    <row r="2065" spans="1:9" hidden="1" x14ac:dyDescent="0.25">
      <c r="A2065" s="3">
        <v>45439</v>
      </c>
      <c r="B2065" t="s">
        <v>22</v>
      </c>
      <c r="C2065" t="s">
        <v>18</v>
      </c>
      <c r="D2065" t="s">
        <v>23</v>
      </c>
      <c r="E2065">
        <v>5</v>
      </c>
      <c r="F2065">
        <v>557</v>
      </c>
      <c r="G2065" s="5">
        <v>2785</v>
      </c>
      <c r="H2065" t="str">
        <f>TEXT(sales_data[[#This Row],[Date]],"mmm")</f>
        <v>May</v>
      </c>
      <c r="I2065">
        <f>YEAR(sales_data[[#This Row],[Date]])</f>
        <v>2024</v>
      </c>
    </row>
    <row r="2066" spans="1:9" hidden="1" x14ac:dyDescent="0.25">
      <c r="A2066" s="3">
        <v>45608</v>
      </c>
      <c r="B2066" t="s">
        <v>10</v>
      </c>
      <c r="C2066" t="s">
        <v>12</v>
      </c>
      <c r="D2066" t="s">
        <v>17</v>
      </c>
      <c r="E2066">
        <v>4</v>
      </c>
      <c r="F2066">
        <v>569</v>
      </c>
      <c r="G2066" s="5">
        <v>2276</v>
      </c>
      <c r="H2066" t="str">
        <f>TEXT(sales_data[[#This Row],[Date]],"mmm")</f>
        <v>Nov</v>
      </c>
      <c r="I2066">
        <f>YEAR(sales_data[[#This Row],[Date]])</f>
        <v>2024</v>
      </c>
    </row>
    <row r="2067" spans="1:9" x14ac:dyDescent="0.25">
      <c r="A2067" s="3">
        <v>45626</v>
      </c>
      <c r="B2067" t="s">
        <v>7</v>
      </c>
      <c r="C2067" t="s">
        <v>8</v>
      </c>
      <c r="D2067" t="s">
        <v>20</v>
      </c>
      <c r="E2067">
        <v>2</v>
      </c>
      <c r="F2067">
        <v>43</v>
      </c>
      <c r="G2067" s="5">
        <v>86</v>
      </c>
      <c r="H2067" t="str">
        <f>TEXT(sales_data[[#This Row],[Date]],"mmm")</f>
        <v>Nov</v>
      </c>
      <c r="I2067">
        <f>YEAR(sales_data[[#This Row],[Date]])</f>
        <v>2024</v>
      </c>
    </row>
    <row r="2068" spans="1:9" x14ac:dyDescent="0.25">
      <c r="A2068" s="3">
        <v>45394</v>
      </c>
      <c r="B2068" t="s">
        <v>7</v>
      </c>
      <c r="C2068" t="s">
        <v>18</v>
      </c>
      <c r="D2068" t="s">
        <v>26</v>
      </c>
      <c r="E2068">
        <v>22</v>
      </c>
      <c r="F2068">
        <v>919</v>
      </c>
      <c r="G2068" s="5">
        <v>20218</v>
      </c>
      <c r="H2068" t="str">
        <f>TEXT(sales_data[[#This Row],[Date]],"mmm")</f>
        <v>Apr</v>
      </c>
      <c r="I2068">
        <f>YEAR(sales_data[[#This Row],[Date]])</f>
        <v>2024</v>
      </c>
    </row>
    <row r="2069" spans="1:9" hidden="1" x14ac:dyDescent="0.25">
      <c r="A2069" s="3">
        <v>45572</v>
      </c>
      <c r="B2069" t="s">
        <v>22</v>
      </c>
      <c r="C2069" t="s">
        <v>8</v>
      </c>
      <c r="D2069" t="s">
        <v>16</v>
      </c>
      <c r="E2069">
        <v>47</v>
      </c>
      <c r="F2069">
        <v>347</v>
      </c>
      <c r="G2069" s="5">
        <v>16309</v>
      </c>
      <c r="H2069" t="str">
        <f>TEXT(sales_data[[#This Row],[Date]],"mmm")</f>
        <v>Oct</v>
      </c>
      <c r="I2069">
        <f>YEAR(sales_data[[#This Row],[Date]])</f>
        <v>2024</v>
      </c>
    </row>
    <row r="2070" spans="1:9" hidden="1" x14ac:dyDescent="0.25">
      <c r="A2070" s="3">
        <v>45329</v>
      </c>
      <c r="B2070" t="s">
        <v>10</v>
      </c>
      <c r="C2070" t="s">
        <v>8</v>
      </c>
      <c r="D2070" t="s">
        <v>16</v>
      </c>
      <c r="E2070">
        <v>37</v>
      </c>
      <c r="F2070">
        <v>936</v>
      </c>
      <c r="G2070" s="5">
        <v>34632</v>
      </c>
      <c r="H2070" t="str">
        <f>TEXT(sales_data[[#This Row],[Date]],"mmm")</f>
        <v>Feb</v>
      </c>
      <c r="I2070">
        <f>YEAR(sales_data[[#This Row],[Date]])</f>
        <v>2024</v>
      </c>
    </row>
    <row r="2071" spans="1:9" hidden="1" x14ac:dyDescent="0.25">
      <c r="A2071" s="3">
        <v>45505</v>
      </c>
      <c r="B2071" t="s">
        <v>11</v>
      </c>
      <c r="C2071" t="s">
        <v>8</v>
      </c>
      <c r="D2071" t="s">
        <v>28</v>
      </c>
      <c r="E2071">
        <v>39</v>
      </c>
      <c r="F2071">
        <v>767</v>
      </c>
      <c r="G2071" s="5">
        <v>29913</v>
      </c>
      <c r="H2071" t="str">
        <f>TEXT(sales_data[[#This Row],[Date]],"mmm")</f>
        <v>Aug</v>
      </c>
      <c r="I2071">
        <f>YEAR(sales_data[[#This Row],[Date]])</f>
        <v>2024</v>
      </c>
    </row>
    <row r="2072" spans="1:9" hidden="1" x14ac:dyDescent="0.25">
      <c r="A2072" s="3">
        <v>45430</v>
      </c>
      <c r="B2072" t="s">
        <v>22</v>
      </c>
      <c r="C2072" t="s">
        <v>8</v>
      </c>
      <c r="D2072" t="s">
        <v>20</v>
      </c>
      <c r="E2072">
        <v>47</v>
      </c>
      <c r="F2072">
        <v>52</v>
      </c>
      <c r="G2072" s="5">
        <v>2444</v>
      </c>
      <c r="H2072" t="str">
        <f>TEXT(sales_data[[#This Row],[Date]],"mmm")</f>
        <v>May</v>
      </c>
      <c r="I2072">
        <f>YEAR(sales_data[[#This Row],[Date]])</f>
        <v>2024</v>
      </c>
    </row>
    <row r="2073" spans="1:9" hidden="1" x14ac:dyDescent="0.25">
      <c r="A2073" s="3">
        <v>45551</v>
      </c>
      <c r="B2073" t="s">
        <v>10</v>
      </c>
      <c r="C2073" t="s">
        <v>8</v>
      </c>
      <c r="D2073" t="s">
        <v>9</v>
      </c>
      <c r="E2073">
        <v>15</v>
      </c>
      <c r="F2073">
        <v>675</v>
      </c>
      <c r="G2073" s="5">
        <v>10125</v>
      </c>
      <c r="H2073" t="str">
        <f>TEXT(sales_data[[#This Row],[Date]],"mmm")</f>
        <v>Sep</v>
      </c>
      <c r="I2073">
        <f>YEAR(sales_data[[#This Row],[Date]])</f>
        <v>2024</v>
      </c>
    </row>
    <row r="2074" spans="1:9" hidden="1" x14ac:dyDescent="0.25">
      <c r="A2074" s="3">
        <v>45447</v>
      </c>
      <c r="B2074" t="s">
        <v>10</v>
      </c>
      <c r="C2074" t="s">
        <v>18</v>
      </c>
      <c r="D2074" t="s">
        <v>26</v>
      </c>
      <c r="E2074">
        <v>15</v>
      </c>
      <c r="F2074">
        <v>31</v>
      </c>
      <c r="G2074" s="5">
        <v>465</v>
      </c>
      <c r="H2074" t="str">
        <f>TEXT(sales_data[[#This Row],[Date]],"mmm")</f>
        <v>Jun</v>
      </c>
      <c r="I2074">
        <f>YEAR(sales_data[[#This Row],[Date]])</f>
        <v>2024</v>
      </c>
    </row>
    <row r="2075" spans="1:9" hidden="1" x14ac:dyDescent="0.25">
      <c r="A2075" s="3">
        <v>45565</v>
      </c>
      <c r="B2075" t="s">
        <v>22</v>
      </c>
      <c r="C2075" t="s">
        <v>8</v>
      </c>
      <c r="D2075" t="s">
        <v>9</v>
      </c>
      <c r="E2075">
        <v>39</v>
      </c>
      <c r="F2075">
        <v>890</v>
      </c>
      <c r="G2075" s="5">
        <v>34710</v>
      </c>
      <c r="H2075" t="str">
        <f>TEXT(sales_data[[#This Row],[Date]],"mmm")</f>
        <v>Sep</v>
      </c>
      <c r="I2075">
        <f>YEAR(sales_data[[#This Row],[Date]])</f>
        <v>2024</v>
      </c>
    </row>
    <row r="2076" spans="1:9" hidden="1" x14ac:dyDescent="0.25">
      <c r="A2076" s="3">
        <v>45318</v>
      </c>
      <c r="B2076" t="s">
        <v>10</v>
      </c>
      <c r="C2076" t="s">
        <v>14</v>
      </c>
      <c r="D2076" t="s">
        <v>27</v>
      </c>
      <c r="E2076">
        <v>25</v>
      </c>
      <c r="F2076">
        <v>794</v>
      </c>
      <c r="G2076" s="5">
        <v>19850</v>
      </c>
      <c r="H2076" t="str">
        <f>TEXT(sales_data[[#This Row],[Date]],"mmm")</f>
        <v>Jan</v>
      </c>
      <c r="I2076">
        <f>YEAR(sales_data[[#This Row],[Date]])</f>
        <v>2024</v>
      </c>
    </row>
    <row r="2077" spans="1:9" hidden="1" x14ac:dyDescent="0.25">
      <c r="A2077" s="3">
        <v>45651</v>
      </c>
      <c r="B2077" t="s">
        <v>10</v>
      </c>
      <c r="C2077" t="s">
        <v>14</v>
      </c>
      <c r="D2077" t="s">
        <v>15</v>
      </c>
      <c r="E2077">
        <v>28</v>
      </c>
      <c r="F2077">
        <v>572</v>
      </c>
      <c r="G2077" s="5">
        <v>16016</v>
      </c>
      <c r="H2077" t="str">
        <f>TEXT(sales_data[[#This Row],[Date]],"mmm")</f>
        <v>Dec</v>
      </c>
      <c r="I2077">
        <f>YEAR(sales_data[[#This Row],[Date]])</f>
        <v>2024</v>
      </c>
    </row>
    <row r="2078" spans="1:9" hidden="1" x14ac:dyDescent="0.25">
      <c r="A2078" s="3">
        <v>45352</v>
      </c>
      <c r="B2078" t="s">
        <v>10</v>
      </c>
      <c r="C2078" t="s">
        <v>12</v>
      </c>
      <c r="D2078" t="s">
        <v>29</v>
      </c>
      <c r="E2078">
        <v>40</v>
      </c>
      <c r="F2078">
        <v>935</v>
      </c>
      <c r="G2078" s="5">
        <v>37400</v>
      </c>
      <c r="H2078" t="str">
        <f>TEXT(sales_data[[#This Row],[Date]],"mmm")</f>
        <v>Mar</v>
      </c>
      <c r="I2078">
        <f>YEAR(sales_data[[#This Row],[Date]])</f>
        <v>2024</v>
      </c>
    </row>
    <row r="2079" spans="1:9" hidden="1" x14ac:dyDescent="0.25">
      <c r="A2079" s="3">
        <v>45467</v>
      </c>
      <c r="B2079" t="s">
        <v>22</v>
      </c>
      <c r="C2079" t="s">
        <v>18</v>
      </c>
      <c r="D2079" t="s">
        <v>19</v>
      </c>
      <c r="E2079">
        <v>28</v>
      </c>
      <c r="F2079">
        <v>950</v>
      </c>
      <c r="G2079" s="5">
        <v>26600</v>
      </c>
      <c r="H2079" t="str">
        <f>TEXT(sales_data[[#This Row],[Date]],"mmm")</f>
        <v>Jun</v>
      </c>
      <c r="I2079">
        <f>YEAR(sales_data[[#This Row],[Date]])</f>
        <v>2024</v>
      </c>
    </row>
    <row r="2080" spans="1:9" hidden="1" x14ac:dyDescent="0.25">
      <c r="A2080" s="3">
        <v>45339</v>
      </c>
      <c r="B2080" t="s">
        <v>22</v>
      </c>
      <c r="C2080" t="s">
        <v>8</v>
      </c>
      <c r="D2080" t="s">
        <v>16</v>
      </c>
      <c r="E2080">
        <v>38</v>
      </c>
      <c r="F2080">
        <v>20</v>
      </c>
      <c r="G2080" s="5">
        <v>760</v>
      </c>
      <c r="H2080" t="str">
        <f>TEXT(sales_data[[#This Row],[Date]],"mmm")</f>
        <v>Feb</v>
      </c>
      <c r="I2080">
        <f>YEAR(sales_data[[#This Row],[Date]])</f>
        <v>2024</v>
      </c>
    </row>
    <row r="2081" spans="1:9" hidden="1" x14ac:dyDescent="0.25">
      <c r="A2081" s="3">
        <v>45299</v>
      </c>
      <c r="B2081" t="s">
        <v>11</v>
      </c>
      <c r="C2081" t="s">
        <v>12</v>
      </c>
      <c r="D2081" t="s">
        <v>25</v>
      </c>
      <c r="E2081">
        <v>47</v>
      </c>
      <c r="F2081">
        <v>265</v>
      </c>
      <c r="G2081" s="5">
        <v>12455</v>
      </c>
      <c r="H2081" t="str">
        <f>TEXT(sales_data[[#This Row],[Date]],"mmm")</f>
        <v>Jan</v>
      </c>
      <c r="I2081">
        <f>YEAR(sales_data[[#This Row],[Date]])</f>
        <v>2024</v>
      </c>
    </row>
    <row r="2082" spans="1:9" hidden="1" x14ac:dyDescent="0.25">
      <c r="A2082" s="3">
        <v>45356</v>
      </c>
      <c r="B2082" t="s">
        <v>11</v>
      </c>
      <c r="C2082" t="s">
        <v>8</v>
      </c>
      <c r="D2082" t="s">
        <v>9</v>
      </c>
      <c r="E2082">
        <v>29</v>
      </c>
      <c r="F2082">
        <v>194</v>
      </c>
      <c r="G2082" s="5">
        <v>5626</v>
      </c>
      <c r="H2082" t="str">
        <f>TEXT(sales_data[[#This Row],[Date]],"mmm")</f>
        <v>Mar</v>
      </c>
      <c r="I2082">
        <f>YEAR(sales_data[[#This Row],[Date]])</f>
        <v>2024</v>
      </c>
    </row>
    <row r="2083" spans="1:9" x14ac:dyDescent="0.25">
      <c r="A2083" s="3">
        <v>45471</v>
      </c>
      <c r="B2083" t="s">
        <v>7</v>
      </c>
      <c r="C2083" t="s">
        <v>18</v>
      </c>
      <c r="D2083" t="s">
        <v>23</v>
      </c>
      <c r="E2083">
        <v>39</v>
      </c>
      <c r="F2083">
        <v>680</v>
      </c>
      <c r="G2083" s="5">
        <v>26520</v>
      </c>
      <c r="H2083" t="str">
        <f>TEXT(sales_data[[#This Row],[Date]],"mmm")</f>
        <v>Jun</v>
      </c>
      <c r="I2083">
        <f>YEAR(sales_data[[#This Row],[Date]])</f>
        <v>2024</v>
      </c>
    </row>
    <row r="2084" spans="1:9" hidden="1" x14ac:dyDescent="0.25">
      <c r="A2084" s="3">
        <v>45602</v>
      </c>
      <c r="B2084" t="s">
        <v>22</v>
      </c>
      <c r="C2084" t="s">
        <v>12</v>
      </c>
      <c r="D2084" t="s">
        <v>17</v>
      </c>
      <c r="E2084">
        <v>26</v>
      </c>
      <c r="F2084">
        <v>500</v>
      </c>
      <c r="G2084" s="5">
        <v>13000</v>
      </c>
      <c r="H2084" t="str">
        <f>TEXT(sales_data[[#This Row],[Date]],"mmm")</f>
        <v>Nov</v>
      </c>
      <c r="I2084">
        <f>YEAR(sales_data[[#This Row],[Date]])</f>
        <v>2024</v>
      </c>
    </row>
    <row r="2085" spans="1:9" hidden="1" x14ac:dyDescent="0.25">
      <c r="A2085" s="3">
        <v>45420</v>
      </c>
      <c r="B2085" t="s">
        <v>11</v>
      </c>
      <c r="C2085" t="s">
        <v>8</v>
      </c>
      <c r="D2085" t="s">
        <v>9</v>
      </c>
      <c r="E2085">
        <v>35</v>
      </c>
      <c r="F2085">
        <v>220</v>
      </c>
      <c r="G2085" s="5">
        <v>7700</v>
      </c>
      <c r="H2085" t="str">
        <f>TEXT(sales_data[[#This Row],[Date]],"mmm")</f>
        <v>May</v>
      </c>
      <c r="I2085">
        <f>YEAR(sales_data[[#This Row],[Date]])</f>
        <v>2024</v>
      </c>
    </row>
    <row r="2086" spans="1:9" hidden="1" x14ac:dyDescent="0.25">
      <c r="A2086" s="3">
        <v>45519</v>
      </c>
      <c r="B2086" t="s">
        <v>22</v>
      </c>
      <c r="C2086" t="s">
        <v>14</v>
      </c>
      <c r="D2086" t="s">
        <v>24</v>
      </c>
      <c r="E2086">
        <v>46</v>
      </c>
      <c r="F2086">
        <v>319</v>
      </c>
      <c r="G2086" s="5">
        <v>14674</v>
      </c>
      <c r="H2086" t="str">
        <f>TEXT(sales_data[[#This Row],[Date]],"mmm")</f>
        <v>Aug</v>
      </c>
      <c r="I2086">
        <f>YEAR(sales_data[[#This Row],[Date]])</f>
        <v>2024</v>
      </c>
    </row>
    <row r="2087" spans="1:9" hidden="1" x14ac:dyDescent="0.25">
      <c r="A2087" s="3">
        <v>45561</v>
      </c>
      <c r="B2087" t="s">
        <v>22</v>
      </c>
      <c r="C2087" t="s">
        <v>18</v>
      </c>
      <c r="D2087" t="s">
        <v>19</v>
      </c>
      <c r="E2087">
        <v>18</v>
      </c>
      <c r="F2087">
        <v>336</v>
      </c>
      <c r="G2087" s="5">
        <v>6048</v>
      </c>
      <c r="H2087" t="str">
        <f>TEXT(sales_data[[#This Row],[Date]],"mmm")</f>
        <v>Sep</v>
      </c>
      <c r="I2087">
        <f>YEAR(sales_data[[#This Row],[Date]])</f>
        <v>2024</v>
      </c>
    </row>
    <row r="2088" spans="1:9" x14ac:dyDescent="0.25">
      <c r="A2088" s="3">
        <v>45502</v>
      </c>
      <c r="B2088" t="s">
        <v>7</v>
      </c>
      <c r="C2088" t="s">
        <v>8</v>
      </c>
      <c r="D2088" t="s">
        <v>9</v>
      </c>
      <c r="E2088">
        <v>46</v>
      </c>
      <c r="F2088">
        <v>983</v>
      </c>
      <c r="G2088" s="5">
        <v>45218</v>
      </c>
      <c r="H2088" t="str">
        <f>TEXT(sales_data[[#This Row],[Date]],"mmm")</f>
        <v>Jul</v>
      </c>
      <c r="I2088">
        <f>YEAR(sales_data[[#This Row],[Date]])</f>
        <v>2024</v>
      </c>
    </row>
    <row r="2089" spans="1:9" hidden="1" x14ac:dyDescent="0.25">
      <c r="A2089" s="3">
        <v>45396</v>
      </c>
      <c r="B2089" t="s">
        <v>11</v>
      </c>
      <c r="C2089" t="s">
        <v>14</v>
      </c>
      <c r="D2089" t="s">
        <v>24</v>
      </c>
      <c r="E2089">
        <v>9</v>
      </c>
      <c r="F2089">
        <v>871</v>
      </c>
      <c r="G2089" s="5">
        <v>7839</v>
      </c>
      <c r="H2089" t="str">
        <f>TEXT(sales_data[[#This Row],[Date]],"mmm")</f>
        <v>Apr</v>
      </c>
      <c r="I2089">
        <f>YEAR(sales_data[[#This Row],[Date]])</f>
        <v>2024</v>
      </c>
    </row>
    <row r="2090" spans="1:9" hidden="1" x14ac:dyDescent="0.25">
      <c r="A2090" s="3">
        <v>45354</v>
      </c>
      <c r="B2090" t="s">
        <v>22</v>
      </c>
      <c r="C2090" t="s">
        <v>12</v>
      </c>
      <c r="D2090" t="s">
        <v>17</v>
      </c>
      <c r="E2090">
        <v>24</v>
      </c>
      <c r="F2090">
        <v>752</v>
      </c>
      <c r="G2090" s="5">
        <v>18048</v>
      </c>
      <c r="H2090" t="str">
        <f>TEXT(sales_data[[#This Row],[Date]],"mmm")</f>
        <v>Mar</v>
      </c>
      <c r="I2090">
        <f>YEAR(sales_data[[#This Row],[Date]])</f>
        <v>2024</v>
      </c>
    </row>
    <row r="2091" spans="1:9" hidden="1" x14ac:dyDescent="0.25">
      <c r="A2091" s="3">
        <v>45649</v>
      </c>
      <c r="B2091" t="s">
        <v>22</v>
      </c>
      <c r="C2091" t="s">
        <v>12</v>
      </c>
      <c r="D2091" t="s">
        <v>29</v>
      </c>
      <c r="E2091">
        <v>29</v>
      </c>
      <c r="F2091">
        <v>675</v>
      </c>
      <c r="G2091" s="5">
        <v>19575</v>
      </c>
      <c r="H2091" t="str">
        <f>TEXT(sales_data[[#This Row],[Date]],"mmm")</f>
        <v>Dec</v>
      </c>
      <c r="I2091">
        <f>YEAR(sales_data[[#This Row],[Date]])</f>
        <v>2024</v>
      </c>
    </row>
    <row r="2092" spans="1:9" hidden="1" x14ac:dyDescent="0.25">
      <c r="A2092" s="3">
        <v>45547</v>
      </c>
      <c r="B2092" t="s">
        <v>11</v>
      </c>
      <c r="C2092" t="s">
        <v>14</v>
      </c>
      <c r="D2092" t="s">
        <v>27</v>
      </c>
      <c r="E2092">
        <v>3</v>
      </c>
      <c r="F2092">
        <v>286</v>
      </c>
      <c r="G2092" s="5">
        <v>858</v>
      </c>
      <c r="H2092" t="str">
        <f>TEXT(sales_data[[#This Row],[Date]],"mmm")</f>
        <v>Sep</v>
      </c>
      <c r="I2092">
        <f>YEAR(sales_data[[#This Row],[Date]])</f>
        <v>2024</v>
      </c>
    </row>
    <row r="2093" spans="1:9" x14ac:dyDescent="0.25">
      <c r="A2093" s="3">
        <v>45335</v>
      </c>
      <c r="B2093" t="s">
        <v>7</v>
      </c>
      <c r="C2093" t="s">
        <v>18</v>
      </c>
      <c r="D2093" t="s">
        <v>26</v>
      </c>
      <c r="E2093">
        <v>4</v>
      </c>
      <c r="F2093">
        <v>295</v>
      </c>
      <c r="G2093" s="5">
        <v>1180</v>
      </c>
      <c r="H2093" t="str">
        <f>TEXT(sales_data[[#This Row],[Date]],"mmm")</f>
        <v>Feb</v>
      </c>
      <c r="I2093">
        <f>YEAR(sales_data[[#This Row],[Date]])</f>
        <v>2024</v>
      </c>
    </row>
    <row r="2094" spans="1:9" hidden="1" x14ac:dyDescent="0.25">
      <c r="A2094" s="3">
        <v>45487</v>
      </c>
      <c r="B2094" t="s">
        <v>11</v>
      </c>
      <c r="C2094" t="s">
        <v>14</v>
      </c>
      <c r="D2094" t="s">
        <v>30</v>
      </c>
      <c r="E2094">
        <v>25</v>
      </c>
      <c r="F2094">
        <v>464</v>
      </c>
      <c r="G2094" s="5">
        <v>11600</v>
      </c>
      <c r="H2094" t="str">
        <f>TEXT(sales_data[[#This Row],[Date]],"mmm")</f>
        <v>Jul</v>
      </c>
      <c r="I2094">
        <f>YEAR(sales_data[[#This Row],[Date]])</f>
        <v>2024</v>
      </c>
    </row>
    <row r="2095" spans="1:9" hidden="1" x14ac:dyDescent="0.25">
      <c r="A2095" s="3">
        <v>45486</v>
      </c>
      <c r="B2095" t="s">
        <v>22</v>
      </c>
      <c r="C2095" t="s">
        <v>8</v>
      </c>
      <c r="D2095" t="s">
        <v>16</v>
      </c>
      <c r="E2095">
        <v>12</v>
      </c>
      <c r="F2095">
        <v>685</v>
      </c>
      <c r="G2095" s="5">
        <v>8220</v>
      </c>
      <c r="H2095" t="str">
        <f>TEXT(sales_data[[#This Row],[Date]],"mmm")</f>
        <v>Jul</v>
      </c>
      <c r="I2095">
        <f>YEAR(sales_data[[#This Row],[Date]])</f>
        <v>2024</v>
      </c>
    </row>
    <row r="2096" spans="1:9" x14ac:dyDescent="0.25">
      <c r="A2096" s="3">
        <v>45308</v>
      </c>
      <c r="B2096" t="s">
        <v>7</v>
      </c>
      <c r="C2096" t="s">
        <v>14</v>
      </c>
      <c r="D2096" t="s">
        <v>27</v>
      </c>
      <c r="E2096">
        <v>35</v>
      </c>
      <c r="F2096">
        <v>791</v>
      </c>
      <c r="G2096" s="5">
        <v>27685</v>
      </c>
      <c r="H2096" t="str">
        <f>TEXT(sales_data[[#This Row],[Date]],"mmm")</f>
        <v>Jan</v>
      </c>
      <c r="I2096">
        <f>YEAR(sales_data[[#This Row],[Date]])</f>
        <v>2024</v>
      </c>
    </row>
    <row r="2097" spans="1:9" x14ac:dyDescent="0.25">
      <c r="A2097" s="3">
        <v>45426</v>
      </c>
      <c r="B2097" t="s">
        <v>7</v>
      </c>
      <c r="C2097" t="s">
        <v>18</v>
      </c>
      <c r="D2097" t="s">
        <v>23</v>
      </c>
      <c r="E2097">
        <v>49</v>
      </c>
      <c r="F2097">
        <v>615</v>
      </c>
      <c r="G2097" s="5">
        <v>30135</v>
      </c>
      <c r="H2097" t="str">
        <f>TEXT(sales_data[[#This Row],[Date]],"mmm")</f>
        <v>May</v>
      </c>
      <c r="I2097">
        <f>YEAR(sales_data[[#This Row],[Date]])</f>
        <v>2024</v>
      </c>
    </row>
    <row r="2098" spans="1:9" hidden="1" x14ac:dyDescent="0.25">
      <c r="A2098" s="3">
        <v>45610</v>
      </c>
      <c r="B2098" t="s">
        <v>7</v>
      </c>
      <c r="C2098" t="s">
        <v>12</v>
      </c>
      <c r="D2098" t="s">
        <v>29</v>
      </c>
      <c r="E2098">
        <v>28</v>
      </c>
      <c r="F2098">
        <v>896</v>
      </c>
      <c r="G2098" s="5">
        <v>25088</v>
      </c>
      <c r="H2098" t="str">
        <f>TEXT(sales_data[[#This Row],[Date]],"mmm")</f>
        <v>Nov</v>
      </c>
      <c r="I2098">
        <f>YEAR(sales_data[[#This Row],[Date]])</f>
        <v>2024</v>
      </c>
    </row>
    <row r="2099" spans="1:9" hidden="1" x14ac:dyDescent="0.25">
      <c r="A2099" s="3">
        <v>45575</v>
      </c>
      <c r="B2099" t="s">
        <v>11</v>
      </c>
      <c r="C2099" t="s">
        <v>14</v>
      </c>
      <c r="D2099" t="s">
        <v>27</v>
      </c>
      <c r="E2099">
        <v>25</v>
      </c>
      <c r="F2099">
        <v>985</v>
      </c>
      <c r="G2099" s="5">
        <v>24625</v>
      </c>
      <c r="H2099" t="str">
        <f>TEXT(sales_data[[#This Row],[Date]],"mmm")</f>
        <v>Oct</v>
      </c>
      <c r="I2099">
        <f>YEAR(sales_data[[#This Row],[Date]])</f>
        <v>2024</v>
      </c>
    </row>
    <row r="2100" spans="1:9" hidden="1" x14ac:dyDescent="0.25">
      <c r="A2100" s="3">
        <v>45585</v>
      </c>
      <c r="B2100" t="s">
        <v>10</v>
      </c>
      <c r="C2100" t="s">
        <v>18</v>
      </c>
      <c r="D2100" t="s">
        <v>26</v>
      </c>
      <c r="E2100">
        <v>47</v>
      </c>
      <c r="F2100">
        <v>591</v>
      </c>
      <c r="G2100" s="5">
        <v>27777</v>
      </c>
      <c r="H2100" t="str">
        <f>TEXT(sales_data[[#This Row],[Date]],"mmm")</f>
        <v>Oct</v>
      </c>
      <c r="I2100">
        <f>YEAR(sales_data[[#This Row],[Date]])</f>
        <v>2024</v>
      </c>
    </row>
    <row r="2101" spans="1:9" hidden="1" x14ac:dyDescent="0.25">
      <c r="A2101" s="3">
        <v>45531</v>
      </c>
      <c r="B2101" t="s">
        <v>10</v>
      </c>
      <c r="C2101" t="s">
        <v>18</v>
      </c>
      <c r="D2101" t="s">
        <v>21</v>
      </c>
      <c r="E2101">
        <v>48</v>
      </c>
      <c r="F2101">
        <v>956</v>
      </c>
      <c r="G2101" s="5">
        <v>45888</v>
      </c>
      <c r="H2101" t="str">
        <f>TEXT(sales_data[[#This Row],[Date]],"mmm")</f>
        <v>Aug</v>
      </c>
      <c r="I2101">
        <f>YEAR(sales_data[[#This Row],[Date]])</f>
        <v>2024</v>
      </c>
    </row>
    <row r="2102" spans="1:9" hidden="1" x14ac:dyDescent="0.25">
      <c r="A2102" s="3">
        <v>45435</v>
      </c>
      <c r="B2102" t="s">
        <v>11</v>
      </c>
      <c r="C2102" t="s">
        <v>12</v>
      </c>
      <c r="D2102" t="s">
        <v>13</v>
      </c>
      <c r="E2102">
        <v>44</v>
      </c>
      <c r="F2102">
        <v>983</v>
      </c>
      <c r="G2102" s="5">
        <v>43252</v>
      </c>
      <c r="H2102" t="str">
        <f>TEXT(sales_data[[#This Row],[Date]],"mmm")</f>
        <v>May</v>
      </c>
      <c r="I2102">
        <f>YEAR(sales_data[[#This Row],[Date]])</f>
        <v>2024</v>
      </c>
    </row>
    <row r="2103" spans="1:9" hidden="1" x14ac:dyDescent="0.25">
      <c r="A2103" s="3">
        <v>45569</v>
      </c>
      <c r="B2103" t="s">
        <v>22</v>
      </c>
      <c r="C2103" t="s">
        <v>18</v>
      </c>
      <c r="D2103" t="s">
        <v>23</v>
      </c>
      <c r="E2103">
        <v>19</v>
      </c>
      <c r="F2103">
        <v>355</v>
      </c>
      <c r="G2103" s="5">
        <v>6745</v>
      </c>
      <c r="H2103" t="str">
        <f>TEXT(sales_data[[#This Row],[Date]],"mmm")</f>
        <v>Oct</v>
      </c>
      <c r="I2103">
        <f>YEAR(sales_data[[#This Row],[Date]])</f>
        <v>2024</v>
      </c>
    </row>
    <row r="2104" spans="1:9" x14ac:dyDescent="0.25">
      <c r="A2104" s="3">
        <v>45477</v>
      </c>
      <c r="B2104" t="s">
        <v>7</v>
      </c>
      <c r="C2104" t="s">
        <v>14</v>
      </c>
      <c r="D2104" t="s">
        <v>27</v>
      </c>
      <c r="E2104">
        <v>18</v>
      </c>
      <c r="F2104">
        <v>685</v>
      </c>
      <c r="G2104" s="5">
        <v>12330</v>
      </c>
      <c r="H2104" t="str">
        <f>TEXT(sales_data[[#This Row],[Date]],"mmm")</f>
        <v>Jul</v>
      </c>
      <c r="I2104">
        <f>YEAR(sales_data[[#This Row],[Date]])</f>
        <v>2024</v>
      </c>
    </row>
    <row r="2105" spans="1:9" hidden="1" x14ac:dyDescent="0.25">
      <c r="A2105" s="3">
        <v>45449</v>
      </c>
      <c r="B2105" t="s">
        <v>11</v>
      </c>
      <c r="C2105" t="s">
        <v>18</v>
      </c>
      <c r="D2105" t="s">
        <v>23</v>
      </c>
      <c r="E2105">
        <v>37</v>
      </c>
      <c r="F2105">
        <v>686</v>
      </c>
      <c r="G2105" s="5">
        <v>25382</v>
      </c>
      <c r="H2105" t="str">
        <f>TEXT(sales_data[[#This Row],[Date]],"mmm")</f>
        <v>Jun</v>
      </c>
      <c r="I2105">
        <f>YEAR(sales_data[[#This Row],[Date]])</f>
        <v>2024</v>
      </c>
    </row>
    <row r="2106" spans="1:9" hidden="1" x14ac:dyDescent="0.25">
      <c r="A2106" s="3">
        <v>45519</v>
      </c>
      <c r="B2106" t="s">
        <v>22</v>
      </c>
      <c r="C2106" t="s">
        <v>18</v>
      </c>
      <c r="D2106" t="s">
        <v>19</v>
      </c>
      <c r="E2106">
        <v>30</v>
      </c>
      <c r="F2106">
        <v>27</v>
      </c>
      <c r="G2106" s="5">
        <v>810</v>
      </c>
      <c r="H2106" t="str">
        <f>TEXT(sales_data[[#This Row],[Date]],"mmm")</f>
        <v>Aug</v>
      </c>
      <c r="I2106">
        <f>YEAR(sales_data[[#This Row],[Date]])</f>
        <v>2024</v>
      </c>
    </row>
    <row r="2107" spans="1:9" hidden="1" x14ac:dyDescent="0.25">
      <c r="A2107" s="3">
        <v>45310</v>
      </c>
      <c r="B2107" t="s">
        <v>10</v>
      </c>
      <c r="C2107" t="s">
        <v>14</v>
      </c>
      <c r="D2107" t="s">
        <v>27</v>
      </c>
      <c r="E2107">
        <v>23</v>
      </c>
      <c r="F2107">
        <v>501</v>
      </c>
      <c r="G2107" s="5">
        <v>11523</v>
      </c>
      <c r="H2107" t="str">
        <f>TEXT(sales_data[[#This Row],[Date]],"mmm")</f>
        <v>Jan</v>
      </c>
      <c r="I2107">
        <f>YEAR(sales_data[[#This Row],[Date]])</f>
        <v>2024</v>
      </c>
    </row>
    <row r="2108" spans="1:9" hidden="1" x14ac:dyDescent="0.25">
      <c r="A2108" s="3">
        <v>45588</v>
      </c>
      <c r="B2108" t="s">
        <v>11</v>
      </c>
      <c r="C2108" t="s">
        <v>12</v>
      </c>
      <c r="D2108" t="s">
        <v>25</v>
      </c>
      <c r="E2108">
        <v>6</v>
      </c>
      <c r="F2108">
        <v>293</v>
      </c>
      <c r="G2108" s="5">
        <v>1758</v>
      </c>
      <c r="H2108" t="str">
        <f>TEXT(sales_data[[#This Row],[Date]],"mmm")</f>
        <v>Oct</v>
      </c>
      <c r="I2108">
        <f>YEAR(sales_data[[#This Row],[Date]])</f>
        <v>2024</v>
      </c>
    </row>
    <row r="2109" spans="1:9" hidden="1" x14ac:dyDescent="0.25">
      <c r="A2109" s="3">
        <v>45384</v>
      </c>
      <c r="B2109" t="s">
        <v>10</v>
      </c>
      <c r="C2109" t="s">
        <v>18</v>
      </c>
      <c r="D2109" t="s">
        <v>23</v>
      </c>
      <c r="E2109">
        <v>17</v>
      </c>
      <c r="F2109">
        <v>794</v>
      </c>
      <c r="G2109" s="5">
        <v>13498</v>
      </c>
      <c r="H2109" t="str">
        <f>TEXT(sales_data[[#This Row],[Date]],"mmm")</f>
        <v>Apr</v>
      </c>
      <c r="I2109">
        <f>YEAR(sales_data[[#This Row],[Date]])</f>
        <v>2024</v>
      </c>
    </row>
    <row r="2110" spans="1:9" hidden="1" x14ac:dyDescent="0.25">
      <c r="A2110" s="3">
        <v>45357</v>
      </c>
      <c r="B2110" t="s">
        <v>10</v>
      </c>
      <c r="C2110" t="s">
        <v>18</v>
      </c>
      <c r="D2110" t="s">
        <v>19</v>
      </c>
      <c r="E2110">
        <v>15</v>
      </c>
      <c r="F2110">
        <v>655</v>
      </c>
      <c r="G2110" s="5">
        <v>9825</v>
      </c>
      <c r="H2110" t="str">
        <f>TEXT(sales_data[[#This Row],[Date]],"mmm")</f>
        <v>Mar</v>
      </c>
      <c r="I2110">
        <f>YEAR(sales_data[[#This Row],[Date]])</f>
        <v>2024</v>
      </c>
    </row>
    <row r="2111" spans="1:9" hidden="1" x14ac:dyDescent="0.25">
      <c r="A2111" s="3">
        <v>45411</v>
      </c>
      <c r="B2111" t="s">
        <v>11</v>
      </c>
      <c r="C2111" t="s">
        <v>12</v>
      </c>
      <c r="D2111" t="s">
        <v>13</v>
      </c>
      <c r="E2111">
        <v>8</v>
      </c>
      <c r="F2111">
        <v>680</v>
      </c>
      <c r="G2111" s="5">
        <v>5440</v>
      </c>
      <c r="H2111" t="str">
        <f>TEXT(sales_data[[#This Row],[Date]],"mmm")</f>
        <v>Apr</v>
      </c>
      <c r="I2111">
        <f>YEAR(sales_data[[#This Row],[Date]])</f>
        <v>2024</v>
      </c>
    </row>
    <row r="2112" spans="1:9" hidden="1" x14ac:dyDescent="0.25">
      <c r="A2112" s="3">
        <v>45588</v>
      </c>
      <c r="B2112" t="s">
        <v>10</v>
      </c>
      <c r="C2112" t="s">
        <v>8</v>
      </c>
      <c r="D2112" t="s">
        <v>16</v>
      </c>
      <c r="E2112">
        <v>21</v>
      </c>
      <c r="F2112">
        <v>52</v>
      </c>
      <c r="G2112" s="5">
        <v>1092</v>
      </c>
      <c r="H2112" t="str">
        <f>TEXT(sales_data[[#This Row],[Date]],"mmm")</f>
        <v>Oct</v>
      </c>
      <c r="I2112">
        <f>YEAR(sales_data[[#This Row],[Date]])</f>
        <v>2024</v>
      </c>
    </row>
    <row r="2113" spans="1:9" hidden="1" x14ac:dyDescent="0.25">
      <c r="A2113" s="3">
        <v>45423</v>
      </c>
      <c r="B2113" t="s">
        <v>7</v>
      </c>
      <c r="C2113" t="s">
        <v>12</v>
      </c>
      <c r="D2113" t="s">
        <v>29</v>
      </c>
      <c r="E2113">
        <v>2</v>
      </c>
      <c r="F2113">
        <v>704</v>
      </c>
      <c r="G2113" s="5">
        <v>1408</v>
      </c>
      <c r="H2113" t="str">
        <f>TEXT(sales_data[[#This Row],[Date]],"mmm")</f>
        <v>May</v>
      </c>
      <c r="I2113">
        <f>YEAR(sales_data[[#This Row],[Date]])</f>
        <v>2024</v>
      </c>
    </row>
    <row r="2114" spans="1:9" hidden="1" x14ac:dyDescent="0.25">
      <c r="A2114" s="3">
        <v>45471</v>
      </c>
      <c r="B2114" t="s">
        <v>22</v>
      </c>
      <c r="C2114" t="s">
        <v>18</v>
      </c>
      <c r="D2114" t="s">
        <v>23</v>
      </c>
      <c r="E2114">
        <v>7</v>
      </c>
      <c r="F2114">
        <v>89</v>
      </c>
      <c r="G2114" s="5">
        <v>623</v>
      </c>
      <c r="H2114" t="str">
        <f>TEXT(sales_data[[#This Row],[Date]],"mmm")</f>
        <v>Jun</v>
      </c>
      <c r="I2114">
        <f>YEAR(sales_data[[#This Row],[Date]])</f>
        <v>2024</v>
      </c>
    </row>
    <row r="2115" spans="1:9" hidden="1" x14ac:dyDescent="0.25">
      <c r="A2115" s="3">
        <v>45413</v>
      </c>
      <c r="B2115" t="s">
        <v>11</v>
      </c>
      <c r="C2115" t="s">
        <v>14</v>
      </c>
      <c r="D2115" t="s">
        <v>27</v>
      </c>
      <c r="E2115">
        <v>14</v>
      </c>
      <c r="F2115">
        <v>343</v>
      </c>
      <c r="G2115" s="5">
        <v>4802</v>
      </c>
      <c r="H2115" t="str">
        <f>TEXT(sales_data[[#This Row],[Date]],"mmm")</f>
        <v>May</v>
      </c>
      <c r="I2115">
        <f>YEAR(sales_data[[#This Row],[Date]])</f>
        <v>2024</v>
      </c>
    </row>
    <row r="2116" spans="1:9" hidden="1" x14ac:dyDescent="0.25">
      <c r="A2116" s="3">
        <v>45620</v>
      </c>
      <c r="B2116" t="s">
        <v>11</v>
      </c>
      <c r="C2116" t="s">
        <v>18</v>
      </c>
      <c r="D2116" t="s">
        <v>26</v>
      </c>
      <c r="E2116">
        <v>28</v>
      </c>
      <c r="F2116">
        <v>906</v>
      </c>
      <c r="G2116" s="5">
        <v>25368</v>
      </c>
      <c r="H2116" t="str">
        <f>TEXT(sales_data[[#This Row],[Date]],"mmm")</f>
        <v>Nov</v>
      </c>
      <c r="I2116">
        <f>YEAR(sales_data[[#This Row],[Date]])</f>
        <v>2024</v>
      </c>
    </row>
    <row r="2117" spans="1:9" hidden="1" x14ac:dyDescent="0.25">
      <c r="A2117" s="3">
        <v>45459</v>
      </c>
      <c r="B2117" t="s">
        <v>11</v>
      </c>
      <c r="C2117" t="s">
        <v>18</v>
      </c>
      <c r="D2117" t="s">
        <v>21</v>
      </c>
      <c r="E2117">
        <v>39</v>
      </c>
      <c r="F2117">
        <v>817</v>
      </c>
      <c r="G2117" s="5">
        <v>31863</v>
      </c>
      <c r="H2117" t="str">
        <f>TEXT(sales_data[[#This Row],[Date]],"mmm")</f>
        <v>Jun</v>
      </c>
      <c r="I2117">
        <f>YEAR(sales_data[[#This Row],[Date]])</f>
        <v>2024</v>
      </c>
    </row>
    <row r="2118" spans="1:9" hidden="1" x14ac:dyDescent="0.25">
      <c r="A2118" s="3">
        <v>45625</v>
      </c>
      <c r="B2118" t="s">
        <v>10</v>
      </c>
      <c r="C2118" t="s">
        <v>18</v>
      </c>
      <c r="D2118" t="s">
        <v>19</v>
      </c>
      <c r="E2118">
        <v>24</v>
      </c>
      <c r="F2118">
        <v>491</v>
      </c>
      <c r="G2118" s="5">
        <v>11784</v>
      </c>
      <c r="H2118" t="str">
        <f>TEXT(sales_data[[#This Row],[Date]],"mmm")</f>
        <v>Nov</v>
      </c>
      <c r="I2118">
        <f>YEAR(sales_data[[#This Row],[Date]])</f>
        <v>2024</v>
      </c>
    </row>
    <row r="2119" spans="1:9" hidden="1" x14ac:dyDescent="0.25">
      <c r="A2119" s="3">
        <v>45480</v>
      </c>
      <c r="B2119" t="s">
        <v>22</v>
      </c>
      <c r="C2119" t="s">
        <v>18</v>
      </c>
      <c r="D2119" t="s">
        <v>23</v>
      </c>
      <c r="E2119">
        <v>3</v>
      </c>
      <c r="F2119">
        <v>307</v>
      </c>
      <c r="G2119" s="5">
        <v>921</v>
      </c>
      <c r="H2119" t="str">
        <f>TEXT(sales_data[[#This Row],[Date]],"mmm")</f>
        <v>Jul</v>
      </c>
      <c r="I2119">
        <f>YEAR(sales_data[[#This Row],[Date]])</f>
        <v>2024</v>
      </c>
    </row>
    <row r="2120" spans="1:9" hidden="1" x14ac:dyDescent="0.25">
      <c r="A2120" s="3">
        <v>45603</v>
      </c>
      <c r="B2120" t="s">
        <v>11</v>
      </c>
      <c r="C2120" t="s">
        <v>12</v>
      </c>
      <c r="D2120" t="s">
        <v>29</v>
      </c>
      <c r="E2120">
        <v>14</v>
      </c>
      <c r="F2120">
        <v>837</v>
      </c>
      <c r="G2120" s="5">
        <v>11718</v>
      </c>
      <c r="H2120" t="str">
        <f>TEXT(sales_data[[#This Row],[Date]],"mmm")</f>
        <v>Nov</v>
      </c>
      <c r="I2120">
        <f>YEAR(sales_data[[#This Row],[Date]])</f>
        <v>2024</v>
      </c>
    </row>
    <row r="2121" spans="1:9" hidden="1" x14ac:dyDescent="0.25">
      <c r="A2121" s="3">
        <v>45485</v>
      </c>
      <c r="B2121" t="s">
        <v>22</v>
      </c>
      <c r="C2121" t="s">
        <v>18</v>
      </c>
      <c r="D2121" t="s">
        <v>19</v>
      </c>
      <c r="E2121">
        <v>38</v>
      </c>
      <c r="F2121">
        <v>43</v>
      </c>
      <c r="G2121" s="5">
        <v>1634</v>
      </c>
      <c r="H2121" t="str">
        <f>TEXT(sales_data[[#This Row],[Date]],"mmm")</f>
        <v>Jul</v>
      </c>
      <c r="I2121">
        <f>YEAR(sales_data[[#This Row],[Date]])</f>
        <v>2024</v>
      </c>
    </row>
    <row r="2122" spans="1:9" hidden="1" x14ac:dyDescent="0.25">
      <c r="A2122" s="3">
        <v>45331</v>
      </c>
      <c r="B2122" t="s">
        <v>11</v>
      </c>
      <c r="C2122" t="s">
        <v>12</v>
      </c>
      <c r="D2122" t="s">
        <v>25</v>
      </c>
      <c r="E2122">
        <v>15</v>
      </c>
      <c r="F2122">
        <v>588</v>
      </c>
      <c r="G2122" s="5">
        <v>8820</v>
      </c>
      <c r="H2122" t="str">
        <f>TEXT(sales_data[[#This Row],[Date]],"mmm")</f>
        <v>Feb</v>
      </c>
      <c r="I2122">
        <f>YEAR(sales_data[[#This Row],[Date]])</f>
        <v>2024</v>
      </c>
    </row>
    <row r="2123" spans="1:9" hidden="1" x14ac:dyDescent="0.25">
      <c r="A2123" s="3">
        <v>45602</v>
      </c>
      <c r="B2123" t="s">
        <v>11</v>
      </c>
      <c r="C2123" t="s">
        <v>14</v>
      </c>
      <c r="D2123" t="s">
        <v>27</v>
      </c>
      <c r="E2123">
        <v>31</v>
      </c>
      <c r="F2123">
        <v>685</v>
      </c>
      <c r="G2123" s="5">
        <v>21235</v>
      </c>
      <c r="H2123" t="str">
        <f>TEXT(sales_data[[#This Row],[Date]],"mmm")</f>
        <v>Nov</v>
      </c>
      <c r="I2123">
        <f>YEAR(sales_data[[#This Row],[Date]])</f>
        <v>2024</v>
      </c>
    </row>
    <row r="2124" spans="1:9" x14ac:dyDescent="0.25">
      <c r="A2124" s="3">
        <v>45391</v>
      </c>
      <c r="B2124" t="s">
        <v>7</v>
      </c>
      <c r="C2124" t="s">
        <v>14</v>
      </c>
      <c r="D2124" t="s">
        <v>24</v>
      </c>
      <c r="E2124">
        <v>37</v>
      </c>
      <c r="F2124">
        <v>310</v>
      </c>
      <c r="G2124" s="5">
        <v>11470</v>
      </c>
      <c r="H2124" t="str">
        <f>TEXT(sales_data[[#This Row],[Date]],"mmm")</f>
        <v>Apr</v>
      </c>
      <c r="I2124">
        <f>YEAR(sales_data[[#This Row],[Date]])</f>
        <v>2024</v>
      </c>
    </row>
    <row r="2125" spans="1:9" hidden="1" x14ac:dyDescent="0.25">
      <c r="A2125" s="3">
        <v>45477</v>
      </c>
      <c r="B2125" t="s">
        <v>22</v>
      </c>
      <c r="C2125" t="s">
        <v>12</v>
      </c>
      <c r="D2125" t="s">
        <v>17</v>
      </c>
      <c r="E2125">
        <v>15</v>
      </c>
      <c r="F2125">
        <v>476</v>
      </c>
      <c r="G2125" s="5">
        <v>7140</v>
      </c>
      <c r="H2125" t="str">
        <f>TEXT(sales_data[[#This Row],[Date]],"mmm")</f>
        <v>Jul</v>
      </c>
      <c r="I2125">
        <f>YEAR(sales_data[[#This Row],[Date]])</f>
        <v>2024</v>
      </c>
    </row>
    <row r="2126" spans="1:9" hidden="1" x14ac:dyDescent="0.25">
      <c r="A2126" s="3">
        <v>45519</v>
      </c>
      <c r="B2126" t="s">
        <v>22</v>
      </c>
      <c r="C2126" t="s">
        <v>18</v>
      </c>
      <c r="D2126" t="s">
        <v>23</v>
      </c>
      <c r="E2126">
        <v>47</v>
      </c>
      <c r="F2126">
        <v>990</v>
      </c>
      <c r="G2126" s="5">
        <v>46530</v>
      </c>
      <c r="H2126" t="str">
        <f>TEXT(sales_data[[#This Row],[Date]],"mmm")</f>
        <v>Aug</v>
      </c>
      <c r="I2126">
        <f>YEAR(sales_data[[#This Row],[Date]])</f>
        <v>2024</v>
      </c>
    </row>
    <row r="2127" spans="1:9" hidden="1" x14ac:dyDescent="0.25">
      <c r="A2127" s="3">
        <v>45472</v>
      </c>
      <c r="B2127" t="s">
        <v>11</v>
      </c>
      <c r="C2127" t="s">
        <v>14</v>
      </c>
      <c r="D2127" t="s">
        <v>24</v>
      </c>
      <c r="E2127">
        <v>36</v>
      </c>
      <c r="F2127">
        <v>527</v>
      </c>
      <c r="G2127" s="5">
        <v>18972</v>
      </c>
      <c r="H2127" t="str">
        <f>TEXT(sales_data[[#This Row],[Date]],"mmm")</f>
        <v>Jun</v>
      </c>
      <c r="I2127">
        <f>YEAR(sales_data[[#This Row],[Date]])</f>
        <v>2024</v>
      </c>
    </row>
    <row r="2128" spans="1:9" hidden="1" x14ac:dyDescent="0.25">
      <c r="A2128" s="3">
        <v>45601</v>
      </c>
      <c r="B2128" t="s">
        <v>10</v>
      </c>
      <c r="C2128" t="s">
        <v>8</v>
      </c>
      <c r="D2128" t="s">
        <v>28</v>
      </c>
      <c r="E2128">
        <v>15</v>
      </c>
      <c r="F2128">
        <v>469</v>
      </c>
      <c r="G2128" s="5">
        <v>7035</v>
      </c>
      <c r="H2128" t="str">
        <f>TEXT(sales_data[[#This Row],[Date]],"mmm")</f>
        <v>Nov</v>
      </c>
      <c r="I2128">
        <f>YEAR(sales_data[[#This Row],[Date]])</f>
        <v>2024</v>
      </c>
    </row>
    <row r="2129" spans="1:9" hidden="1" x14ac:dyDescent="0.25">
      <c r="A2129" s="3">
        <v>45567</v>
      </c>
      <c r="B2129" t="s">
        <v>22</v>
      </c>
      <c r="C2129" t="s">
        <v>14</v>
      </c>
      <c r="D2129" t="s">
        <v>15</v>
      </c>
      <c r="E2129">
        <v>16</v>
      </c>
      <c r="F2129">
        <v>805</v>
      </c>
      <c r="G2129" s="5">
        <v>12880</v>
      </c>
      <c r="H2129" t="str">
        <f>TEXT(sales_data[[#This Row],[Date]],"mmm")</f>
        <v>Oct</v>
      </c>
      <c r="I2129">
        <f>YEAR(sales_data[[#This Row],[Date]])</f>
        <v>2024</v>
      </c>
    </row>
    <row r="2130" spans="1:9" x14ac:dyDescent="0.25">
      <c r="A2130" s="3">
        <v>45438</v>
      </c>
      <c r="B2130" t="s">
        <v>7</v>
      </c>
      <c r="C2130" t="s">
        <v>14</v>
      </c>
      <c r="D2130" t="s">
        <v>15</v>
      </c>
      <c r="E2130">
        <v>22</v>
      </c>
      <c r="F2130">
        <v>331</v>
      </c>
      <c r="G2130" s="5">
        <v>7282</v>
      </c>
      <c r="H2130" t="str">
        <f>TEXT(sales_data[[#This Row],[Date]],"mmm")</f>
        <v>May</v>
      </c>
      <c r="I2130">
        <f>YEAR(sales_data[[#This Row],[Date]])</f>
        <v>2024</v>
      </c>
    </row>
    <row r="2131" spans="1:9" hidden="1" x14ac:dyDescent="0.25">
      <c r="A2131" s="3">
        <v>45507</v>
      </c>
      <c r="B2131" t="s">
        <v>10</v>
      </c>
      <c r="C2131" t="s">
        <v>8</v>
      </c>
      <c r="D2131" t="s">
        <v>9</v>
      </c>
      <c r="E2131">
        <v>33</v>
      </c>
      <c r="F2131">
        <v>161</v>
      </c>
      <c r="G2131" s="5">
        <v>5313</v>
      </c>
      <c r="H2131" t="str">
        <f>TEXT(sales_data[[#This Row],[Date]],"mmm")</f>
        <v>Aug</v>
      </c>
      <c r="I2131">
        <f>YEAR(sales_data[[#This Row],[Date]])</f>
        <v>2024</v>
      </c>
    </row>
    <row r="2132" spans="1:9" hidden="1" x14ac:dyDescent="0.25">
      <c r="A2132" s="3">
        <v>45524</v>
      </c>
      <c r="B2132" t="s">
        <v>22</v>
      </c>
      <c r="C2132" t="s">
        <v>14</v>
      </c>
      <c r="D2132" t="s">
        <v>15</v>
      </c>
      <c r="E2132">
        <v>1</v>
      </c>
      <c r="F2132">
        <v>180</v>
      </c>
      <c r="G2132" s="5">
        <v>180</v>
      </c>
      <c r="H2132" t="str">
        <f>TEXT(sales_data[[#This Row],[Date]],"mmm")</f>
        <v>Aug</v>
      </c>
      <c r="I2132">
        <f>YEAR(sales_data[[#This Row],[Date]])</f>
        <v>2024</v>
      </c>
    </row>
    <row r="2133" spans="1:9" x14ac:dyDescent="0.25">
      <c r="A2133" s="3">
        <v>45575</v>
      </c>
      <c r="B2133" t="s">
        <v>7</v>
      </c>
      <c r="C2133" t="s">
        <v>8</v>
      </c>
      <c r="D2133" t="s">
        <v>20</v>
      </c>
      <c r="E2133">
        <v>46</v>
      </c>
      <c r="F2133">
        <v>962</v>
      </c>
      <c r="G2133" s="5">
        <v>44252</v>
      </c>
      <c r="H2133" t="str">
        <f>TEXT(sales_data[[#This Row],[Date]],"mmm")</f>
        <v>Oct</v>
      </c>
      <c r="I2133">
        <f>YEAR(sales_data[[#This Row],[Date]])</f>
        <v>2024</v>
      </c>
    </row>
    <row r="2134" spans="1:9" hidden="1" x14ac:dyDescent="0.25">
      <c r="A2134" s="3">
        <v>45309</v>
      </c>
      <c r="B2134" t="s">
        <v>22</v>
      </c>
      <c r="C2134" t="s">
        <v>14</v>
      </c>
      <c r="D2134" t="s">
        <v>27</v>
      </c>
      <c r="E2134">
        <v>28</v>
      </c>
      <c r="F2134">
        <v>34</v>
      </c>
      <c r="G2134" s="5">
        <v>952</v>
      </c>
      <c r="H2134" t="str">
        <f>TEXT(sales_data[[#This Row],[Date]],"mmm")</f>
        <v>Jan</v>
      </c>
      <c r="I2134">
        <f>YEAR(sales_data[[#This Row],[Date]])</f>
        <v>2024</v>
      </c>
    </row>
    <row r="2135" spans="1:9" hidden="1" x14ac:dyDescent="0.25">
      <c r="A2135" s="3">
        <v>45555</v>
      </c>
      <c r="B2135" t="s">
        <v>22</v>
      </c>
      <c r="C2135" t="s">
        <v>12</v>
      </c>
      <c r="D2135" t="s">
        <v>29</v>
      </c>
      <c r="E2135">
        <v>34</v>
      </c>
      <c r="F2135">
        <v>950</v>
      </c>
      <c r="G2135" s="5">
        <v>32300</v>
      </c>
      <c r="H2135" t="str">
        <f>TEXT(sales_data[[#This Row],[Date]],"mmm")</f>
        <v>Sep</v>
      </c>
      <c r="I2135">
        <f>YEAR(sales_data[[#This Row],[Date]])</f>
        <v>2024</v>
      </c>
    </row>
    <row r="2136" spans="1:9" x14ac:dyDescent="0.25">
      <c r="A2136" s="3">
        <v>45357</v>
      </c>
      <c r="B2136" t="s">
        <v>7</v>
      </c>
      <c r="C2136" t="s">
        <v>14</v>
      </c>
      <c r="D2136" t="s">
        <v>30</v>
      </c>
      <c r="E2136">
        <v>26</v>
      </c>
      <c r="F2136">
        <v>723</v>
      </c>
      <c r="G2136" s="5">
        <v>18798</v>
      </c>
      <c r="H2136" t="str">
        <f>TEXT(sales_data[[#This Row],[Date]],"mmm")</f>
        <v>Mar</v>
      </c>
      <c r="I2136">
        <f>YEAR(sales_data[[#This Row],[Date]])</f>
        <v>2024</v>
      </c>
    </row>
    <row r="2137" spans="1:9" hidden="1" x14ac:dyDescent="0.25">
      <c r="A2137" s="3">
        <v>45464</v>
      </c>
      <c r="B2137" t="s">
        <v>11</v>
      </c>
      <c r="C2137" t="s">
        <v>12</v>
      </c>
      <c r="D2137" t="s">
        <v>17</v>
      </c>
      <c r="E2137">
        <v>22</v>
      </c>
      <c r="F2137">
        <v>615</v>
      </c>
      <c r="G2137" s="5">
        <v>13530</v>
      </c>
      <c r="H2137" t="str">
        <f>TEXT(sales_data[[#This Row],[Date]],"mmm")</f>
        <v>Jun</v>
      </c>
      <c r="I2137">
        <f>YEAR(sales_data[[#This Row],[Date]])</f>
        <v>2024</v>
      </c>
    </row>
    <row r="2138" spans="1:9" hidden="1" x14ac:dyDescent="0.25">
      <c r="A2138" s="3">
        <v>45473</v>
      </c>
      <c r="B2138" t="s">
        <v>11</v>
      </c>
      <c r="C2138" t="s">
        <v>8</v>
      </c>
      <c r="D2138" t="s">
        <v>9</v>
      </c>
      <c r="E2138">
        <v>29</v>
      </c>
      <c r="F2138">
        <v>942</v>
      </c>
      <c r="G2138" s="5">
        <v>27318</v>
      </c>
      <c r="H2138" t="str">
        <f>TEXT(sales_data[[#This Row],[Date]],"mmm")</f>
        <v>Jun</v>
      </c>
      <c r="I2138">
        <f>YEAR(sales_data[[#This Row],[Date]])</f>
        <v>2024</v>
      </c>
    </row>
    <row r="2139" spans="1:9" hidden="1" x14ac:dyDescent="0.25">
      <c r="A2139" s="3">
        <v>45440</v>
      </c>
      <c r="B2139" t="s">
        <v>10</v>
      </c>
      <c r="C2139" t="s">
        <v>14</v>
      </c>
      <c r="D2139" t="s">
        <v>30</v>
      </c>
      <c r="E2139">
        <v>49</v>
      </c>
      <c r="F2139">
        <v>498</v>
      </c>
      <c r="G2139" s="5">
        <v>24402</v>
      </c>
      <c r="H2139" t="str">
        <f>TEXT(sales_data[[#This Row],[Date]],"mmm")</f>
        <v>May</v>
      </c>
      <c r="I2139">
        <f>YEAR(sales_data[[#This Row],[Date]])</f>
        <v>2024</v>
      </c>
    </row>
    <row r="2140" spans="1:9" hidden="1" x14ac:dyDescent="0.25">
      <c r="A2140" s="3">
        <v>45369</v>
      </c>
      <c r="B2140" t="s">
        <v>11</v>
      </c>
      <c r="C2140" t="s">
        <v>12</v>
      </c>
      <c r="D2140" t="s">
        <v>13</v>
      </c>
      <c r="E2140">
        <v>1</v>
      </c>
      <c r="F2140">
        <v>617</v>
      </c>
      <c r="G2140" s="5">
        <v>617</v>
      </c>
      <c r="H2140" t="str">
        <f>TEXT(sales_data[[#This Row],[Date]],"mmm")</f>
        <v>Mar</v>
      </c>
      <c r="I2140">
        <f>YEAR(sales_data[[#This Row],[Date]])</f>
        <v>2024</v>
      </c>
    </row>
    <row r="2141" spans="1:9" hidden="1" x14ac:dyDescent="0.25">
      <c r="A2141" s="3">
        <v>45456</v>
      </c>
      <c r="B2141" t="s">
        <v>10</v>
      </c>
      <c r="C2141" t="s">
        <v>18</v>
      </c>
      <c r="D2141" t="s">
        <v>26</v>
      </c>
      <c r="E2141">
        <v>29</v>
      </c>
      <c r="F2141">
        <v>190</v>
      </c>
      <c r="G2141" s="5">
        <v>5510</v>
      </c>
      <c r="H2141" t="str">
        <f>TEXT(sales_data[[#This Row],[Date]],"mmm")</f>
        <v>Jun</v>
      </c>
      <c r="I2141">
        <f>YEAR(sales_data[[#This Row],[Date]])</f>
        <v>2024</v>
      </c>
    </row>
    <row r="2142" spans="1:9" hidden="1" x14ac:dyDescent="0.25">
      <c r="A2142" s="3">
        <v>45444</v>
      </c>
      <c r="B2142" t="s">
        <v>22</v>
      </c>
      <c r="C2142" t="s">
        <v>18</v>
      </c>
      <c r="D2142" t="s">
        <v>23</v>
      </c>
      <c r="E2142">
        <v>32</v>
      </c>
      <c r="F2142">
        <v>359</v>
      </c>
      <c r="G2142" s="5">
        <v>11488</v>
      </c>
      <c r="H2142" t="str">
        <f>TEXT(sales_data[[#This Row],[Date]],"mmm")</f>
        <v>Jun</v>
      </c>
      <c r="I2142">
        <f>YEAR(sales_data[[#This Row],[Date]])</f>
        <v>2024</v>
      </c>
    </row>
    <row r="2143" spans="1:9" x14ac:dyDescent="0.25">
      <c r="A2143" s="3">
        <v>45457</v>
      </c>
      <c r="B2143" t="s">
        <v>7</v>
      </c>
      <c r="C2143" t="s">
        <v>8</v>
      </c>
      <c r="D2143" t="s">
        <v>20</v>
      </c>
      <c r="E2143">
        <v>25</v>
      </c>
      <c r="F2143">
        <v>336</v>
      </c>
      <c r="G2143" s="5">
        <v>8400</v>
      </c>
      <c r="H2143" t="str">
        <f>TEXT(sales_data[[#This Row],[Date]],"mmm")</f>
        <v>Jun</v>
      </c>
      <c r="I2143">
        <f>YEAR(sales_data[[#This Row],[Date]])</f>
        <v>2024</v>
      </c>
    </row>
    <row r="2144" spans="1:9" hidden="1" x14ac:dyDescent="0.25">
      <c r="A2144" s="3">
        <v>45399</v>
      </c>
      <c r="B2144" t="s">
        <v>11</v>
      </c>
      <c r="C2144" t="s">
        <v>12</v>
      </c>
      <c r="D2144" t="s">
        <v>13</v>
      </c>
      <c r="E2144">
        <v>28</v>
      </c>
      <c r="F2144">
        <v>541</v>
      </c>
      <c r="G2144" s="5">
        <v>15148</v>
      </c>
      <c r="H2144" t="str">
        <f>TEXT(sales_data[[#This Row],[Date]],"mmm")</f>
        <v>Apr</v>
      </c>
      <c r="I2144">
        <f>YEAR(sales_data[[#This Row],[Date]])</f>
        <v>2024</v>
      </c>
    </row>
    <row r="2145" spans="1:9" hidden="1" x14ac:dyDescent="0.25">
      <c r="A2145" s="3">
        <v>45469</v>
      </c>
      <c r="B2145" t="s">
        <v>11</v>
      </c>
      <c r="C2145" t="s">
        <v>18</v>
      </c>
      <c r="D2145" t="s">
        <v>19</v>
      </c>
      <c r="E2145">
        <v>19</v>
      </c>
      <c r="F2145">
        <v>179</v>
      </c>
      <c r="G2145" s="5">
        <v>3401</v>
      </c>
      <c r="H2145" t="str">
        <f>TEXT(sales_data[[#This Row],[Date]],"mmm")</f>
        <v>Jun</v>
      </c>
      <c r="I2145">
        <f>YEAR(sales_data[[#This Row],[Date]])</f>
        <v>2024</v>
      </c>
    </row>
    <row r="2146" spans="1:9" x14ac:dyDescent="0.25">
      <c r="A2146" s="3">
        <v>45541</v>
      </c>
      <c r="B2146" t="s">
        <v>7</v>
      </c>
      <c r="C2146" t="s">
        <v>8</v>
      </c>
      <c r="D2146" t="s">
        <v>28</v>
      </c>
      <c r="E2146">
        <v>29</v>
      </c>
      <c r="F2146">
        <v>239</v>
      </c>
      <c r="G2146" s="5">
        <v>6931</v>
      </c>
      <c r="H2146" t="str">
        <f>TEXT(sales_data[[#This Row],[Date]],"mmm")</f>
        <v>Sep</v>
      </c>
      <c r="I2146">
        <f>YEAR(sales_data[[#This Row],[Date]])</f>
        <v>2024</v>
      </c>
    </row>
    <row r="2147" spans="1:9" hidden="1" x14ac:dyDescent="0.25">
      <c r="A2147" s="3">
        <v>45602</v>
      </c>
      <c r="B2147" t="s">
        <v>7</v>
      </c>
      <c r="C2147" t="s">
        <v>12</v>
      </c>
      <c r="D2147" t="s">
        <v>17</v>
      </c>
      <c r="E2147">
        <v>49</v>
      </c>
      <c r="F2147">
        <v>118</v>
      </c>
      <c r="G2147" s="5">
        <v>5782</v>
      </c>
      <c r="H2147" t="str">
        <f>TEXT(sales_data[[#This Row],[Date]],"mmm")</f>
        <v>Nov</v>
      </c>
      <c r="I2147">
        <f>YEAR(sales_data[[#This Row],[Date]])</f>
        <v>2024</v>
      </c>
    </row>
    <row r="2148" spans="1:9" hidden="1" x14ac:dyDescent="0.25">
      <c r="A2148" s="3">
        <v>45341</v>
      </c>
      <c r="B2148" t="s">
        <v>22</v>
      </c>
      <c r="C2148" t="s">
        <v>12</v>
      </c>
      <c r="D2148" t="s">
        <v>17</v>
      </c>
      <c r="E2148">
        <v>14</v>
      </c>
      <c r="F2148">
        <v>575</v>
      </c>
      <c r="G2148" s="5">
        <v>8050</v>
      </c>
      <c r="H2148" t="str">
        <f>TEXT(sales_data[[#This Row],[Date]],"mmm")</f>
        <v>Feb</v>
      </c>
      <c r="I2148">
        <f>YEAR(sales_data[[#This Row],[Date]])</f>
        <v>2024</v>
      </c>
    </row>
    <row r="2149" spans="1:9" hidden="1" x14ac:dyDescent="0.25">
      <c r="A2149" s="3">
        <v>45568</v>
      </c>
      <c r="B2149" t="s">
        <v>11</v>
      </c>
      <c r="C2149" t="s">
        <v>12</v>
      </c>
      <c r="D2149" t="s">
        <v>29</v>
      </c>
      <c r="E2149">
        <v>35</v>
      </c>
      <c r="F2149">
        <v>828</v>
      </c>
      <c r="G2149" s="5">
        <v>28980</v>
      </c>
      <c r="H2149" t="str">
        <f>TEXT(sales_data[[#This Row],[Date]],"mmm")</f>
        <v>Oct</v>
      </c>
      <c r="I2149">
        <f>YEAR(sales_data[[#This Row],[Date]])</f>
        <v>2024</v>
      </c>
    </row>
    <row r="2150" spans="1:9" hidden="1" x14ac:dyDescent="0.25">
      <c r="A2150" s="3">
        <v>45305</v>
      </c>
      <c r="B2150" t="s">
        <v>10</v>
      </c>
      <c r="C2150" t="s">
        <v>12</v>
      </c>
      <c r="D2150" t="s">
        <v>29</v>
      </c>
      <c r="E2150">
        <v>24</v>
      </c>
      <c r="F2150">
        <v>218</v>
      </c>
      <c r="G2150" s="5">
        <v>5232</v>
      </c>
      <c r="H2150" t="str">
        <f>TEXT(sales_data[[#This Row],[Date]],"mmm")</f>
        <v>Jan</v>
      </c>
      <c r="I2150">
        <f>YEAR(sales_data[[#This Row],[Date]])</f>
        <v>2024</v>
      </c>
    </row>
    <row r="2151" spans="1:9" hidden="1" x14ac:dyDescent="0.25">
      <c r="A2151" s="3">
        <v>45558</v>
      </c>
      <c r="B2151" t="s">
        <v>10</v>
      </c>
      <c r="C2151" t="s">
        <v>18</v>
      </c>
      <c r="D2151" t="s">
        <v>26</v>
      </c>
      <c r="E2151">
        <v>9</v>
      </c>
      <c r="F2151">
        <v>860</v>
      </c>
      <c r="G2151" s="5">
        <v>7740</v>
      </c>
      <c r="H2151" t="str">
        <f>TEXT(sales_data[[#This Row],[Date]],"mmm")</f>
        <v>Sep</v>
      </c>
      <c r="I2151">
        <f>YEAR(sales_data[[#This Row],[Date]])</f>
        <v>2024</v>
      </c>
    </row>
    <row r="2152" spans="1:9" hidden="1" x14ac:dyDescent="0.25">
      <c r="A2152" s="3">
        <v>45653</v>
      </c>
      <c r="B2152" t="s">
        <v>11</v>
      </c>
      <c r="C2152" t="s">
        <v>14</v>
      </c>
      <c r="D2152" t="s">
        <v>24</v>
      </c>
      <c r="E2152">
        <v>8</v>
      </c>
      <c r="F2152">
        <v>465</v>
      </c>
      <c r="G2152" s="5">
        <v>3720</v>
      </c>
      <c r="H2152" t="str">
        <f>TEXT(sales_data[[#This Row],[Date]],"mmm")</f>
        <v>Dec</v>
      </c>
      <c r="I2152">
        <f>YEAR(sales_data[[#This Row],[Date]])</f>
        <v>2024</v>
      </c>
    </row>
    <row r="2153" spans="1:9" x14ac:dyDescent="0.25">
      <c r="A2153" s="3">
        <v>45336</v>
      </c>
      <c r="B2153" t="s">
        <v>7</v>
      </c>
      <c r="C2153" t="s">
        <v>14</v>
      </c>
      <c r="D2153" t="s">
        <v>30</v>
      </c>
      <c r="E2153">
        <v>9</v>
      </c>
      <c r="F2153">
        <v>295</v>
      </c>
      <c r="G2153" s="5">
        <v>2655</v>
      </c>
      <c r="H2153" t="str">
        <f>TEXT(sales_data[[#This Row],[Date]],"mmm")</f>
        <v>Feb</v>
      </c>
      <c r="I2153">
        <f>YEAR(sales_data[[#This Row],[Date]])</f>
        <v>2024</v>
      </c>
    </row>
    <row r="2154" spans="1:9" hidden="1" x14ac:dyDescent="0.25">
      <c r="A2154" s="3">
        <v>45405</v>
      </c>
      <c r="B2154" t="s">
        <v>11</v>
      </c>
      <c r="C2154" t="s">
        <v>8</v>
      </c>
      <c r="D2154" t="s">
        <v>28</v>
      </c>
      <c r="E2154">
        <v>47</v>
      </c>
      <c r="F2154">
        <v>86</v>
      </c>
      <c r="G2154" s="5">
        <v>4042</v>
      </c>
      <c r="H2154" t="str">
        <f>TEXT(sales_data[[#This Row],[Date]],"mmm")</f>
        <v>Apr</v>
      </c>
      <c r="I2154">
        <f>YEAR(sales_data[[#This Row],[Date]])</f>
        <v>2024</v>
      </c>
    </row>
    <row r="2155" spans="1:9" x14ac:dyDescent="0.25">
      <c r="A2155" s="3">
        <v>45433</v>
      </c>
      <c r="B2155" t="s">
        <v>7</v>
      </c>
      <c r="C2155" t="s">
        <v>18</v>
      </c>
      <c r="D2155" t="s">
        <v>21</v>
      </c>
      <c r="E2155">
        <v>30</v>
      </c>
      <c r="F2155">
        <v>655</v>
      </c>
      <c r="G2155" s="5">
        <v>19650</v>
      </c>
      <c r="H2155" t="str">
        <f>TEXT(sales_data[[#This Row],[Date]],"mmm")</f>
        <v>May</v>
      </c>
      <c r="I2155">
        <f>YEAR(sales_data[[#This Row],[Date]])</f>
        <v>2024</v>
      </c>
    </row>
    <row r="2156" spans="1:9" hidden="1" x14ac:dyDescent="0.25">
      <c r="A2156" s="3">
        <v>45513</v>
      </c>
      <c r="B2156" t="s">
        <v>11</v>
      </c>
      <c r="C2156" t="s">
        <v>8</v>
      </c>
      <c r="D2156" t="s">
        <v>28</v>
      </c>
      <c r="E2156">
        <v>7</v>
      </c>
      <c r="F2156">
        <v>964</v>
      </c>
      <c r="G2156" s="5">
        <v>6748</v>
      </c>
      <c r="H2156" t="str">
        <f>TEXT(sales_data[[#This Row],[Date]],"mmm")</f>
        <v>Aug</v>
      </c>
      <c r="I2156">
        <f>YEAR(sales_data[[#This Row],[Date]])</f>
        <v>2024</v>
      </c>
    </row>
    <row r="2157" spans="1:9" hidden="1" x14ac:dyDescent="0.25">
      <c r="A2157" s="3">
        <v>45616</v>
      </c>
      <c r="B2157" t="s">
        <v>11</v>
      </c>
      <c r="C2157" t="s">
        <v>18</v>
      </c>
      <c r="D2157" t="s">
        <v>21</v>
      </c>
      <c r="E2157">
        <v>41</v>
      </c>
      <c r="F2157">
        <v>18</v>
      </c>
      <c r="G2157" s="5">
        <v>738</v>
      </c>
      <c r="H2157" t="str">
        <f>TEXT(sales_data[[#This Row],[Date]],"mmm")</f>
        <v>Nov</v>
      </c>
      <c r="I2157">
        <f>YEAR(sales_data[[#This Row],[Date]])</f>
        <v>2024</v>
      </c>
    </row>
    <row r="2158" spans="1:9" hidden="1" x14ac:dyDescent="0.25">
      <c r="A2158" s="3">
        <v>45404</v>
      </c>
      <c r="B2158" t="s">
        <v>10</v>
      </c>
      <c r="C2158" t="s">
        <v>12</v>
      </c>
      <c r="D2158" t="s">
        <v>13</v>
      </c>
      <c r="E2158">
        <v>44</v>
      </c>
      <c r="F2158">
        <v>210</v>
      </c>
      <c r="G2158" s="5">
        <v>9240</v>
      </c>
      <c r="H2158" t="str">
        <f>TEXT(sales_data[[#This Row],[Date]],"mmm")</f>
        <v>Apr</v>
      </c>
      <c r="I2158">
        <f>YEAR(sales_data[[#This Row],[Date]])</f>
        <v>2024</v>
      </c>
    </row>
    <row r="2159" spans="1:9" hidden="1" x14ac:dyDescent="0.25">
      <c r="A2159" s="3">
        <v>45540</v>
      </c>
      <c r="B2159" t="s">
        <v>22</v>
      </c>
      <c r="C2159" t="s">
        <v>18</v>
      </c>
      <c r="D2159" t="s">
        <v>26</v>
      </c>
      <c r="E2159">
        <v>12</v>
      </c>
      <c r="F2159">
        <v>761</v>
      </c>
      <c r="G2159" s="5">
        <v>9132</v>
      </c>
      <c r="H2159" t="str">
        <f>TEXT(sales_data[[#This Row],[Date]],"mmm")</f>
        <v>Sep</v>
      </c>
      <c r="I2159">
        <f>YEAR(sales_data[[#This Row],[Date]])</f>
        <v>2024</v>
      </c>
    </row>
    <row r="2160" spans="1:9" hidden="1" x14ac:dyDescent="0.25">
      <c r="A2160" s="3">
        <v>45393</v>
      </c>
      <c r="B2160" t="s">
        <v>22</v>
      </c>
      <c r="C2160" t="s">
        <v>14</v>
      </c>
      <c r="D2160" t="s">
        <v>24</v>
      </c>
      <c r="E2160">
        <v>41</v>
      </c>
      <c r="F2160">
        <v>906</v>
      </c>
      <c r="G2160" s="5">
        <v>37146</v>
      </c>
      <c r="H2160" t="str">
        <f>TEXT(sales_data[[#This Row],[Date]],"mmm")</f>
        <v>Apr</v>
      </c>
      <c r="I2160">
        <f>YEAR(sales_data[[#This Row],[Date]])</f>
        <v>2024</v>
      </c>
    </row>
    <row r="2161" spans="1:9" hidden="1" x14ac:dyDescent="0.25">
      <c r="A2161" s="3">
        <v>45514</v>
      </c>
      <c r="B2161" t="s">
        <v>11</v>
      </c>
      <c r="C2161" t="s">
        <v>8</v>
      </c>
      <c r="D2161" t="s">
        <v>16</v>
      </c>
      <c r="E2161">
        <v>5</v>
      </c>
      <c r="F2161">
        <v>512</v>
      </c>
      <c r="G2161" s="5">
        <v>2560</v>
      </c>
      <c r="H2161" t="str">
        <f>TEXT(sales_data[[#This Row],[Date]],"mmm")</f>
        <v>Aug</v>
      </c>
      <c r="I2161">
        <f>YEAR(sales_data[[#This Row],[Date]])</f>
        <v>2024</v>
      </c>
    </row>
    <row r="2162" spans="1:9" hidden="1" x14ac:dyDescent="0.25">
      <c r="A2162" s="3">
        <v>45506</v>
      </c>
      <c r="B2162" t="s">
        <v>11</v>
      </c>
      <c r="C2162" t="s">
        <v>12</v>
      </c>
      <c r="D2162" t="s">
        <v>13</v>
      </c>
      <c r="E2162">
        <v>45</v>
      </c>
      <c r="F2162">
        <v>279</v>
      </c>
      <c r="G2162" s="5">
        <v>12555</v>
      </c>
      <c r="H2162" t="str">
        <f>TEXT(sales_data[[#This Row],[Date]],"mmm")</f>
        <v>Aug</v>
      </c>
      <c r="I2162">
        <f>YEAR(sales_data[[#This Row],[Date]])</f>
        <v>2024</v>
      </c>
    </row>
    <row r="2163" spans="1:9" x14ac:dyDescent="0.25">
      <c r="A2163" s="3">
        <v>45539</v>
      </c>
      <c r="B2163" t="s">
        <v>7</v>
      </c>
      <c r="C2163" t="s">
        <v>14</v>
      </c>
      <c r="D2163" t="s">
        <v>15</v>
      </c>
      <c r="E2163">
        <v>34</v>
      </c>
      <c r="F2163">
        <v>682</v>
      </c>
      <c r="G2163" s="5">
        <v>23188</v>
      </c>
      <c r="H2163" t="str">
        <f>TEXT(sales_data[[#This Row],[Date]],"mmm")</f>
        <v>Sep</v>
      </c>
      <c r="I2163">
        <f>YEAR(sales_data[[#This Row],[Date]])</f>
        <v>2024</v>
      </c>
    </row>
    <row r="2164" spans="1:9" hidden="1" x14ac:dyDescent="0.25">
      <c r="A2164" s="3">
        <v>45441</v>
      </c>
      <c r="B2164" t="s">
        <v>22</v>
      </c>
      <c r="C2164" t="s">
        <v>12</v>
      </c>
      <c r="D2164" t="s">
        <v>17</v>
      </c>
      <c r="E2164">
        <v>43</v>
      </c>
      <c r="F2164">
        <v>506</v>
      </c>
      <c r="G2164" s="5">
        <v>21758</v>
      </c>
      <c r="H2164" t="str">
        <f>TEXT(sales_data[[#This Row],[Date]],"mmm")</f>
        <v>May</v>
      </c>
      <c r="I2164">
        <f>YEAR(sales_data[[#This Row],[Date]])</f>
        <v>2024</v>
      </c>
    </row>
    <row r="2165" spans="1:9" x14ac:dyDescent="0.25">
      <c r="A2165" s="3">
        <v>45570</v>
      </c>
      <c r="B2165" t="s">
        <v>7</v>
      </c>
      <c r="C2165" t="s">
        <v>14</v>
      </c>
      <c r="D2165" t="s">
        <v>30</v>
      </c>
      <c r="E2165">
        <v>31</v>
      </c>
      <c r="F2165">
        <v>312</v>
      </c>
      <c r="G2165" s="5">
        <v>9672</v>
      </c>
      <c r="H2165" t="str">
        <f>TEXT(sales_data[[#This Row],[Date]],"mmm")</f>
        <v>Oct</v>
      </c>
      <c r="I2165">
        <f>YEAR(sales_data[[#This Row],[Date]])</f>
        <v>2024</v>
      </c>
    </row>
    <row r="2166" spans="1:9" hidden="1" x14ac:dyDescent="0.25">
      <c r="A2166" s="3">
        <v>45439</v>
      </c>
      <c r="B2166" t="s">
        <v>11</v>
      </c>
      <c r="C2166" t="s">
        <v>8</v>
      </c>
      <c r="D2166" t="s">
        <v>16</v>
      </c>
      <c r="E2166">
        <v>27</v>
      </c>
      <c r="F2166">
        <v>467</v>
      </c>
      <c r="G2166" s="5">
        <v>12609</v>
      </c>
      <c r="H2166" t="str">
        <f>TEXT(sales_data[[#This Row],[Date]],"mmm")</f>
        <v>May</v>
      </c>
      <c r="I2166">
        <f>YEAR(sales_data[[#This Row],[Date]])</f>
        <v>2024</v>
      </c>
    </row>
    <row r="2167" spans="1:9" hidden="1" x14ac:dyDescent="0.25">
      <c r="A2167" s="3">
        <v>45351</v>
      </c>
      <c r="B2167" t="s">
        <v>10</v>
      </c>
      <c r="C2167" t="s">
        <v>18</v>
      </c>
      <c r="D2167" t="s">
        <v>21</v>
      </c>
      <c r="E2167">
        <v>12</v>
      </c>
      <c r="F2167">
        <v>485</v>
      </c>
      <c r="G2167" s="5">
        <v>5820</v>
      </c>
      <c r="H2167" t="str">
        <f>TEXT(sales_data[[#This Row],[Date]],"mmm")</f>
        <v>Feb</v>
      </c>
      <c r="I2167">
        <f>YEAR(sales_data[[#This Row],[Date]])</f>
        <v>2024</v>
      </c>
    </row>
    <row r="2168" spans="1:9" x14ac:dyDescent="0.25">
      <c r="A2168" s="3">
        <v>45648</v>
      </c>
      <c r="B2168" t="s">
        <v>7</v>
      </c>
      <c r="C2168" t="s">
        <v>18</v>
      </c>
      <c r="D2168" t="s">
        <v>23</v>
      </c>
      <c r="E2168">
        <v>26</v>
      </c>
      <c r="F2168">
        <v>731</v>
      </c>
      <c r="G2168" s="5">
        <v>19006</v>
      </c>
      <c r="H2168" t="str">
        <f>TEXT(sales_data[[#This Row],[Date]],"mmm")</f>
        <v>Dec</v>
      </c>
      <c r="I2168">
        <f>YEAR(sales_data[[#This Row],[Date]])</f>
        <v>2024</v>
      </c>
    </row>
    <row r="2169" spans="1:9" hidden="1" x14ac:dyDescent="0.25">
      <c r="A2169" s="3">
        <v>45599</v>
      </c>
      <c r="B2169" t="s">
        <v>10</v>
      </c>
      <c r="C2169" t="s">
        <v>12</v>
      </c>
      <c r="D2169" t="s">
        <v>25</v>
      </c>
      <c r="E2169">
        <v>27</v>
      </c>
      <c r="F2169">
        <v>713</v>
      </c>
      <c r="G2169" s="5">
        <v>19251</v>
      </c>
      <c r="H2169" t="str">
        <f>TEXT(sales_data[[#This Row],[Date]],"mmm")</f>
        <v>Nov</v>
      </c>
      <c r="I2169">
        <f>YEAR(sales_data[[#This Row],[Date]])</f>
        <v>2024</v>
      </c>
    </row>
    <row r="2170" spans="1:9" hidden="1" x14ac:dyDescent="0.25">
      <c r="A2170" s="3">
        <v>45429</v>
      </c>
      <c r="B2170" t="s">
        <v>7</v>
      </c>
      <c r="C2170" t="s">
        <v>12</v>
      </c>
      <c r="D2170" t="s">
        <v>29</v>
      </c>
      <c r="E2170">
        <v>33</v>
      </c>
      <c r="F2170">
        <v>230</v>
      </c>
      <c r="G2170" s="5">
        <v>7590</v>
      </c>
      <c r="H2170" t="str">
        <f>TEXT(sales_data[[#This Row],[Date]],"mmm")</f>
        <v>May</v>
      </c>
      <c r="I2170">
        <f>YEAR(sales_data[[#This Row],[Date]])</f>
        <v>2024</v>
      </c>
    </row>
    <row r="2171" spans="1:9" x14ac:dyDescent="0.25">
      <c r="A2171" s="3">
        <v>45425</v>
      </c>
      <c r="B2171" t="s">
        <v>7</v>
      </c>
      <c r="C2171" t="s">
        <v>14</v>
      </c>
      <c r="D2171" t="s">
        <v>27</v>
      </c>
      <c r="E2171">
        <v>44</v>
      </c>
      <c r="F2171">
        <v>335</v>
      </c>
      <c r="G2171" s="5">
        <v>14740</v>
      </c>
      <c r="H2171" t="str">
        <f>TEXT(sales_data[[#This Row],[Date]],"mmm")</f>
        <v>May</v>
      </c>
      <c r="I2171">
        <f>YEAR(sales_data[[#This Row],[Date]])</f>
        <v>2024</v>
      </c>
    </row>
    <row r="2172" spans="1:9" hidden="1" x14ac:dyDescent="0.25">
      <c r="A2172" s="3">
        <v>45509</v>
      </c>
      <c r="B2172" t="s">
        <v>10</v>
      </c>
      <c r="C2172" t="s">
        <v>14</v>
      </c>
      <c r="D2172" t="s">
        <v>30</v>
      </c>
      <c r="E2172">
        <v>26</v>
      </c>
      <c r="F2172">
        <v>276</v>
      </c>
      <c r="G2172" s="5">
        <v>7176</v>
      </c>
      <c r="H2172" t="str">
        <f>TEXT(sales_data[[#This Row],[Date]],"mmm")</f>
        <v>Aug</v>
      </c>
      <c r="I2172">
        <f>YEAR(sales_data[[#This Row],[Date]])</f>
        <v>2024</v>
      </c>
    </row>
    <row r="2173" spans="1:9" hidden="1" x14ac:dyDescent="0.25">
      <c r="A2173" s="3">
        <v>45404</v>
      </c>
      <c r="B2173" t="s">
        <v>10</v>
      </c>
      <c r="C2173" t="s">
        <v>8</v>
      </c>
      <c r="D2173" t="s">
        <v>28</v>
      </c>
      <c r="E2173">
        <v>22</v>
      </c>
      <c r="F2173">
        <v>661</v>
      </c>
      <c r="G2173" s="5">
        <v>14542</v>
      </c>
      <c r="H2173" t="str">
        <f>TEXT(sales_data[[#This Row],[Date]],"mmm")</f>
        <v>Apr</v>
      </c>
      <c r="I2173">
        <f>YEAR(sales_data[[#This Row],[Date]])</f>
        <v>2024</v>
      </c>
    </row>
    <row r="2174" spans="1:9" hidden="1" x14ac:dyDescent="0.25">
      <c r="A2174" s="3">
        <v>45501</v>
      </c>
      <c r="B2174" t="s">
        <v>10</v>
      </c>
      <c r="C2174" t="s">
        <v>8</v>
      </c>
      <c r="D2174" t="s">
        <v>28</v>
      </c>
      <c r="E2174">
        <v>15</v>
      </c>
      <c r="F2174">
        <v>596</v>
      </c>
      <c r="G2174" s="5">
        <v>8940</v>
      </c>
      <c r="H2174" t="str">
        <f>TEXT(sales_data[[#This Row],[Date]],"mmm")</f>
        <v>Jul</v>
      </c>
      <c r="I2174">
        <f>YEAR(sales_data[[#This Row],[Date]])</f>
        <v>2024</v>
      </c>
    </row>
    <row r="2175" spans="1:9" hidden="1" x14ac:dyDescent="0.25">
      <c r="A2175" s="3">
        <v>45606</v>
      </c>
      <c r="B2175" t="s">
        <v>11</v>
      </c>
      <c r="C2175" t="s">
        <v>12</v>
      </c>
      <c r="D2175" t="s">
        <v>13</v>
      </c>
      <c r="E2175">
        <v>40</v>
      </c>
      <c r="F2175">
        <v>347</v>
      </c>
      <c r="G2175" s="5">
        <v>13880</v>
      </c>
      <c r="H2175" t="str">
        <f>TEXT(sales_data[[#This Row],[Date]],"mmm")</f>
        <v>Nov</v>
      </c>
      <c r="I2175">
        <f>YEAR(sales_data[[#This Row],[Date]])</f>
        <v>2024</v>
      </c>
    </row>
    <row r="2176" spans="1:9" hidden="1" x14ac:dyDescent="0.25">
      <c r="A2176" s="3">
        <v>45486</v>
      </c>
      <c r="B2176" t="s">
        <v>11</v>
      </c>
      <c r="C2176" t="s">
        <v>12</v>
      </c>
      <c r="D2176" t="s">
        <v>29</v>
      </c>
      <c r="E2176">
        <v>6</v>
      </c>
      <c r="F2176">
        <v>809</v>
      </c>
      <c r="G2176" s="5">
        <v>4854</v>
      </c>
      <c r="H2176" t="str">
        <f>TEXT(sales_data[[#This Row],[Date]],"mmm")</f>
        <v>Jul</v>
      </c>
      <c r="I2176">
        <f>YEAR(sales_data[[#This Row],[Date]])</f>
        <v>2024</v>
      </c>
    </row>
    <row r="2177" spans="1:9" hidden="1" x14ac:dyDescent="0.25">
      <c r="A2177" s="3">
        <v>45627</v>
      </c>
      <c r="B2177" t="s">
        <v>11</v>
      </c>
      <c r="C2177" t="s">
        <v>18</v>
      </c>
      <c r="D2177" t="s">
        <v>19</v>
      </c>
      <c r="E2177">
        <v>4</v>
      </c>
      <c r="F2177">
        <v>541</v>
      </c>
      <c r="G2177" s="5">
        <v>2164</v>
      </c>
      <c r="H2177" t="str">
        <f>TEXT(sales_data[[#This Row],[Date]],"mmm")</f>
        <v>Dec</v>
      </c>
      <c r="I2177">
        <f>YEAR(sales_data[[#This Row],[Date]])</f>
        <v>2024</v>
      </c>
    </row>
    <row r="2178" spans="1:9" hidden="1" x14ac:dyDescent="0.25">
      <c r="A2178" s="3">
        <v>45372</v>
      </c>
      <c r="B2178" t="s">
        <v>22</v>
      </c>
      <c r="C2178" t="s">
        <v>12</v>
      </c>
      <c r="D2178" t="s">
        <v>17</v>
      </c>
      <c r="E2178">
        <v>35</v>
      </c>
      <c r="F2178">
        <v>415</v>
      </c>
      <c r="G2178" s="5">
        <v>14525</v>
      </c>
      <c r="H2178" t="str">
        <f>TEXT(sales_data[[#This Row],[Date]],"mmm")</f>
        <v>Mar</v>
      </c>
      <c r="I2178">
        <f>YEAR(sales_data[[#This Row],[Date]])</f>
        <v>2024</v>
      </c>
    </row>
    <row r="2179" spans="1:9" hidden="1" x14ac:dyDescent="0.25">
      <c r="A2179" s="3">
        <v>45483</v>
      </c>
      <c r="B2179" t="s">
        <v>22</v>
      </c>
      <c r="C2179" t="s">
        <v>12</v>
      </c>
      <c r="D2179" t="s">
        <v>17</v>
      </c>
      <c r="E2179">
        <v>22</v>
      </c>
      <c r="F2179">
        <v>433</v>
      </c>
      <c r="G2179" s="5">
        <v>9526</v>
      </c>
      <c r="H2179" t="str">
        <f>TEXT(sales_data[[#This Row],[Date]],"mmm")</f>
        <v>Jul</v>
      </c>
      <c r="I2179">
        <f>YEAR(sales_data[[#This Row],[Date]])</f>
        <v>2024</v>
      </c>
    </row>
    <row r="2180" spans="1:9" hidden="1" x14ac:dyDescent="0.25">
      <c r="A2180" s="3">
        <v>45310</v>
      </c>
      <c r="B2180" t="s">
        <v>11</v>
      </c>
      <c r="C2180" t="s">
        <v>12</v>
      </c>
      <c r="D2180" t="s">
        <v>13</v>
      </c>
      <c r="E2180">
        <v>2</v>
      </c>
      <c r="F2180">
        <v>783</v>
      </c>
      <c r="G2180" s="5">
        <v>1566</v>
      </c>
      <c r="H2180" t="str">
        <f>TEXT(sales_data[[#This Row],[Date]],"mmm")</f>
        <v>Jan</v>
      </c>
      <c r="I2180">
        <f>YEAR(sales_data[[#This Row],[Date]])</f>
        <v>2024</v>
      </c>
    </row>
    <row r="2181" spans="1:9" hidden="1" x14ac:dyDescent="0.25">
      <c r="A2181" s="3">
        <v>45313</v>
      </c>
      <c r="B2181" t="s">
        <v>10</v>
      </c>
      <c r="C2181" t="s">
        <v>8</v>
      </c>
      <c r="D2181" t="s">
        <v>20</v>
      </c>
      <c r="E2181">
        <v>11</v>
      </c>
      <c r="F2181">
        <v>299</v>
      </c>
      <c r="G2181" s="5">
        <v>3289</v>
      </c>
      <c r="H2181" t="str">
        <f>TEXT(sales_data[[#This Row],[Date]],"mmm")</f>
        <v>Jan</v>
      </c>
      <c r="I2181">
        <f>YEAR(sales_data[[#This Row],[Date]])</f>
        <v>2024</v>
      </c>
    </row>
    <row r="2182" spans="1:9" hidden="1" x14ac:dyDescent="0.25">
      <c r="A2182" s="3">
        <v>45615</v>
      </c>
      <c r="B2182" t="s">
        <v>22</v>
      </c>
      <c r="C2182" t="s">
        <v>18</v>
      </c>
      <c r="D2182" t="s">
        <v>23</v>
      </c>
      <c r="E2182">
        <v>50</v>
      </c>
      <c r="F2182">
        <v>714</v>
      </c>
      <c r="G2182" s="5">
        <v>35700</v>
      </c>
      <c r="H2182" t="str">
        <f>TEXT(sales_data[[#This Row],[Date]],"mmm")</f>
        <v>Nov</v>
      </c>
      <c r="I2182">
        <f>YEAR(sales_data[[#This Row],[Date]])</f>
        <v>2024</v>
      </c>
    </row>
    <row r="2183" spans="1:9" hidden="1" x14ac:dyDescent="0.25">
      <c r="A2183" s="3">
        <v>45355</v>
      </c>
      <c r="B2183" t="s">
        <v>7</v>
      </c>
      <c r="C2183" t="s">
        <v>12</v>
      </c>
      <c r="D2183" t="s">
        <v>29</v>
      </c>
      <c r="E2183">
        <v>25</v>
      </c>
      <c r="F2183">
        <v>681</v>
      </c>
      <c r="G2183" s="5">
        <v>17025</v>
      </c>
      <c r="H2183" t="str">
        <f>TEXT(sales_data[[#This Row],[Date]],"mmm")</f>
        <v>Mar</v>
      </c>
      <c r="I2183">
        <f>YEAR(sales_data[[#This Row],[Date]])</f>
        <v>2024</v>
      </c>
    </row>
    <row r="2184" spans="1:9" x14ac:dyDescent="0.25">
      <c r="A2184" s="3">
        <v>45335</v>
      </c>
      <c r="B2184" t="s">
        <v>7</v>
      </c>
      <c r="C2184" t="s">
        <v>14</v>
      </c>
      <c r="D2184" t="s">
        <v>15</v>
      </c>
      <c r="E2184">
        <v>5</v>
      </c>
      <c r="F2184">
        <v>85</v>
      </c>
      <c r="G2184" s="5">
        <v>425</v>
      </c>
      <c r="H2184" t="str">
        <f>TEXT(sales_data[[#This Row],[Date]],"mmm")</f>
        <v>Feb</v>
      </c>
      <c r="I2184">
        <f>YEAR(sales_data[[#This Row],[Date]])</f>
        <v>2024</v>
      </c>
    </row>
    <row r="2185" spans="1:9" hidden="1" x14ac:dyDescent="0.25">
      <c r="A2185" s="3">
        <v>45569</v>
      </c>
      <c r="B2185" t="s">
        <v>11</v>
      </c>
      <c r="C2185" t="s">
        <v>14</v>
      </c>
      <c r="D2185" t="s">
        <v>27</v>
      </c>
      <c r="E2185">
        <v>39</v>
      </c>
      <c r="F2185">
        <v>951</v>
      </c>
      <c r="G2185" s="5">
        <v>37089</v>
      </c>
      <c r="H2185" t="str">
        <f>TEXT(sales_data[[#This Row],[Date]],"mmm")</f>
        <v>Oct</v>
      </c>
      <c r="I2185">
        <f>YEAR(sales_data[[#This Row],[Date]])</f>
        <v>2024</v>
      </c>
    </row>
    <row r="2186" spans="1:9" hidden="1" x14ac:dyDescent="0.25">
      <c r="A2186" s="3">
        <v>45391</v>
      </c>
      <c r="B2186" t="s">
        <v>10</v>
      </c>
      <c r="C2186" t="s">
        <v>12</v>
      </c>
      <c r="D2186" t="s">
        <v>29</v>
      </c>
      <c r="E2186">
        <v>39</v>
      </c>
      <c r="F2186">
        <v>889</v>
      </c>
      <c r="G2186" s="5">
        <v>34671</v>
      </c>
      <c r="H2186" t="str">
        <f>TEXT(sales_data[[#This Row],[Date]],"mmm")</f>
        <v>Apr</v>
      </c>
      <c r="I2186">
        <f>YEAR(sales_data[[#This Row],[Date]])</f>
        <v>2024</v>
      </c>
    </row>
    <row r="2187" spans="1:9" hidden="1" x14ac:dyDescent="0.25">
      <c r="A2187" s="3">
        <v>45554</v>
      </c>
      <c r="B2187" t="s">
        <v>10</v>
      </c>
      <c r="C2187" t="s">
        <v>18</v>
      </c>
      <c r="D2187" t="s">
        <v>19</v>
      </c>
      <c r="E2187">
        <v>48</v>
      </c>
      <c r="F2187">
        <v>33</v>
      </c>
      <c r="G2187" s="5">
        <v>1584</v>
      </c>
      <c r="H2187" t="str">
        <f>TEXT(sales_data[[#This Row],[Date]],"mmm")</f>
        <v>Sep</v>
      </c>
      <c r="I2187">
        <f>YEAR(sales_data[[#This Row],[Date]])</f>
        <v>2024</v>
      </c>
    </row>
    <row r="2188" spans="1:9" hidden="1" x14ac:dyDescent="0.25">
      <c r="A2188" s="3">
        <v>45395</v>
      </c>
      <c r="B2188" t="s">
        <v>10</v>
      </c>
      <c r="C2188" t="s">
        <v>18</v>
      </c>
      <c r="D2188" t="s">
        <v>19</v>
      </c>
      <c r="E2188">
        <v>7</v>
      </c>
      <c r="F2188">
        <v>280</v>
      </c>
      <c r="G2188" s="5">
        <v>1960</v>
      </c>
      <c r="H2188" t="str">
        <f>TEXT(sales_data[[#This Row],[Date]],"mmm")</f>
        <v>Apr</v>
      </c>
      <c r="I2188">
        <f>YEAR(sales_data[[#This Row],[Date]])</f>
        <v>2024</v>
      </c>
    </row>
    <row r="2189" spans="1:9" x14ac:dyDescent="0.25">
      <c r="A2189" s="3">
        <v>45511</v>
      </c>
      <c r="B2189" t="s">
        <v>7</v>
      </c>
      <c r="C2189" t="s">
        <v>14</v>
      </c>
      <c r="D2189" t="s">
        <v>30</v>
      </c>
      <c r="E2189">
        <v>6</v>
      </c>
      <c r="F2189">
        <v>237</v>
      </c>
      <c r="G2189" s="5">
        <v>1422</v>
      </c>
      <c r="H2189" t="str">
        <f>TEXT(sales_data[[#This Row],[Date]],"mmm")</f>
        <v>Aug</v>
      </c>
      <c r="I2189">
        <f>YEAR(sales_data[[#This Row],[Date]])</f>
        <v>2024</v>
      </c>
    </row>
    <row r="2190" spans="1:9" hidden="1" x14ac:dyDescent="0.25">
      <c r="A2190" s="3">
        <v>45437</v>
      </c>
      <c r="B2190" t="s">
        <v>10</v>
      </c>
      <c r="C2190" t="s">
        <v>14</v>
      </c>
      <c r="D2190" t="s">
        <v>24</v>
      </c>
      <c r="E2190">
        <v>45</v>
      </c>
      <c r="F2190">
        <v>556</v>
      </c>
      <c r="G2190" s="5">
        <v>25020</v>
      </c>
      <c r="H2190" t="str">
        <f>TEXT(sales_data[[#This Row],[Date]],"mmm")</f>
        <v>May</v>
      </c>
      <c r="I2190">
        <f>YEAR(sales_data[[#This Row],[Date]])</f>
        <v>2024</v>
      </c>
    </row>
    <row r="2191" spans="1:9" hidden="1" x14ac:dyDescent="0.25">
      <c r="A2191" s="3">
        <v>45546</v>
      </c>
      <c r="B2191" t="s">
        <v>11</v>
      </c>
      <c r="C2191" t="s">
        <v>12</v>
      </c>
      <c r="D2191" t="s">
        <v>25</v>
      </c>
      <c r="E2191">
        <v>47</v>
      </c>
      <c r="F2191">
        <v>413</v>
      </c>
      <c r="G2191" s="5">
        <v>19411</v>
      </c>
      <c r="H2191" t="str">
        <f>TEXT(sales_data[[#This Row],[Date]],"mmm")</f>
        <v>Sep</v>
      </c>
      <c r="I2191">
        <f>YEAR(sales_data[[#This Row],[Date]])</f>
        <v>2024</v>
      </c>
    </row>
    <row r="2192" spans="1:9" hidden="1" x14ac:dyDescent="0.25">
      <c r="A2192" s="3">
        <v>45406</v>
      </c>
      <c r="B2192" t="s">
        <v>10</v>
      </c>
      <c r="C2192" t="s">
        <v>18</v>
      </c>
      <c r="D2192" t="s">
        <v>23</v>
      </c>
      <c r="E2192">
        <v>37</v>
      </c>
      <c r="F2192">
        <v>35</v>
      </c>
      <c r="G2192" s="5">
        <v>1295</v>
      </c>
      <c r="H2192" t="str">
        <f>TEXT(sales_data[[#This Row],[Date]],"mmm")</f>
        <v>Apr</v>
      </c>
      <c r="I2192">
        <f>YEAR(sales_data[[#This Row],[Date]])</f>
        <v>2024</v>
      </c>
    </row>
    <row r="2193" spans="1:9" hidden="1" x14ac:dyDescent="0.25">
      <c r="A2193" s="3">
        <v>45481</v>
      </c>
      <c r="B2193" t="s">
        <v>10</v>
      </c>
      <c r="C2193" t="s">
        <v>14</v>
      </c>
      <c r="D2193" t="s">
        <v>15</v>
      </c>
      <c r="E2193">
        <v>31</v>
      </c>
      <c r="F2193">
        <v>586</v>
      </c>
      <c r="G2193" s="5">
        <v>18166</v>
      </c>
      <c r="H2193" t="str">
        <f>TEXT(sales_data[[#This Row],[Date]],"mmm")</f>
        <v>Jul</v>
      </c>
      <c r="I2193">
        <f>YEAR(sales_data[[#This Row],[Date]])</f>
        <v>2024</v>
      </c>
    </row>
    <row r="2194" spans="1:9" x14ac:dyDescent="0.25">
      <c r="A2194" s="3">
        <v>45365</v>
      </c>
      <c r="B2194" t="s">
        <v>7</v>
      </c>
      <c r="C2194" t="s">
        <v>8</v>
      </c>
      <c r="D2194" t="s">
        <v>28</v>
      </c>
      <c r="E2194">
        <v>41</v>
      </c>
      <c r="F2194">
        <v>95</v>
      </c>
      <c r="G2194" s="5">
        <v>3895</v>
      </c>
      <c r="H2194" t="str">
        <f>TEXT(sales_data[[#This Row],[Date]],"mmm")</f>
        <v>Mar</v>
      </c>
      <c r="I2194">
        <f>YEAR(sales_data[[#This Row],[Date]])</f>
        <v>2024</v>
      </c>
    </row>
    <row r="2195" spans="1:9" hidden="1" x14ac:dyDescent="0.25">
      <c r="A2195" s="3">
        <v>45542</v>
      </c>
      <c r="B2195" t="s">
        <v>22</v>
      </c>
      <c r="C2195" t="s">
        <v>8</v>
      </c>
      <c r="D2195" t="s">
        <v>16</v>
      </c>
      <c r="E2195">
        <v>38</v>
      </c>
      <c r="F2195">
        <v>265</v>
      </c>
      <c r="G2195" s="5">
        <v>10070</v>
      </c>
      <c r="H2195" t="str">
        <f>TEXT(sales_data[[#This Row],[Date]],"mmm")</f>
        <v>Sep</v>
      </c>
      <c r="I2195">
        <f>YEAR(sales_data[[#This Row],[Date]])</f>
        <v>2024</v>
      </c>
    </row>
    <row r="2196" spans="1:9" hidden="1" x14ac:dyDescent="0.25">
      <c r="A2196" s="3">
        <v>45607</v>
      </c>
      <c r="B2196" t="s">
        <v>10</v>
      </c>
      <c r="C2196" t="s">
        <v>8</v>
      </c>
      <c r="D2196" t="s">
        <v>16</v>
      </c>
      <c r="E2196">
        <v>31</v>
      </c>
      <c r="F2196">
        <v>545</v>
      </c>
      <c r="G2196" s="5">
        <v>16895</v>
      </c>
      <c r="H2196" t="str">
        <f>TEXT(sales_data[[#This Row],[Date]],"mmm")</f>
        <v>Nov</v>
      </c>
      <c r="I2196">
        <f>YEAR(sales_data[[#This Row],[Date]])</f>
        <v>2024</v>
      </c>
    </row>
    <row r="2197" spans="1:9" hidden="1" x14ac:dyDescent="0.25">
      <c r="A2197" s="3">
        <v>45421</v>
      </c>
      <c r="B2197" t="s">
        <v>10</v>
      </c>
      <c r="C2197" t="s">
        <v>12</v>
      </c>
      <c r="D2197" t="s">
        <v>29</v>
      </c>
      <c r="E2197">
        <v>27</v>
      </c>
      <c r="F2197">
        <v>328</v>
      </c>
      <c r="G2197" s="5">
        <v>8856</v>
      </c>
      <c r="H2197" t="str">
        <f>TEXT(sales_data[[#This Row],[Date]],"mmm")</f>
        <v>May</v>
      </c>
      <c r="I2197">
        <f>YEAR(sales_data[[#This Row],[Date]])</f>
        <v>2024</v>
      </c>
    </row>
    <row r="2198" spans="1:9" hidden="1" x14ac:dyDescent="0.25">
      <c r="A2198" s="3">
        <v>45456</v>
      </c>
      <c r="B2198" t="s">
        <v>11</v>
      </c>
      <c r="C2198" t="s">
        <v>18</v>
      </c>
      <c r="D2198" t="s">
        <v>21</v>
      </c>
      <c r="E2198">
        <v>45</v>
      </c>
      <c r="F2198">
        <v>588</v>
      </c>
      <c r="G2198" s="5">
        <v>26460</v>
      </c>
      <c r="H2198" t="str">
        <f>TEXT(sales_data[[#This Row],[Date]],"mmm")</f>
        <v>Jun</v>
      </c>
      <c r="I2198">
        <f>YEAR(sales_data[[#This Row],[Date]])</f>
        <v>2024</v>
      </c>
    </row>
    <row r="2199" spans="1:9" x14ac:dyDescent="0.25">
      <c r="A2199" s="3">
        <v>45645</v>
      </c>
      <c r="B2199" t="s">
        <v>7</v>
      </c>
      <c r="C2199" t="s">
        <v>14</v>
      </c>
      <c r="D2199" t="s">
        <v>27</v>
      </c>
      <c r="E2199">
        <v>14</v>
      </c>
      <c r="F2199">
        <v>783</v>
      </c>
      <c r="G2199" s="5">
        <v>10962</v>
      </c>
      <c r="H2199" t="str">
        <f>TEXT(sales_data[[#This Row],[Date]],"mmm")</f>
        <v>Dec</v>
      </c>
      <c r="I2199">
        <f>YEAR(sales_data[[#This Row],[Date]])</f>
        <v>2024</v>
      </c>
    </row>
    <row r="2200" spans="1:9" x14ac:dyDescent="0.25">
      <c r="A2200" s="3">
        <v>45625</v>
      </c>
      <c r="B2200" t="s">
        <v>7</v>
      </c>
      <c r="C2200" t="s">
        <v>14</v>
      </c>
      <c r="D2200" t="s">
        <v>30</v>
      </c>
      <c r="E2200">
        <v>16</v>
      </c>
      <c r="F2200">
        <v>339</v>
      </c>
      <c r="G2200" s="5">
        <v>5424</v>
      </c>
      <c r="H2200" t="str">
        <f>TEXT(sales_data[[#This Row],[Date]],"mmm")</f>
        <v>Nov</v>
      </c>
      <c r="I2200">
        <f>YEAR(sales_data[[#This Row],[Date]])</f>
        <v>2024</v>
      </c>
    </row>
    <row r="2201" spans="1:9" hidden="1" x14ac:dyDescent="0.25">
      <c r="A2201" s="3">
        <v>45345</v>
      </c>
      <c r="B2201" t="s">
        <v>11</v>
      </c>
      <c r="C2201" t="s">
        <v>14</v>
      </c>
      <c r="D2201" t="s">
        <v>30</v>
      </c>
      <c r="E2201">
        <v>28</v>
      </c>
      <c r="F2201">
        <v>726</v>
      </c>
      <c r="G2201" s="5">
        <v>20328</v>
      </c>
      <c r="H2201" t="str">
        <f>TEXT(sales_data[[#This Row],[Date]],"mmm")</f>
        <v>Feb</v>
      </c>
      <c r="I2201">
        <f>YEAR(sales_data[[#This Row],[Date]])</f>
        <v>2024</v>
      </c>
    </row>
    <row r="2202" spans="1:9" hidden="1" x14ac:dyDescent="0.25">
      <c r="A2202" s="3">
        <v>45298</v>
      </c>
      <c r="B2202" t="s">
        <v>22</v>
      </c>
      <c r="C2202" t="s">
        <v>8</v>
      </c>
      <c r="D2202" t="s">
        <v>20</v>
      </c>
      <c r="E2202">
        <v>11</v>
      </c>
      <c r="F2202">
        <v>542</v>
      </c>
      <c r="G2202" s="5">
        <v>5962</v>
      </c>
      <c r="H2202" t="str">
        <f>TEXT(sales_data[[#This Row],[Date]],"mmm")</f>
        <v>Jan</v>
      </c>
      <c r="I2202">
        <f>YEAR(sales_data[[#This Row],[Date]])</f>
        <v>2024</v>
      </c>
    </row>
    <row r="2203" spans="1:9" hidden="1" x14ac:dyDescent="0.25">
      <c r="A2203" s="3">
        <v>45516</v>
      </c>
      <c r="B2203" t="s">
        <v>22</v>
      </c>
      <c r="C2203" t="s">
        <v>8</v>
      </c>
      <c r="D2203" t="s">
        <v>16</v>
      </c>
      <c r="E2203">
        <v>8</v>
      </c>
      <c r="F2203">
        <v>49</v>
      </c>
      <c r="G2203" s="5">
        <v>392</v>
      </c>
      <c r="H2203" t="str">
        <f>TEXT(sales_data[[#This Row],[Date]],"mmm")</f>
        <v>Aug</v>
      </c>
      <c r="I2203">
        <f>YEAR(sales_data[[#This Row],[Date]])</f>
        <v>2024</v>
      </c>
    </row>
    <row r="2204" spans="1:9" hidden="1" x14ac:dyDescent="0.25">
      <c r="A2204" s="3">
        <v>45612</v>
      </c>
      <c r="B2204" t="s">
        <v>22</v>
      </c>
      <c r="C2204" t="s">
        <v>14</v>
      </c>
      <c r="D2204" t="s">
        <v>30</v>
      </c>
      <c r="E2204">
        <v>34</v>
      </c>
      <c r="F2204">
        <v>508</v>
      </c>
      <c r="G2204" s="5">
        <v>17272</v>
      </c>
      <c r="H2204" t="str">
        <f>TEXT(sales_data[[#This Row],[Date]],"mmm")</f>
        <v>Nov</v>
      </c>
      <c r="I2204">
        <f>YEAR(sales_data[[#This Row],[Date]])</f>
        <v>2024</v>
      </c>
    </row>
    <row r="2205" spans="1:9" hidden="1" x14ac:dyDescent="0.25">
      <c r="A2205" s="3">
        <v>45296</v>
      </c>
      <c r="B2205" t="s">
        <v>10</v>
      </c>
      <c r="C2205" t="s">
        <v>12</v>
      </c>
      <c r="D2205" t="s">
        <v>25</v>
      </c>
      <c r="E2205">
        <v>19</v>
      </c>
      <c r="F2205">
        <v>130</v>
      </c>
      <c r="G2205" s="5">
        <v>2470</v>
      </c>
      <c r="H2205" t="str">
        <f>TEXT(sales_data[[#This Row],[Date]],"mmm")</f>
        <v>Jan</v>
      </c>
      <c r="I2205">
        <f>YEAR(sales_data[[#This Row],[Date]])</f>
        <v>2024</v>
      </c>
    </row>
    <row r="2206" spans="1:9" x14ac:dyDescent="0.25">
      <c r="A2206" s="3">
        <v>45559</v>
      </c>
      <c r="B2206" t="s">
        <v>7</v>
      </c>
      <c r="C2206" t="s">
        <v>14</v>
      </c>
      <c r="D2206" t="s">
        <v>24</v>
      </c>
      <c r="E2206">
        <v>21</v>
      </c>
      <c r="F2206">
        <v>639</v>
      </c>
      <c r="G2206" s="5">
        <v>13419</v>
      </c>
      <c r="H2206" t="str">
        <f>TEXT(sales_data[[#This Row],[Date]],"mmm")</f>
        <v>Sep</v>
      </c>
      <c r="I2206">
        <f>YEAR(sales_data[[#This Row],[Date]])</f>
        <v>2024</v>
      </c>
    </row>
    <row r="2207" spans="1:9" hidden="1" x14ac:dyDescent="0.25">
      <c r="A2207" s="3">
        <v>45440</v>
      </c>
      <c r="B2207" t="s">
        <v>22</v>
      </c>
      <c r="C2207" t="s">
        <v>18</v>
      </c>
      <c r="D2207" t="s">
        <v>21</v>
      </c>
      <c r="E2207">
        <v>34</v>
      </c>
      <c r="F2207">
        <v>711</v>
      </c>
      <c r="G2207" s="5">
        <v>24174</v>
      </c>
      <c r="H2207" t="str">
        <f>TEXT(sales_data[[#This Row],[Date]],"mmm")</f>
        <v>May</v>
      </c>
      <c r="I2207">
        <f>YEAR(sales_data[[#This Row],[Date]])</f>
        <v>2024</v>
      </c>
    </row>
    <row r="2208" spans="1:9" hidden="1" x14ac:dyDescent="0.25">
      <c r="A2208" s="3">
        <v>45533</v>
      </c>
      <c r="B2208" t="s">
        <v>7</v>
      </c>
      <c r="C2208" t="s">
        <v>12</v>
      </c>
      <c r="D2208" t="s">
        <v>17</v>
      </c>
      <c r="E2208">
        <v>30</v>
      </c>
      <c r="F2208">
        <v>225</v>
      </c>
      <c r="G2208" s="5">
        <v>6750</v>
      </c>
      <c r="H2208" t="str">
        <f>TEXT(sales_data[[#This Row],[Date]],"mmm")</f>
        <v>Aug</v>
      </c>
      <c r="I2208">
        <f>YEAR(sales_data[[#This Row],[Date]])</f>
        <v>2024</v>
      </c>
    </row>
    <row r="2209" spans="1:9" hidden="1" x14ac:dyDescent="0.25">
      <c r="A2209" s="3">
        <v>45560</v>
      </c>
      <c r="B2209" t="s">
        <v>22</v>
      </c>
      <c r="C2209" t="s">
        <v>18</v>
      </c>
      <c r="D2209" t="s">
        <v>21</v>
      </c>
      <c r="E2209">
        <v>46</v>
      </c>
      <c r="F2209">
        <v>859</v>
      </c>
      <c r="G2209" s="5">
        <v>39514</v>
      </c>
      <c r="H2209" t="str">
        <f>TEXT(sales_data[[#This Row],[Date]],"mmm")</f>
        <v>Sep</v>
      </c>
      <c r="I2209">
        <f>YEAR(sales_data[[#This Row],[Date]])</f>
        <v>2024</v>
      </c>
    </row>
    <row r="2210" spans="1:9" x14ac:dyDescent="0.25">
      <c r="A2210" s="3">
        <v>45505</v>
      </c>
      <c r="B2210" t="s">
        <v>7</v>
      </c>
      <c r="C2210" t="s">
        <v>14</v>
      </c>
      <c r="D2210" t="s">
        <v>27</v>
      </c>
      <c r="E2210">
        <v>12</v>
      </c>
      <c r="F2210">
        <v>163</v>
      </c>
      <c r="G2210" s="5">
        <v>1956</v>
      </c>
      <c r="H2210" t="str">
        <f>TEXT(sales_data[[#This Row],[Date]],"mmm")</f>
        <v>Aug</v>
      </c>
      <c r="I2210">
        <f>YEAR(sales_data[[#This Row],[Date]])</f>
        <v>2024</v>
      </c>
    </row>
    <row r="2211" spans="1:9" hidden="1" x14ac:dyDescent="0.25">
      <c r="A2211" s="3">
        <v>45451</v>
      </c>
      <c r="B2211" t="s">
        <v>11</v>
      </c>
      <c r="C2211" t="s">
        <v>14</v>
      </c>
      <c r="D2211" t="s">
        <v>27</v>
      </c>
      <c r="E2211">
        <v>45</v>
      </c>
      <c r="F2211">
        <v>202</v>
      </c>
      <c r="G2211" s="5">
        <v>9090</v>
      </c>
      <c r="H2211" t="str">
        <f>TEXT(sales_data[[#This Row],[Date]],"mmm")</f>
        <v>Jun</v>
      </c>
      <c r="I2211">
        <f>YEAR(sales_data[[#This Row],[Date]])</f>
        <v>2024</v>
      </c>
    </row>
    <row r="2212" spans="1:9" hidden="1" x14ac:dyDescent="0.25">
      <c r="A2212" s="3">
        <v>45461</v>
      </c>
      <c r="B2212" t="s">
        <v>10</v>
      </c>
      <c r="C2212" t="s">
        <v>12</v>
      </c>
      <c r="D2212" t="s">
        <v>29</v>
      </c>
      <c r="E2212">
        <v>7</v>
      </c>
      <c r="F2212">
        <v>72</v>
      </c>
      <c r="G2212" s="5">
        <v>504</v>
      </c>
      <c r="H2212" t="str">
        <f>TEXT(sales_data[[#This Row],[Date]],"mmm")</f>
        <v>Jun</v>
      </c>
      <c r="I2212">
        <f>YEAR(sales_data[[#This Row],[Date]])</f>
        <v>2024</v>
      </c>
    </row>
    <row r="2213" spans="1:9" hidden="1" x14ac:dyDescent="0.25">
      <c r="A2213" s="3">
        <v>45471</v>
      </c>
      <c r="B2213" t="s">
        <v>11</v>
      </c>
      <c r="C2213" t="s">
        <v>14</v>
      </c>
      <c r="D2213" t="s">
        <v>15</v>
      </c>
      <c r="E2213">
        <v>41</v>
      </c>
      <c r="F2213">
        <v>582</v>
      </c>
      <c r="G2213" s="5">
        <v>23862</v>
      </c>
      <c r="H2213" t="str">
        <f>TEXT(sales_data[[#This Row],[Date]],"mmm")</f>
        <v>Jun</v>
      </c>
      <c r="I2213">
        <f>YEAR(sales_data[[#This Row],[Date]])</f>
        <v>2024</v>
      </c>
    </row>
    <row r="2214" spans="1:9" hidden="1" x14ac:dyDescent="0.25">
      <c r="A2214" s="3">
        <v>45390</v>
      </c>
      <c r="B2214" t="s">
        <v>11</v>
      </c>
      <c r="C2214" t="s">
        <v>12</v>
      </c>
      <c r="D2214" t="s">
        <v>17</v>
      </c>
      <c r="E2214">
        <v>18</v>
      </c>
      <c r="F2214">
        <v>301</v>
      </c>
      <c r="G2214" s="5">
        <v>5418</v>
      </c>
      <c r="H2214" t="str">
        <f>TEXT(sales_data[[#This Row],[Date]],"mmm")</f>
        <v>Apr</v>
      </c>
      <c r="I2214">
        <f>YEAR(sales_data[[#This Row],[Date]])</f>
        <v>2024</v>
      </c>
    </row>
    <row r="2215" spans="1:9" x14ac:dyDescent="0.25">
      <c r="A2215" s="3">
        <v>45611</v>
      </c>
      <c r="B2215" t="s">
        <v>7</v>
      </c>
      <c r="C2215" t="s">
        <v>14</v>
      </c>
      <c r="D2215" t="s">
        <v>24</v>
      </c>
      <c r="E2215">
        <v>50</v>
      </c>
      <c r="F2215">
        <v>422</v>
      </c>
      <c r="G2215" s="5">
        <v>21100</v>
      </c>
      <c r="H2215" t="str">
        <f>TEXT(sales_data[[#This Row],[Date]],"mmm")</f>
        <v>Nov</v>
      </c>
      <c r="I2215">
        <f>YEAR(sales_data[[#This Row],[Date]])</f>
        <v>2024</v>
      </c>
    </row>
    <row r="2216" spans="1:9" hidden="1" x14ac:dyDescent="0.25">
      <c r="A2216" s="3">
        <v>45595</v>
      </c>
      <c r="B2216" t="s">
        <v>11</v>
      </c>
      <c r="C2216" t="s">
        <v>18</v>
      </c>
      <c r="D2216" t="s">
        <v>21</v>
      </c>
      <c r="E2216">
        <v>10</v>
      </c>
      <c r="F2216">
        <v>115</v>
      </c>
      <c r="G2216" s="5">
        <v>1150</v>
      </c>
      <c r="H2216" t="str">
        <f>TEXT(sales_data[[#This Row],[Date]],"mmm")</f>
        <v>Oct</v>
      </c>
      <c r="I2216">
        <f>YEAR(sales_data[[#This Row],[Date]])</f>
        <v>2024</v>
      </c>
    </row>
    <row r="2217" spans="1:9" hidden="1" x14ac:dyDescent="0.25">
      <c r="A2217" s="3">
        <v>45426</v>
      </c>
      <c r="B2217" t="s">
        <v>22</v>
      </c>
      <c r="C2217" t="s">
        <v>12</v>
      </c>
      <c r="D2217" t="s">
        <v>17</v>
      </c>
      <c r="E2217">
        <v>37</v>
      </c>
      <c r="F2217">
        <v>114</v>
      </c>
      <c r="G2217" s="5">
        <v>4218</v>
      </c>
      <c r="H2217" t="str">
        <f>TEXT(sales_data[[#This Row],[Date]],"mmm")</f>
        <v>May</v>
      </c>
      <c r="I2217">
        <f>YEAR(sales_data[[#This Row],[Date]])</f>
        <v>2024</v>
      </c>
    </row>
    <row r="2218" spans="1:9" hidden="1" x14ac:dyDescent="0.25">
      <c r="A2218" s="3">
        <v>45586</v>
      </c>
      <c r="B2218" t="s">
        <v>7</v>
      </c>
      <c r="C2218" t="s">
        <v>12</v>
      </c>
      <c r="D2218" t="s">
        <v>25</v>
      </c>
      <c r="E2218">
        <v>50</v>
      </c>
      <c r="F2218">
        <v>883</v>
      </c>
      <c r="G2218" s="5">
        <v>44150</v>
      </c>
      <c r="H2218" t="str">
        <f>TEXT(sales_data[[#This Row],[Date]],"mmm")</f>
        <v>Oct</v>
      </c>
      <c r="I2218">
        <f>YEAR(sales_data[[#This Row],[Date]])</f>
        <v>2024</v>
      </c>
    </row>
    <row r="2219" spans="1:9" hidden="1" x14ac:dyDescent="0.25">
      <c r="A2219" s="3">
        <v>45378</v>
      </c>
      <c r="B2219" t="s">
        <v>22</v>
      </c>
      <c r="C2219" t="s">
        <v>18</v>
      </c>
      <c r="D2219" t="s">
        <v>26</v>
      </c>
      <c r="E2219">
        <v>1</v>
      </c>
      <c r="F2219">
        <v>812</v>
      </c>
      <c r="G2219" s="5">
        <v>812</v>
      </c>
      <c r="H2219" t="str">
        <f>TEXT(sales_data[[#This Row],[Date]],"mmm")</f>
        <v>Mar</v>
      </c>
      <c r="I2219">
        <f>YEAR(sales_data[[#This Row],[Date]])</f>
        <v>2024</v>
      </c>
    </row>
    <row r="2220" spans="1:9" hidden="1" x14ac:dyDescent="0.25">
      <c r="A2220" s="3">
        <v>45606</v>
      </c>
      <c r="B2220" t="s">
        <v>11</v>
      </c>
      <c r="C2220" t="s">
        <v>12</v>
      </c>
      <c r="D2220" t="s">
        <v>13</v>
      </c>
      <c r="E2220">
        <v>10</v>
      </c>
      <c r="F2220">
        <v>156</v>
      </c>
      <c r="G2220" s="5">
        <v>1560</v>
      </c>
      <c r="H2220" t="str">
        <f>TEXT(sales_data[[#This Row],[Date]],"mmm")</f>
        <v>Nov</v>
      </c>
      <c r="I2220">
        <f>YEAR(sales_data[[#This Row],[Date]])</f>
        <v>2024</v>
      </c>
    </row>
    <row r="2221" spans="1:9" hidden="1" x14ac:dyDescent="0.25">
      <c r="A2221" s="3">
        <v>45457</v>
      </c>
      <c r="B2221" t="s">
        <v>11</v>
      </c>
      <c r="C2221" t="s">
        <v>12</v>
      </c>
      <c r="D2221" t="s">
        <v>25</v>
      </c>
      <c r="E2221">
        <v>5</v>
      </c>
      <c r="F2221">
        <v>927</v>
      </c>
      <c r="G2221" s="5">
        <v>4635</v>
      </c>
      <c r="H2221" t="str">
        <f>TEXT(sales_data[[#This Row],[Date]],"mmm")</f>
        <v>Jun</v>
      </c>
      <c r="I2221">
        <f>YEAR(sales_data[[#This Row],[Date]])</f>
        <v>2024</v>
      </c>
    </row>
    <row r="2222" spans="1:9" hidden="1" x14ac:dyDescent="0.25">
      <c r="A2222" s="3">
        <v>45509</v>
      </c>
      <c r="B2222" t="s">
        <v>10</v>
      </c>
      <c r="C2222" t="s">
        <v>8</v>
      </c>
      <c r="D2222" t="s">
        <v>16</v>
      </c>
      <c r="E2222">
        <v>43</v>
      </c>
      <c r="F2222">
        <v>493</v>
      </c>
      <c r="G2222" s="5">
        <v>21199</v>
      </c>
      <c r="H2222" t="str">
        <f>TEXT(sales_data[[#This Row],[Date]],"mmm")</f>
        <v>Aug</v>
      </c>
      <c r="I2222">
        <f>YEAR(sales_data[[#This Row],[Date]])</f>
        <v>2024</v>
      </c>
    </row>
    <row r="2223" spans="1:9" hidden="1" x14ac:dyDescent="0.25">
      <c r="A2223" s="3">
        <v>45415</v>
      </c>
      <c r="B2223" t="s">
        <v>11</v>
      </c>
      <c r="C2223" t="s">
        <v>18</v>
      </c>
      <c r="D2223" t="s">
        <v>19</v>
      </c>
      <c r="E2223">
        <v>36</v>
      </c>
      <c r="F2223">
        <v>412</v>
      </c>
      <c r="G2223" s="5">
        <v>14832</v>
      </c>
      <c r="H2223" t="str">
        <f>TEXT(sales_data[[#This Row],[Date]],"mmm")</f>
        <v>May</v>
      </c>
      <c r="I2223">
        <f>YEAR(sales_data[[#This Row],[Date]])</f>
        <v>2024</v>
      </c>
    </row>
    <row r="2224" spans="1:9" hidden="1" x14ac:dyDescent="0.25">
      <c r="A2224" s="3">
        <v>45473</v>
      </c>
      <c r="B2224" t="s">
        <v>10</v>
      </c>
      <c r="C2224" t="s">
        <v>14</v>
      </c>
      <c r="D2224" t="s">
        <v>30</v>
      </c>
      <c r="E2224">
        <v>20</v>
      </c>
      <c r="F2224">
        <v>868</v>
      </c>
      <c r="G2224" s="5">
        <v>17360</v>
      </c>
      <c r="H2224" t="str">
        <f>TEXT(sales_data[[#This Row],[Date]],"mmm")</f>
        <v>Jun</v>
      </c>
      <c r="I2224">
        <f>YEAR(sales_data[[#This Row],[Date]])</f>
        <v>2024</v>
      </c>
    </row>
    <row r="2225" spans="1:9" hidden="1" x14ac:dyDescent="0.25">
      <c r="A2225" s="3">
        <v>45377</v>
      </c>
      <c r="B2225" t="s">
        <v>22</v>
      </c>
      <c r="C2225" t="s">
        <v>18</v>
      </c>
      <c r="D2225" t="s">
        <v>23</v>
      </c>
      <c r="E2225">
        <v>41</v>
      </c>
      <c r="F2225">
        <v>863</v>
      </c>
      <c r="G2225" s="5">
        <v>35383</v>
      </c>
      <c r="H2225" t="str">
        <f>TEXT(sales_data[[#This Row],[Date]],"mmm")</f>
        <v>Mar</v>
      </c>
      <c r="I2225">
        <f>YEAR(sales_data[[#This Row],[Date]])</f>
        <v>2024</v>
      </c>
    </row>
    <row r="2226" spans="1:9" hidden="1" x14ac:dyDescent="0.25">
      <c r="A2226" s="3">
        <v>45578</v>
      </c>
      <c r="B2226" t="s">
        <v>10</v>
      </c>
      <c r="C2226" t="s">
        <v>18</v>
      </c>
      <c r="D2226" t="s">
        <v>21</v>
      </c>
      <c r="E2226">
        <v>29</v>
      </c>
      <c r="F2226">
        <v>511</v>
      </c>
      <c r="G2226" s="5">
        <v>14819</v>
      </c>
      <c r="H2226" t="str">
        <f>TEXT(sales_data[[#This Row],[Date]],"mmm")</f>
        <v>Oct</v>
      </c>
      <c r="I2226">
        <f>YEAR(sales_data[[#This Row],[Date]])</f>
        <v>2024</v>
      </c>
    </row>
    <row r="2227" spans="1:9" hidden="1" x14ac:dyDescent="0.25">
      <c r="A2227" s="3">
        <v>45625</v>
      </c>
      <c r="B2227" t="s">
        <v>10</v>
      </c>
      <c r="C2227" t="s">
        <v>18</v>
      </c>
      <c r="D2227" t="s">
        <v>23</v>
      </c>
      <c r="E2227">
        <v>23</v>
      </c>
      <c r="F2227">
        <v>192</v>
      </c>
      <c r="G2227" s="5">
        <v>4416</v>
      </c>
      <c r="H2227" t="str">
        <f>TEXT(sales_data[[#This Row],[Date]],"mmm")</f>
        <v>Nov</v>
      </c>
      <c r="I2227">
        <f>YEAR(sales_data[[#This Row],[Date]])</f>
        <v>2024</v>
      </c>
    </row>
    <row r="2228" spans="1:9" hidden="1" x14ac:dyDescent="0.25">
      <c r="A2228" s="3">
        <v>45635</v>
      </c>
      <c r="B2228" t="s">
        <v>10</v>
      </c>
      <c r="C2228" t="s">
        <v>8</v>
      </c>
      <c r="D2228" t="s">
        <v>28</v>
      </c>
      <c r="E2228">
        <v>23</v>
      </c>
      <c r="F2228">
        <v>755</v>
      </c>
      <c r="G2228" s="5">
        <v>17365</v>
      </c>
      <c r="H2228" t="str">
        <f>TEXT(sales_data[[#This Row],[Date]],"mmm")</f>
        <v>Dec</v>
      </c>
      <c r="I2228">
        <f>YEAR(sales_data[[#This Row],[Date]])</f>
        <v>2024</v>
      </c>
    </row>
    <row r="2229" spans="1:9" hidden="1" x14ac:dyDescent="0.25">
      <c r="A2229" s="3">
        <v>45487</v>
      </c>
      <c r="B2229" t="s">
        <v>22</v>
      </c>
      <c r="C2229" t="s">
        <v>14</v>
      </c>
      <c r="D2229" t="s">
        <v>15</v>
      </c>
      <c r="E2229">
        <v>24</v>
      </c>
      <c r="F2229">
        <v>193</v>
      </c>
      <c r="G2229" s="5">
        <v>4632</v>
      </c>
      <c r="H2229" t="str">
        <f>TEXT(sales_data[[#This Row],[Date]],"mmm")</f>
        <v>Jul</v>
      </c>
      <c r="I2229">
        <f>YEAR(sales_data[[#This Row],[Date]])</f>
        <v>2024</v>
      </c>
    </row>
    <row r="2230" spans="1:9" hidden="1" x14ac:dyDescent="0.25">
      <c r="A2230" s="3">
        <v>45476</v>
      </c>
      <c r="B2230" t="s">
        <v>10</v>
      </c>
      <c r="C2230" t="s">
        <v>8</v>
      </c>
      <c r="D2230" t="s">
        <v>16</v>
      </c>
      <c r="E2230">
        <v>34</v>
      </c>
      <c r="F2230">
        <v>209</v>
      </c>
      <c r="G2230" s="5">
        <v>7106</v>
      </c>
      <c r="H2230" t="str">
        <f>TEXT(sales_data[[#This Row],[Date]],"mmm")</f>
        <v>Jul</v>
      </c>
      <c r="I2230">
        <f>YEAR(sales_data[[#This Row],[Date]])</f>
        <v>2024</v>
      </c>
    </row>
    <row r="2231" spans="1:9" x14ac:dyDescent="0.25">
      <c r="A2231" s="3">
        <v>45340</v>
      </c>
      <c r="B2231" t="s">
        <v>7</v>
      </c>
      <c r="C2231" t="s">
        <v>8</v>
      </c>
      <c r="D2231" t="s">
        <v>28</v>
      </c>
      <c r="E2231">
        <v>24</v>
      </c>
      <c r="F2231">
        <v>947</v>
      </c>
      <c r="G2231" s="5">
        <v>22728</v>
      </c>
      <c r="H2231" t="str">
        <f>TEXT(sales_data[[#This Row],[Date]],"mmm")</f>
        <v>Feb</v>
      </c>
      <c r="I2231">
        <f>YEAR(sales_data[[#This Row],[Date]])</f>
        <v>2024</v>
      </c>
    </row>
    <row r="2232" spans="1:9" x14ac:dyDescent="0.25">
      <c r="A2232" s="3">
        <v>45309</v>
      </c>
      <c r="B2232" t="s">
        <v>7</v>
      </c>
      <c r="C2232" t="s">
        <v>18</v>
      </c>
      <c r="D2232" t="s">
        <v>23</v>
      </c>
      <c r="E2232">
        <v>42</v>
      </c>
      <c r="F2232">
        <v>291</v>
      </c>
      <c r="G2232" s="5">
        <v>12222</v>
      </c>
      <c r="H2232" t="str">
        <f>TEXT(sales_data[[#This Row],[Date]],"mmm")</f>
        <v>Jan</v>
      </c>
      <c r="I2232">
        <f>YEAR(sales_data[[#This Row],[Date]])</f>
        <v>2024</v>
      </c>
    </row>
    <row r="2233" spans="1:9" hidden="1" x14ac:dyDescent="0.25">
      <c r="A2233" s="3">
        <v>45648</v>
      </c>
      <c r="B2233" t="s">
        <v>11</v>
      </c>
      <c r="C2233" t="s">
        <v>14</v>
      </c>
      <c r="D2233" t="s">
        <v>30</v>
      </c>
      <c r="E2233">
        <v>46</v>
      </c>
      <c r="F2233">
        <v>269</v>
      </c>
      <c r="G2233" s="5">
        <v>12374</v>
      </c>
      <c r="H2233" t="str">
        <f>TEXT(sales_data[[#This Row],[Date]],"mmm")</f>
        <v>Dec</v>
      </c>
      <c r="I2233">
        <f>YEAR(sales_data[[#This Row],[Date]])</f>
        <v>2024</v>
      </c>
    </row>
    <row r="2234" spans="1:9" hidden="1" x14ac:dyDescent="0.25">
      <c r="A2234" s="3">
        <v>45533</v>
      </c>
      <c r="B2234" t="s">
        <v>11</v>
      </c>
      <c r="C2234" t="s">
        <v>18</v>
      </c>
      <c r="D2234" t="s">
        <v>23</v>
      </c>
      <c r="E2234">
        <v>39</v>
      </c>
      <c r="F2234">
        <v>657</v>
      </c>
      <c r="G2234" s="5">
        <v>25623</v>
      </c>
      <c r="H2234" t="str">
        <f>TEXT(sales_data[[#This Row],[Date]],"mmm")</f>
        <v>Aug</v>
      </c>
      <c r="I2234">
        <f>YEAR(sales_data[[#This Row],[Date]])</f>
        <v>2024</v>
      </c>
    </row>
    <row r="2235" spans="1:9" hidden="1" x14ac:dyDescent="0.25">
      <c r="A2235" s="3">
        <v>45534</v>
      </c>
      <c r="B2235" t="s">
        <v>22</v>
      </c>
      <c r="C2235" t="s">
        <v>14</v>
      </c>
      <c r="D2235" t="s">
        <v>30</v>
      </c>
      <c r="E2235">
        <v>48</v>
      </c>
      <c r="F2235">
        <v>905</v>
      </c>
      <c r="G2235" s="5">
        <v>43440</v>
      </c>
      <c r="H2235" t="str">
        <f>TEXT(sales_data[[#This Row],[Date]],"mmm")</f>
        <v>Aug</v>
      </c>
      <c r="I2235">
        <f>YEAR(sales_data[[#This Row],[Date]])</f>
        <v>2024</v>
      </c>
    </row>
    <row r="2236" spans="1:9" x14ac:dyDescent="0.25">
      <c r="A2236" s="3">
        <v>45306</v>
      </c>
      <c r="B2236" t="s">
        <v>7</v>
      </c>
      <c r="C2236" t="s">
        <v>8</v>
      </c>
      <c r="D2236" t="s">
        <v>9</v>
      </c>
      <c r="E2236">
        <v>40</v>
      </c>
      <c r="F2236">
        <v>925</v>
      </c>
      <c r="G2236" s="5">
        <v>37000</v>
      </c>
      <c r="H2236" t="str">
        <f>TEXT(sales_data[[#This Row],[Date]],"mmm")</f>
        <v>Jan</v>
      </c>
      <c r="I2236">
        <f>YEAR(sales_data[[#This Row],[Date]])</f>
        <v>2024</v>
      </c>
    </row>
    <row r="2237" spans="1:9" hidden="1" x14ac:dyDescent="0.25">
      <c r="A2237" s="3">
        <v>45334</v>
      </c>
      <c r="B2237" t="s">
        <v>22</v>
      </c>
      <c r="C2237" t="s">
        <v>12</v>
      </c>
      <c r="D2237" t="s">
        <v>13</v>
      </c>
      <c r="E2237">
        <v>27</v>
      </c>
      <c r="F2237">
        <v>864</v>
      </c>
      <c r="G2237" s="5">
        <v>23328</v>
      </c>
      <c r="H2237" t="str">
        <f>TEXT(sales_data[[#This Row],[Date]],"mmm")</f>
        <v>Feb</v>
      </c>
      <c r="I2237">
        <f>YEAR(sales_data[[#This Row],[Date]])</f>
        <v>2024</v>
      </c>
    </row>
    <row r="2238" spans="1:9" hidden="1" x14ac:dyDescent="0.25">
      <c r="A2238" s="3">
        <v>45618</v>
      </c>
      <c r="B2238" t="s">
        <v>10</v>
      </c>
      <c r="C2238" t="s">
        <v>8</v>
      </c>
      <c r="D2238" t="s">
        <v>9</v>
      </c>
      <c r="E2238">
        <v>46</v>
      </c>
      <c r="F2238">
        <v>73</v>
      </c>
      <c r="G2238" s="5">
        <v>3358</v>
      </c>
      <c r="H2238" t="str">
        <f>TEXT(sales_data[[#This Row],[Date]],"mmm")</f>
        <v>Nov</v>
      </c>
      <c r="I2238">
        <f>YEAR(sales_data[[#This Row],[Date]])</f>
        <v>2024</v>
      </c>
    </row>
    <row r="2239" spans="1:9" x14ac:dyDescent="0.25">
      <c r="A2239" s="3">
        <v>45391</v>
      </c>
      <c r="B2239" t="s">
        <v>7</v>
      </c>
      <c r="C2239" t="s">
        <v>18</v>
      </c>
      <c r="D2239" t="s">
        <v>23</v>
      </c>
      <c r="E2239">
        <v>42</v>
      </c>
      <c r="F2239">
        <v>638</v>
      </c>
      <c r="G2239" s="5">
        <v>26796</v>
      </c>
      <c r="H2239" t="str">
        <f>TEXT(sales_data[[#This Row],[Date]],"mmm")</f>
        <v>Apr</v>
      </c>
      <c r="I2239">
        <f>YEAR(sales_data[[#This Row],[Date]])</f>
        <v>2024</v>
      </c>
    </row>
    <row r="2240" spans="1:9" x14ac:dyDescent="0.25">
      <c r="A2240" s="3">
        <v>45655</v>
      </c>
      <c r="B2240" t="s">
        <v>7</v>
      </c>
      <c r="C2240" t="s">
        <v>8</v>
      </c>
      <c r="D2240" t="s">
        <v>28</v>
      </c>
      <c r="E2240">
        <v>11</v>
      </c>
      <c r="F2240">
        <v>937</v>
      </c>
      <c r="G2240" s="5">
        <v>10307</v>
      </c>
      <c r="H2240" t="str">
        <f>TEXT(sales_data[[#This Row],[Date]],"mmm")</f>
        <v>Dec</v>
      </c>
      <c r="I2240">
        <f>YEAR(sales_data[[#This Row],[Date]])</f>
        <v>2024</v>
      </c>
    </row>
    <row r="2241" spans="1:9" hidden="1" x14ac:dyDescent="0.25">
      <c r="A2241" s="3">
        <v>45505</v>
      </c>
      <c r="B2241" t="s">
        <v>10</v>
      </c>
      <c r="C2241" t="s">
        <v>18</v>
      </c>
      <c r="D2241" t="s">
        <v>23</v>
      </c>
      <c r="E2241">
        <v>43</v>
      </c>
      <c r="F2241">
        <v>695</v>
      </c>
      <c r="G2241" s="5">
        <v>29885</v>
      </c>
      <c r="H2241" t="str">
        <f>TEXT(sales_data[[#This Row],[Date]],"mmm")</f>
        <v>Aug</v>
      </c>
      <c r="I2241">
        <f>YEAR(sales_data[[#This Row],[Date]])</f>
        <v>2024</v>
      </c>
    </row>
    <row r="2242" spans="1:9" hidden="1" x14ac:dyDescent="0.25">
      <c r="A2242" s="3">
        <v>45548</v>
      </c>
      <c r="B2242" t="s">
        <v>22</v>
      </c>
      <c r="C2242" t="s">
        <v>8</v>
      </c>
      <c r="D2242" t="s">
        <v>9</v>
      </c>
      <c r="E2242">
        <v>10</v>
      </c>
      <c r="F2242">
        <v>756</v>
      </c>
      <c r="G2242" s="5">
        <v>7560</v>
      </c>
      <c r="H2242" t="str">
        <f>TEXT(sales_data[[#This Row],[Date]],"mmm")</f>
        <v>Sep</v>
      </c>
      <c r="I2242">
        <f>YEAR(sales_data[[#This Row],[Date]])</f>
        <v>2024</v>
      </c>
    </row>
    <row r="2243" spans="1:9" hidden="1" x14ac:dyDescent="0.25">
      <c r="A2243" s="3">
        <v>45519</v>
      </c>
      <c r="B2243" t="s">
        <v>22</v>
      </c>
      <c r="C2243" t="s">
        <v>18</v>
      </c>
      <c r="D2243" t="s">
        <v>23</v>
      </c>
      <c r="E2243">
        <v>3</v>
      </c>
      <c r="F2243">
        <v>292</v>
      </c>
      <c r="G2243" s="5">
        <v>876</v>
      </c>
      <c r="H2243" t="str">
        <f>TEXT(sales_data[[#This Row],[Date]],"mmm")</f>
        <v>Aug</v>
      </c>
      <c r="I2243">
        <f>YEAR(sales_data[[#This Row],[Date]])</f>
        <v>2024</v>
      </c>
    </row>
    <row r="2244" spans="1:9" hidden="1" x14ac:dyDescent="0.25">
      <c r="A2244" s="3">
        <v>45617</v>
      </c>
      <c r="B2244" t="s">
        <v>22</v>
      </c>
      <c r="C2244" t="s">
        <v>12</v>
      </c>
      <c r="D2244" t="s">
        <v>25</v>
      </c>
      <c r="E2244">
        <v>48</v>
      </c>
      <c r="F2244">
        <v>872</v>
      </c>
      <c r="G2244" s="5">
        <v>41856</v>
      </c>
      <c r="H2244" t="str">
        <f>TEXT(sales_data[[#This Row],[Date]],"mmm")</f>
        <v>Nov</v>
      </c>
      <c r="I2244">
        <f>YEAR(sales_data[[#This Row],[Date]])</f>
        <v>2024</v>
      </c>
    </row>
    <row r="2245" spans="1:9" x14ac:dyDescent="0.25">
      <c r="A2245" s="3">
        <v>45579</v>
      </c>
      <c r="B2245" t="s">
        <v>7</v>
      </c>
      <c r="C2245" t="s">
        <v>8</v>
      </c>
      <c r="D2245" t="s">
        <v>28</v>
      </c>
      <c r="E2245">
        <v>23</v>
      </c>
      <c r="F2245">
        <v>130</v>
      </c>
      <c r="G2245" s="5">
        <v>2990</v>
      </c>
      <c r="H2245" t="str">
        <f>TEXT(sales_data[[#This Row],[Date]],"mmm")</f>
        <v>Oct</v>
      </c>
      <c r="I2245">
        <f>YEAR(sales_data[[#This Row],[Date]])</f>
        <v>2024</v>
      </c>
    </row>
    <row r="2246" spans="1:9" hidden="1" x14ac:dyDescent="0.25">
      <c r="A2246" s="3">
        <v>45581</v>
      </c>
      <c r="B2246" t="s">
        <v>11</v>
      </c>
      <c r="C2246" t="s">
        <v>18</v>
      </c>
      <c r="D2246" t="s">
        <v>26</v>
      </c>
      <c r="E2246">
        <v>30</v>
      </c>
      <c r="F2246">
        <v>100</v>
      </c>
      <c r="G2246" s="5">
        <v>3000</v>
      </c>
      <c r="H2246" t="str">
        <f>TEXT(sales_data[[#This Row],[Date]],"mmm")</f>
        <v>Oct</v>
      </c>
      <c r="I2246">
        <f>YEAR(sales_data[[#This Row],[Date]])</f>
        <v>2024</v>
      </c>
    </row>
    <row r="2247" spans="1:9" hidden="1" x14ac:dyDescent="0.25">
      <c r="A2247" s="3">
        <v>45336</v>
      </c>
      <c r="B2247" t="s">
        <v>22</v>
      </c>
      <c r="C2247" t="s">
        <v>8</v>
      </c>
      <c r="D2247" t="s">
        <v>9</v>
      </c>
      <c r="E2247">
        <v>12</v>
      </c>
      <c r="F2247">
        <v>335</v>
      </c>
      <c r="G2247" s="5">
        <v>4020</v>
      </c>
      <c r="H2247" t="str">
        <f>TEXT(sales_data[[#This Row],[Date]],"mmm")</f>
        <v>Feb</v>
      </c>
      <c r="I2247">
        <f>YEAR(sales_data[[#This Row],[Date]])</f>
        <v>2024</v>
      </c>
    </row>
    <row r="2248" spans="1:9" hidden="1" x14ac:dyDescent="0.25">
      <c r="A2248" s="3">
        <v>45403</v>
      </c>
      <c r="B2248" t="s">
        <v>11</v>
      </c>
      <c r="C2248" t="s">
        <v>8</v>
      </c>
      <c r="D2248" t="s">
        <v>16</v>
      </c>
      <c r="E2248">
        <v>41</v>
      </c>
      <c r="F2248">
        <v>393</v>
      </c>
      <c r="G2248" s="5">
        <v>16113</v>
      </c>
      <c r="H2248" t="str">
        <f>TEXT(sales_data[[#This Row],[Date]],"mmm")</f>
        <v>Apr</v>
      </c>
      <c r="I2248">
        <f>YEAR(sales_data[[#This Row],[Date]])</f>
        <v>2024</v>
      </c>
    </row>
    <row r="2249" spans="1:9" hidden="1" x14ac:dyDescent="0.25">
      <c r="A2249" s="3">
        <v>45449</v>
      </c>
      <c r="B2249" t="s">
        <v>22</v>
      </c>
      <c r="C2249" t="s">
        <v>14</v>
      </c>
      <c r="D2249" t="s">
        <v>27</v>
      </c>
      <c r="E2249">
        <v>44</v>
      </c>
      <c r="F2249">
        <v>667</v>
      </c>
      <c r="G2249" s="5">
        <v>29348</v>
      </c>
      <c r="H2249" t="str">
        <f>TEXT(sales_data[[#This Row],[Date]],"mmm")</f>
        <v>Jun</v>
      </c>
      <c r="I2249">
        <f>YEAR(sales_data[[#This Row],[Date]])</f>
        <v>2024</v>
      </c>
    </row>
    <row r="2250" spans="1:9" hidden="1" x14ac:dyDescent="0.25">
      <c r="A2250" s="3">
        <v>45319</v>
      </c>
      <c r="B2250" t="s">
        <v>7</v>
      </c>
      <c r="C2250" t="s">
        <v>12</v>
      </c>
      <c r="D2250" t="s">
        <v>13</v>
      </c>
      <c r="E2250">
        <v>25</v>
      </c>
      <c r="F2250">
        <v>732</v>
      </c>
      <c r="G2250" s="5">
        <v>18300</v>
      </c>
      <c r="H2250" t="str">
        <f>TEXT(sales_data[[#This Row],[Date]],"mmm")</f>
        <v>Jan</v>
      </c>
      <c r="I2250">
        <f>YEAR(sales_data[[#This Row],[Date]])</f>
        <v>2024</v>
      </c>
    </row>
    <row r="2251" spans="1:9" x14ac:dyDescent="0.25">
      <c r="A2251" s="3">
        <v>45363</v>
      </c>
      <c r="B2251" t="s">
        <v>7</v>
      </c>
      <c r="C2251" t="s">
        <v>18</v>
      </c>
      <c r="D2251" t="s">
        <v>21</v>
      </c>
      <c r="E2251">
        <v>37</v>
      </c>
      <c r="F2251">
        <v>333</v>
      </c>
      <c r="G2251" s="5">
        <v>12321</v>
      </c>
      <c r="H2251" t="str">
        <f>TEXT(sales_data[[#This Row],[Date]],"mmm")</f>
        <v>Mar</v>
      </c>
      <c r="I2251">
        <f>YEAR(sales_data[[#This Row],[Date]])</f>
        <v>2024</v>
      </c>
    </row>
    <row r="2252" spans="1:9" hidden="1" x14ac:dyDescent="0.25">
      <c r="A2252" s="3">
        <v>45431</v>
      </c>
      <c r="B2252" t="s">
        <v>22</v>
      </c>
      <c r="C2252" t="s">
        <v>14</v>
      </c>
      <c r="D2252" t="s">
        <v>15</v>
      </c>
      <c r="E2252">
        <v>13</v>
      </c>
      <c r="F2252">
        <v>191</v>
      </c>
      <c r="G2252" s="5">
        <v>2483</v>
      </c>
      <c r="H2252" t="str">
        <f>TEXT(sales_data[[#This Row],[Date]],"mmm")</f>
        <v>May</v>
      </c>
      <c r="I2252">
        <f>YEAR(sales_data[[#This Row],[Date]])</f>
        <v>2024</v>
      </c>
    </row>
    <row r="2253" spans="1:9" hidden="1" x14ac:dyDescent="0.25">
      <c r="A2253" s="3">
        <v>45427</v>
      </c>
      <c r="B2253" t="s">
        <v>10</v>
      </c>
      <c r="C2253" t="s">
        <v>18</v>
      </c>
      <c r="D2253" t="s">
        <v>19</v>
      </c>
      <c r="E2253">
        <v>6</v>
      </c>
      <c r="F2253">
        <v>511</v>
      </c>
      <c r="G2253" s="5">
        <v>3066</v>
      </c>
      <c r="H2253" t="str">
        <f>TEXT(sales_data[[#This Row],[Date]],"mmm")</f>
        <v>May</v>
      </c>
      <c r="I2253">
        <f>YEAR(sales_data[[#This Row],[Date]])</f>
        <v>2024</v>
      </c>
    </row>
    <row r="2254" spans="1:9" x14ac:dyDescent="0.25">
      <c r="A2254" s="3">
        <v>45620</v>
      </c>
      <c r="B2254" t="s">
        <v>7</v>
      </c>
      <c r="C2254" t="s">
        <v>18</v>
      </c>
      <c r="D2254" t="s">
        <v>19</v>
      </c>
      <c r="E2254">
        <v>34</v>
      </c>
      <c r="F2254">
        <v>470</v>
      </c>
      <c r="G2254" s="5">
        <v>15980</v>
      </c>
      <c r="H2254" t="str">
        <f>TEXT(sales_data[[#This Row],[Date]],"mmm")</f>
        <v>Nov</v>
      </c>
      <c r="I2254">
        <f>YEAR(sales_data[[#This Row],[Date]])</f>
        <v>2024</v>
      </c>
    </row>
    <row r="2255" spans="1:9" hidden="1" x14ac:dyDescent="0.25">
      <c r="A2255" s="3">
        <v>45371</v>
      </c>
      <c r="B2255" t="s">
        <v>10</v>
      </c>
      <c r="C2255" t="s">
        <v>12</v>
      </c>
      <c r="D2255" t="s">
        <v>29</v>
      </c>
      <c r="E2255">
        <v>35</v>
      </c>
      <c r="F2255">
        <v>592</v>
      </c>
      <c r="G2255" s="5">
        <v>20720</v>
      </c>
      <c r="H2255" t="str">
        <f>TEXT(sales_data[[#This Row],[Date]],"mmm")</f>
        <v>Mar</v>
      </c>
      <c r="I2255">
        <f>YEAR(sales_data[[#This Row],[Date]])</f>
        <v>2024</v>
      </c>
    </row>
    <row r="2256" spans="1:9" hidden="1" x14ac:dyDescent="0.25">
      <c r="A2256" s="3">
        <v>45622</v>
      </c>
      <c r="B2256" t="s">
        <v>7</v>
      </c>
      <c r="C2256" t="s">
        <v>12</v>
      </c>
      <c r="D2256" t="s">
        <v>25</v>
      </c>
      <c r="E2256">
        <v>44</v>
      </c>
      <c r="F2256">
        <v>825</v>
      </c>
      <c r="G2256" s="5">
        <v>36300</v>
      </c>
      <c r="H2256" t="str">
        <f>TEXT(sales_data[[#This Row],[Date]],"mmm")</f>
        <v>Nov</v>
      </c>
      <c r="I2256">
        <f>YEAR(sales_data[[#This Row],[Date]])</f>
        <v>2024</v>
      </c>
    </row>
    <row r="2257" spans="1:9" x14ac:dyDescent="0.25">
      <c r="A2257" s="3">
        <v>45650</v>
      </c>
      <c r="B2257" t="s">
        <v>7</v>
      </c>
      <c r="C2257" t="s">
        <v>18</v>
      </c>
      <c r="D2257" t="s">
        <v>21</v>
      </c>
      <c r="E2257">
        <v>33</v>
      </c>
      <c r="F2257">
        <v>574</v>
      </c>
      <c r="G2257" s="5">
        <v>18942</v>
      </c>
      <c r="H2257" t="str">
        <f>TEXT(sales_data[[#This Row],[Date]],"mmm")</f>
        <v>Dec</v>
      </c>
      <c r="I2257">
        <f>YEAR(sales_data[[#This Row],[Date]])</f>
        <v>2024</v>
      </c>
    </row>
    <row r="2258" spans="1:9" hidden="1" x14ac:dyDescent="0.25">
      <c r="A2258" s="3">
        <v>45424</v>
      </c>
      <c r="B2258" t="s">
        <v>22</v>
      </c>
      <c r="C2258" t="s">
        <v>18</v>
      </c>
      <c r="D2258" t="s">
        <v>23</v>
      </c>
      <c r="E2258">
        <v>14</v>
      </c>
      <c r="F2258">
        <v>488</v>
      </c>
      <c r="G2258" s="5">
        <v>6832</v>
      </c>
      <c r="H2258" t="str">
        <f>TEXT(sales_data[[#This Row],[Date]],"mmm")</f>
        <v>May</v>
      </c>
      <c r="I2258">
        <f>YEAR(sales_data[[#This Row],[Date]])</f>
        <v>2024</v>
      </c>
    </row>
    <row r="2259" spans="1:9" hidden="1" x14ac:dyDescent="0.25">
      <c r="A2259" s="3">
        <v>45556</v>
      </c>
      <c r="B2259" t="s">
        <v>11</v>
      </c>
      <c r="C2259" t="s">
        <v>18</v>
      </c>
      <c r="D2259" t="s">
        <v>23</v>
      </c>
      <c r="E2259">
        <v>43</v>
      </c>
      <c r="F2259">
        <v>656</v>
      </c>
      <c r="G2259" s="5">
        <v>28208</v>
      </c>
      <c r="H2259" t="str">
        <f>TEXT(sales_data[[#This Row],[Date]],"mmm")</f>
        <v>Sep</v>
      </c>
      <c r="I2259">
        <f>YEAR(sales_data[[#This Row],[Date]])</f>
        <v>2024</v>
      </c>
    </row>
    <row r="2260" spans="1:9" hidden="1" x14ac:dyDescent="0.25">
      <c r="A2260" s="3">
        <v>45531</v>
      </c>
      <c r="B2260" t="s">
        <v>22</v>
      </c>
      <c r="C2260" t="s">
        <v>12</v>
      </c>
      <c r="D2260" t="s">
        <v>25</v>
      </c>
      <c r="E2260">
        <v>38</v>
      </c>
      <c r="F2260">
        <v>340</v>
      </c>
      <c r="G2260" s="5">
        <v>12920</v>
      </c>
      <c r="H2260" t="str">
        <f>TEXT(sales_data[[#This Row],[Date]],"mmm")</f>
        <v>Aug</v>
      </c>
      <c r="I2260">
        <f>YEAR(sales_data[[#This Row],[Date]])</f>
        <v>2024</v>
      </c>
    </row>
    <row r="2261" spans="1:9" hidden="1" x14ac:dyDescent="0.25">
      <c r="A2261" s="3">
        <v>45457</v>
      </c>
      <c r="B2261" t="s">
        <v>11</v>
      </c>
      <c r="C2261" t="s">
        <v>18</v>
      </c>
      <c r="D2261" t="s">
        <v>26</v>
      </c>
      <c r="E2261">
        <v>45</v>
      </c>
      <c r="F2261">
        <v>117</v>
      </c>
      <c r="G2261" s="5">
        <v>5265</v>
      </c>
      <c r="H2261" t="str">
        <f>TEXT(sales_data[[#This Row],[Date]],"mmm")</f>
        <v>Jun</v>
      </c>
      <c r="I2261">
        <f>YEAR(sales_data[[#This Row],[Date]])</f>
        <v>2024</v>
      </c>
    </row>
    <row r="2262" spans="1:9" hidden="1" x14ac:dyDescent="0.25">
      <c r="A2262" s="3">
        <v>45507</v>
      </c>
      <c r="B2262" t="s">
        <v>22</v>
      </c>
      <c r="C2262" t="s">
        <v>18</v>
      </c>
      <c r="D2262" t="s">
        <v>23</v>
      </c>
      <c r="E2262">
        <v>31</v>
      </c>
      <c r="F2262">
        <v>352</v>
      </c>
      <c r="G2262" s="5">
        <v>10912</v>
      </c>
      <c r="H2262" t="str">
        <f>TEXT(sales_data[[#This Row],[Date]],"mmm")</f>
        <v>Aug</v>
      </c>
      <c r="I2262">
        <f>YEAR(sales_data[[#This Row],[Date]])</f>
        <v>2024</v>
      </c>
    </row>
    <row r="2263" spans="1:9" hidden="1" x14ac:dyDescent="0.25">
      <c r="A2263" s="3">
        <v>45475</v>
      </c>
      <c r="B2263" t="s">
        <v>22</v>
      </c>
      <c r="C2263" t="s">
        <v>18</v>
      </c>
      <c r="D2263" t="s">
        <v>23</v>
      </c>
      <c r="E2263">
        <v>20</v>
      </c>
      <c r="F2263">
        <v>176</v>
      </c>
      <c r="G2263" s="5">
        <v>3520</v>
      </c>
      <c r="H2263" t="str">
        <f>TEXT(sales_data[[#This Row],[Date]],"mmm")</f>
        <v>Jul</v>
      </c>
      <c r="I2263">
        <f>YEAR(sales_data[[#This Row],[Date]])</f>
        <v>2024</v>
      </c>
    </row>
    <row r="2264" spans="1:9" hidden="1" x14ac:dyDescent="0.25">
      <c r="A2264" s="3">
        <v>45516</v>
      </c>
      <c r="B2264" t="s">
        <v>11</v>
      </c>
      <c r="C2264" t="s">
        <v>14</v>
      </c>
      <c r="D2264" t="s">
        <v>15</v>
      </c>
      <c r="E2264">
        <v>40</v>
      </c>
      <c r="F2264">
        <v>477</v>
      </c>
      <c r="G2264" s="5">
        <v>19080</v>
      </c>
      <c r="H2264" t="str">
        <f>TEXT(sales_data[[#This Row],[Date]],"mmm")</f>
        <v>Aug</v>
      </c>
      <c r="I2264">
        <f>YEAR(sales_data[[#This Row],[Date]])</f>
        <v>2024</v>
      </c>
    </row>
    <row r="2265" spans="1:9" hidden="1" x14ac:dyDescent="0.25">
      <c r="A2265" s="3">
        <v>45416</v>
      </c>
      <c r="B2265" t="s">
        <v>10</v>
      </c>
      <c r="C2265" t="s">
        <v>14</v>
      </c>
      <c r="D2265" t="s">
        <v>30</v>
      </c>
      <c r="E2265">
        <v>17</v>
      </c>
      <c r="F2265">
        <v>750</v>
      </c>
      <c r="G2265" s="5">
        <v>12750</v>
      </c>
      <c r="H2265" t="str">
        <f>TEXT(sales_data[[#This Row],[Date]],"mmm")</f>
        <v>May</v>
      </c>
      <c r="I2265">
        <f>YEAR(sales_data[[#This Row],[Date]])</f>
        <v>2024</v>
      </c>
    </row>
    <row r="2266" spans="1:9" hidden="1" x14ac:dyDescent="0.25">
      <c r="A2266" s="3">
        <v>45639</v>
      </c>
      <c r="B2266" t="s">
        <v>10</v>
      </c>
      <c r="C2266" t="s">
        <v>18</v>
      </c>
      <c r="D2266" t="s">
        <v>19</v>
      </c>
      <c r="E2266">
        <v>26</v>
      </c>
      <c r="F2266">
        <v>317</v>
      </c>
      <c r="G2266" s="5">
        <v>8242</v>
      </c>
      <c r="H2266" t="str">
        <f>TEXT(sales_data[[#This Row],[Date]],"mmm")</f>
        <v>Dec</v>
      </c>
      <c r="I2266">
        <f>YEAR(sales_data[[#This Row],[Date]])</f>
        <v>2024</v>
      </c>
    </row>
    <row r="2267" spans="1:9" hidden="1" x14ac:dyDescent="0.25">
      <c r="A2267" s="3">
        <v>45507</v>
      </c>
      <c r="B2267" t="s">
        <v>11</v>
      </c>
      <c r="C2267" t="s">
        <v>8</v>
      </c>
      <c r="D2267" t="s">
        <v>16</v>
      </c>
      <c r="E2267">
        <v>28</v>
      </c>
      <c r="F2267">
        <v>802</v>
      </c>
      <c r="G2267" s="5">
        <v>22456</v>
      </c>
      <c r="H2267" t="str">
        <f>TEXT(sales_data[[#This Row],[Date]],"mmm")</f>
        <v>Aug</v>
      </c>
      <c r="I2267">
        <f>YEAR(sales_data[[#This Row],[Date]])</f>
        <v>2024</v>
      </c>
    </row>
    <row r="2268" spans="1:9" hidden="1" x14ac:dyDescent="0.25">
      <c r="A2268" s="3">
        <v>45375</v>
      </c>
      <c r="B2268" t="s">
        <v>11</v>
      </c>
      <c r="C2268" t="s">
        <v>18</v>
      </c>
      <c r="D2268" t="s">
        <v>26</v>
      </c>
      <c r="E2268">
        <v>33</v>
      </c>
      <c r="F2268">
        <v>180</v>
      </c>
      <c r="G2268" s="5">
        <v>5940</v>
      </c>
      <c r="H2268" t="str">
        <f>TEXT(sales_data[[#This Row],[Date]],"mmm")</f>
        <v>Mar</v>
      </c>
      <c r="I2268">
        <f>YEAR(sales_data[[#This Row],[Date]])</f>
        <v>2024</v>
      </c>
    </row>
    <row r="2269" spans="1:9" hidden="1" x14ac:dyDescent="0.25">
      <c r="A2269" s="3">
        <v>45358</v>
      </c>
      <c r="B2269" t="s">
        <v>22</v>
      </c>
      <c r="C2269" t="s">
        <v>18</v>
      </c>
      <c r="D2269" t="s">
        <v>21</v>
      </c>
      <c r="E2269">
        <v>43</v>
      </c>
      <c r="F2269">
        <v>351</v>
      </c>
      <c r="G2269" s="5">
        <v>15093</v>
      </c>
      <c r="H2269" t="str">
        <f>TEXT(sales_data[[#This Row],[Date]],"mmm")</f>
        <v>Mar</v>
      </c>
      <c r="I2269">
        <f>YEAR(sales_data[[#This Row],[Date]])</f>
        <v>2024</v>
      </c>
    </row>
    <row r="2270" spans="1:9" x14ac:dyDescent="0.25">
      <c r="A2270" s="3">
        <v>45364</v>
      </c>
      <c r="B2270" t="s">
        <v>7</v>
      </c>
      <c r="C2270" t="s">
        <v>8</v>
      </c>
      <c r="D2270" t="s">
        <v>9</v>
      </c>
      <c r="E2270">
        <v>23</v>
      </c>
      <c r="F2270">
        <v>479</v>
      </c>
      <c r="G2270" s="5">
        <v>11017</v>
      </c>
      <c r="H2270" t="str">
        <f>TEXT(sales_data[[#This Row],[Date]],"mmm")</f>
        <v>Mar</v>
      </c>
      <c r="I2270">
        <f>YEAR(sales_data[[#This Row],[Date]])</f>
        <v>2024</v>
      </c>
    </row>
    <row r="2271" spans="1:9" hidden="1" x14ac:dyDescent="0.25">
      <c r="A2271" s="3">
        <v>45292</v>
      </c>
      <c r="B2271" t="s">
        <v>10</v>
      </c>
      <c r="C2271" t="s">
        <v>14</v>
      </c>
      <c r="D2271" t="s">
        <v>15</v>
      </c>
      <c r="E2271">
        <v>43</v>
      </c>
      <c r="F2271">
        <v>161</v>
      </c>
      <c r="G2271" s="5">
        <v>6923</v>
      </c>
      <c r="H2271" t="str">
        <f>TEXT(sales_data[[#This Row],[Date]],"mmm")</f>
        <v>Jan</v>
      </c>
      <c r="I2271">
        <f>YEAR(sales_data[[#This Row],[Date]])</f>
        <v>2024</v>
      </c>
    </row>
    <row r="2272" spans="1:9" hidden="1" x14ac:dyDescent="0.25">
      <c r="A2272" s="3">
        <v>45449</v>
      </c>
      <c r="B2272" t="s">
        <v>7</v>
      </c>
      <c r="C2272" t="s">
        <v>12</v>
      </c>
      <c r="D2272" t="s">
        <v>13</v>
      </c>
      <c r="E2272">
        <v>6</v>
      </c>
      <c r="F2272">
        <v>199</v>
      </c>
      <c r="G2272" s="5">
        <v>1194</v>
      </c>
      <c r="H2272" t="str">
        <f>TEXT(sales_data[[#This Row],[Date]],"mmm")</f>
        <v>Jun</v>
      </c>
      <c r="I2272">
        <f>YEAR(sales_data[[#This Row],[Date]])</f>
        <v>2024</v>
      </c>
    </row>
    <row r="2273" spans="1:9" hidden="1" x14ac:dyDescent="0.25">
      <c r="A2273" s="3">
        <v>45338</v>
      </c>
      <c r="B2273" t="s">
        <v>10</v>
      </c>
      <c r="C2273" t="s">
        <v>12</v>
      </c>
      <c r="D2273" t="s">
        <v>13</v>
      </c>
      <c r="E2273">
        <v>47</v>
      </c>
      <c r="F2273">
        <v>260</v>
      </c>
      <c r="G2273" s="5">
        <v>12220</v>
      </c>
      <c r="H2273" t="str">
        <f>TEXT(sales_data[[#This Row],[Date]],"mmm")</f>
        <v>Feb</v>
      </c>
      <c r="I2273">
        <f>YEAR(sales_data[[#This Row],[Date]])</f>
        <v>2024</v>
      </c>
    </row>
    <row r="2274" spans="1:9" hidden="1" x14ac:dyDescent="0.25">
      <c r="A2274" s="3">
        <v>45536</v>
      </c>
      <c r="B2274" t="s">
        <v>11</v>
      </c>
      <c r="C2274" t="s">
        <v>12</v>
      </c>
      <c r="D2274" t="s">
        <v>17</v>
      </c>
      <c r="E2274">
        <v>11</v>
      </c>
      <c r="F2274">
        <v>362</v>
      </c>
      <c r="G2274" s="5">
        <v>3982</v>
      </c>
      <c r="H2274" t="str">
        <f>TEXT(sales_data[[#This Row],[Date]],"mmm")</f>
        <v>Sep</v>
      </c>
      <c r="I2274">
        <f>YEAR(sales_data[[#This Row],[Date]])</f>
        <v>2024</v>
      </c>
    </row>
    <row r="2275" spans="1:9" hidden="1" x14ac:dyDescent="0.25">
      <c r="A2275" s="3">
        <v>45649</v>
      </c>
      <c r="B2275" t="s">
        <v>10</v>
      </c>
      <c r="C2275" t="s">
        <v>8</v>
      </c>
      <c r="D2275" t="s">
        <v>20</v>
      </c>
      <c r="E2275">
        <v>14</v>
      </c>
      <c r="F2275">
        <v>944</v>
      </c>
      <c r="G2275" s="5">
        <v>13216</v>
      </c>
      <c r="H2275" t="str">
        <f>TEXT(sales_data[[#This Row],[Date]],"mmm")</f>
        <v>Dec</v>
      </c>
      <c r="I2275">
        <f>YEAR(sales_data[[#This Row],[Date]])</f>
        <v>2024</v>
      </c>
    </row>
    <row r="2276" spans="1:9" hidden="1" x14ac:dyDescent="0.25">
      <c r="A2276" s="3">
        <v>45653</v>
      </c>
      <c r="B2276" t="s">
        <v>10</v>
      </c>
      <c r="C2276" t="s">
        <v>14</v>
      </c>
      <c r="D2276" t="s">
        <v>30</v>
      </c>
      <c r="E2276">
        <v>16</v>
      </c>
      <c r="F2276">
        <v>791</v>
      </c>
      <c r="G2276" s="5">
        <v>12656</v>
      </c>
      <c r="H2276" t="str">
        <f>TEXT(sales_data[[#This Row],[Date]],"mmm")</f>
        <v>Dec</v>
      </c>
      <c r="I2276">
        <f>YEAR(sales_data[[#This Row],[Date]])</f>
        <v>2024</v>
      </c>
    </row>
    <row r="2277" spans="1:9" hidden="1" x14ac:dyDescent="0.25">
      <c r="A2277" s="3">
        <v>45454</v>
      </c>
      <c r="B2277" t="s">
        <v>22</v>
      </c>
      <c r="C2277" t="s">
        <v>8</v>
      </c>
      <c r="D2277" t="s">
        <v>20</v>
      </c>
      <c r="E2277">
        <v>49</v>
      </c>
      <c r="F2277">
        <v>967</v>
      </c>
      <c r="G2277" s="5">
        <v>47383</v>
      </c>
      <c r="H2277" t="str">
        <f>TEXT(sales_data[[#This Row],[Date]],"mmm")</f>
        <v>Jun</v>
      </c>
      <c r="I2277">
        <f>YEAR(sales_data[[#This Row],[Date]])</f>
        <v>2024</v>
      </c>
    </row>
    <row r="2278" spans="1:9" hidden="1" x14ac:dyDescent="0.25">
      <c r="A2278" s="3">
        <v>45436</v>
      </c>
      <c r="B2278" t="s">
        <v>7</v>
      </c>
      <c r="C2278" t="s">
        <v>12</v>
      </c>
      <c r="D2278" t="s">
        <v>25</v>
      </c>
      <c r="E2278">
        <v>44</v>
      </c>
      <c r="F2278">
        <v>757</v>
      </c>
      <c r="G2278" s="5">
        <v>33308</v>
      </c>
      <c r="H2278" t="str">
        <f>TEXT(sales_data[[#This Row],[Date]],"mmm")</f>
        <v>May</v>
      </c>
      <c r="I2278">
        <f>YEAR(sales_data[[#This Row],[Date]])</f>
        <v>2024</v>
      </c>
    </row>
    <row r="2279" spans="1:9" hidden="1" x14ac:dyDescent="0.25">
      <c r="A2279" s="3">
        <v>45469</v>
      </c>
      <c r="B2279" t="s">
        <v>11</v>
      </c>
      <c r="C2279" t="s">
        <v>14</v>
      </c>
      <c r="D2279" t="s">
        <v>30</v>
      </c>
      <c r="E2279">
        <v>32</v>
      </c>
      <c r="F2279">
        <v>695</v>
      </c>
      <c r="G2279" s="5">
        <v>22240</v>
      </c>
      <c r="H2279" t="str">
        <f>TEXT(sales_data[[#This Row],[Date]],"mmm")</f>
        <v>Jun</v>
      </c>
      <c r="I2279">
        <f>YEAR(sales_data[[#This Row],[Date]])</f>
        <v>2024</v>
      </c>
    </row>
    <row r="2280" spans="1:9" hidden="1" x14ac:dyDescent="0.25">
      <c r="A2280" s="3">
        <v>45412</v>
      </c>
      <c r="B2280" t="s">
        <v>22</v>
      </c>
      <c r="C2280" t="s">
        <v>8</v>
      </c>
      <c r="D2280" t="s">
        <v>16</v>
      </c>
      <c r="E2280">
        <v>24</v>
      </c>
      <c r="F2280">
        <v>380</v>
      </c>
      <c r="G2280" s="5">
        <v>9120</v>
      </c>
      <c r="H2280" t="str">
        <f>TEXT(sales_data[[#This Row],[Date]],"mmm")</f>
        <v>Apr</v>
      </c>
      <c r="I2280">
        <f>YEAR(sales_data[[#This Row],[Date]])</f>
        <v>2024</v>
      </c>
    </row>
    <row r="2281" spans="1:9" hidden="1" x14ac:dyDescent="0.25">
      <c r="A2281" s="3">
        <v>45331</v>
      </c>
      <c r="B2281" t="s">
        <v>10</v>
      </c>
      <c r="C2281" t="s">
        <v>18</v>
      </c>
      <c r="D2281" t="s">
        <v>23</v>
      </c>
      <c r="E2281">
        <v>42</v>
      </c>
      <c r="F2281">
        <v>245</v>
      </c>
      <c r="G2281" s="5">
        <v>10290</v>
      </c>
      <c r="H2281" t="str">
        <f>TEXT(sales_data[[#This Row],[Date]],"mmm")</f>
        <v>Feb</v>
      </c>
      <c r="I2281">
        <f>YEAR(sales_data[[#This Row],[Date]])</f>
        <v>2024</v>
      </c>
    </row>
    <row r="2282" spans="1:9" hidden="1" x14ac:dyDescent="0.25">
      <c r="A2282" s="3">
        <v>45314</v>
      </c>
      <c r="B2282" t="s">
        <v>22</v>
      </c>
      <c r="C2282" t="s">
        <v>12</v>
      </c>
      <c r="D2282" t="s">
        <v>25</v>
      </c>
      <c r="E2282">
        <v>14</v>
      </c>
      <c r="F2282">
        <v>319</v>
      </c>
      <c r="G2282" s="5">
        <v>4466</v>
      </c>
      <c r="H2282" t="str">
        <f>TEXT(sales_data[[#This Row],[Date]],"mmm")</f>
        <v>Jan</v>
      </c>
      <c r="I2282">
        <f>YEAR(sales_data[[#This Row],[Date]])</f>
        <v>2024</v>
      </c>
    </row>
    <row r="2283" spans="1:9" x14ac:dyDescent="0.25">
      <c r="A2283" s="3">
        <v>45488</v>
      </c>
      <c r="B2283" t="s">
        <v>7</v>
      </c>
      <c r="C2283" t="s">
        <v>14</v>
      </c>
      <c r="D2283" t="s">
        <v>27</v>
      </c>
      <c r="E2283">
        <v>42</v>
      </c>
      <c r="F2283">
        <v>194</v>
      </c>
      <c r="G2283" s="5">
        <v>8148</v>
      </c>
      <c r="H2283" t="str">
        <f>TEXT(sales_data[[#This Row],[Date]],"mmm")</f>
        <v>Jul</v>
      </c>
      <c r="I2283">
        <f>YEAR(sales_data[[#This Row],[Date]])</f>
        <v>2024</v>
      </c>
    </row>
    <row r="2284" spans="1:9" x14ac:dyDescent="0.25">
      <c r="A2284" s="3">
        <v>45451</v>
      </c>
      <c r="B2284" t="s">
        <v>7</v>
      </c>
      <c r="C2284" t="s">
        <v>14</v>
      </c>
      <c r="D2284" t="s">
        <v>15</v>
      </c>
      <c r="E2284">
        <v>25</v>
      </c>
      <c r="F2284">
        <v>701</v>
      </c>
      <c r="G2284" s="5">
        <v>17525</v>
      </c>
      <c r="H2284" t="str">
        <f>TEXT(sales_data[[#This Row],[Date]],"mmm")</f>
        <v>Jun</v>
      </c>
      <c r="I2284">
        <f>YEAR(sales_data[[#This Row],[Date]])</f>
        <v>2024</v>
      </c>
    </row>
    <row r="2285" spans="1:9" x14ac:dyDescent="0.25">
      <c r="A2285" s="3">
        <v>45507</v>
      </c>
      <c r="B2285" t="s">
        <v>7</v>
      </c>
      <c r="C2285" t="s">
        <v>14</v>
      </c>
      <c r="D2285" t="s">
        <v>27</v>
      </c>
      <c r="E2285">
        <v>12</v>
      </c>
      <c r="F2285">
        <v>177</v>
      </c>
      <c r="G2285" s="5">
        <v>2124</v>
      </c>
      <c r="H2285" t="str">
        <f>TEXT(sales_data[[#This Row],[Date]],"mmm")</f>
        <v>Aug</v>
      </c>
      <c r="I2285">
        <f>YEAR(sales_data[[#This Row],[Date]])</f>
        <v>2024</v>
      </c>
    </row>
    <row r="2286" spans="1:9" hidden="1" x14ac:dyDescent="0.25">
      <c r="A2286" s="3">
        <v>45334</v>
      </c>
      <c r="B2286" t="s">
        <v>10</v>
      </c>
      <c r="C2286" t="s">
        <v>14</v>
      </c>
      <c r="D2286" t="s">
        <v>27</v>
      </c>
      <c r="E2286">
        <v>23</v>
      </c>
      <c r="F2286">
        <v>712</v>
      </c>
      <c r="G2286" s="5">
        <v>16376</v>
      </c>
      <c r="H2286" t="str">
        <f>TEXT(sales_data[[#This Row],[Date]],"mmm")</f>
        <v>Feb</v>
      </c>
      <c r="I2286">
        <f>YEAR(sales_data[[#This Row],[Date]])</f>
        <v>2024</v>
      </c>
    </row>
    <row r="2287" spans="1:9" hidden="1" x14ac:dyDescent="0.25">
      <c r="A2287" s="3">
        <v>45374</v>
      </c>
      <c r="B2287" t="s">
        <v>11</v>
      </c>
      <c r="C2287" t="s">
        <v>8</v>
      </c>
      <c r="D2287" t="s">
        <v>20</v>
      </c>
      <c r="E2287">
        <v>21</v>
      </c>
      <c r="F2287">
        <v>141</v>
      </c>
      <c r="G2287" s="5">
        <v>2961</v>
      </c>
      <c r="H2287" t="str">
        <f>TEXT(sales_data[[#This Row],[Date]],"mmm")</f>
        <v>Mar</v>
      </c>
      <c r="I2287">
        <f>YEAR(sales_data[[#This Row],[Date]])</f>
        <v>2024</v>
      </c>
    </row>
    <row r="2288" spans="1:9" hidden="1" x14ac:dyDescent="0.25">
      <c r="A2288" s="3">
        <v>45540</v>
      </c>
      <c r="B2288" t="s">
        <v>11</v>
      </c>
      <c r="C2288" t="s">
        <v>14</v>
      </c>
      <c r="D2288" t="s">
        <v>30</v>
      </c>
      <c r="E2288">
        <v>42</v>
      </c>
      <c r="F2288">
        <v>992</v>
      </c>
      <c r="G2288" s="5">
        <v>41664</v>
      </c>
      <c r="H2288" t="str">
        <f>TEXT(sales_data[[#This Row],[Date]],"mmm")</f>
        <v>Sep</v>
      </c>
      <c r="I2288">
        <f>YEAR(sales_data[[#This Row],[Date]])</f>
        <v>2024</v>
      </c>
    </row>
    <row r="2289" spans="1:9" hidden="1" x14ac:dyDescent="0.25">
      <c r="A2289" s="3">
        <v>45447</v>
      </c>
      <c r="B2289" t="s">
        <v>11</v>
      </c>
      <c r="C2289" t="s">
        <v>14</v>
      </c>
      <c r="D2289" t="s">
        <v>30</v>
      </c>
      <c r="E2289">
        <v>28</v>
      </c>
      <c r="F2289">
        <v>274</v>
      </c>
      <c r="G2289" s="5">
        <v>7672</v>
      </c>
      <c r="H2289" t="str">
        <f>TEXT(sales_data[[#This Row],[Date]],"mmm")</f>
        <v>Jun</v>
      </c>
      <c r="I2289">
        <f>YEAR(sales_data[[#This Row],[Date]])</f>
        <v>2024</v>
      </c>
    </row>
    <row r="2290" spans="1:9" x14ac:dyDescent="0.25">
      <c r="A2290" s="3">
        <v>45534</v>
      </c>
      <c r="B2290" t="s">
        <v>7</v>
      </c>
      <c r="C2290" t="s">
        <v>8</v>
      </c>
      <c r="D2290" t="s">
        <v>20</v>
      </c>
      <c r="E2290">
        <v>46</v>
      </c>
      <c r="F2290">
        <v>353</v>
      </c>
      <c r="G2290" s="5">
        <v>16238</v>
      </c>
      <c r="H2290" t="str">
        <f>TEXT(sales_data[[#This Row],[Date]],"mmm")</f>
        <v>Aug</v>
      </c>
      <c r="I2290">
        <f>YEAR(sales_data[[#This Row],[Date]])</f>
        <v>2024</v>
      </c>
    </row>
    <row r="2291" spans="1:9" hidden="1" x14ac:dyDescent="0.25">
      <c r="A2291" s="3">
        <v>45509</v>
      </c>
      <c r="B2291" t="s">
        <v>22</v>
      </c>
      <c r="C2291" t="s">
        <v>18</v>
      </c>
      <c r="D2291" t="s">
        <v>23</v>
      </c>
      <c r="E2291">
        <v>35</v>
      </c>
      <c r="F2291">
        <v>787</v>
      </c>
      <c r="G2291" s="5">
        <v>27545</v>
      </c>
      <c r="H2291" t="str">
        <f>TEXT(sales_data[[#This Row],[Date]],"mmm")</f>
        <v>Aug</v>
      </c>
      <c r="I2291">
        <f>YEAR(sales_data[[#This Row],[Date]])</f>
        <v>2024</v>
      </c>
    </row>
    <row r="2292" spans="1:9" hidden="1" x14ac:dyDescent="0.25">
      <c r="A2292" s="3">
        <v>45295</v>
      </c>
      <c r="B2292" t="s">
        <v>22</v>
      </c>
      <c r="C2292" t="s">
        <v>14</v>
      </c>
      <c r="D2292" t="s">
        <v>27</v>
      </c>
      <c r="E2292">
        <v>22</v>
      </c>
      <c r="F2292">
        <v>980</v>
      </c>
      <c r="G2292" s="5">
        <v>21560</v>
      </c>
      <c r="H2292" t="str">
        <f>TEXT(sales_data[[#This Row],[Date]],"mmm")</f>
        <v>Jan</v>
      </c>
      <c r="I2292">
        <f>YEAR(sales_data[[#This Row],[Date]])</f>
        <v>2024</v>
      </c>
    </row>
    <row r="2293" spans="1:9" hidden="1" x14ac:dyDescent="0.25">
      <c r="A2293" s="3">
        <v>45514</v>
      </c>
      <c r="B2293" t="s">
        <v>10</v>
      </c>
      <c r="C2293" t="s">
        <v>18</v>
      </c>
      <c r="D2293" t="s">
        <v>21</v>
      </c>
      <c r="E2293">
        <v>4</v>
      </c>
      <c r="F2293">
        <v>485</v>
      </c>
      <c r="G2293" s="5">
        <v>1940</v>
      </c>
      <c r="H2293" t="str">
        <f>TEXT(sales_data[[#This Row],[Date]],"mmm")</f>
        <v>Aug</v>
      </c>
      <c r="I2293">
        <f>YEAR(sales_data[[#This Row],[Date]])</f>
        <v>2024</v>
      </c>
    </row>
    <row r="2294" spans="1:9" hidden="1" x14ac:dyDescent="0.25">
      <c r="A2294" s="3">
        <v>45542</v>
      </c>
      <c r="B2294" t="s">
        <v>11</v>
      </c>
      <c r="C2294" t="s">
        <v>18</v>
      </c>
      <c r="D2294" t="s">
        <v>23</v>
      </c>
      <c r="E2294">
        <v>30</v>
      </c>
      <c r="F2294">
        <v>385</v>
      </c>
      <c r="G2294" s="5">
        <v>11550</v>
      </c>
      <c r="H2294" t="str">
        <f>TEXT(sales_data[[#This Row],[Date]],"mmm")</f>
        <v>Sep</v>
      </c>
      <c r="I2294">
        <f>YEAR(sales_data[[#This Row],[Date]])</f>
        <v>2024</v>
      </c>
    </row>
    <row r="2295" spans="1:9" x14ac:dyDescent="0.25">
      <c r="A2295" s="3">
        <v>45509</v>
      </c>
      <c r="B2295" t="s">
        <v>7</v>
      </c>
      <c r="C2295" t="s">
        <v>8</v>
      </c>
      <c r="D2295" t="s">
        <v>28</v>
      </c>
      <c r="E2295">
        <v>22</v>
      </c>
      <c r="F2295">
        <v>701</v>
      </c>
      <c r="G2295" s="5">
        <v>15422</v>
      </c>
      <c r="H2295" t="str">
        <f>TEXT(sales_data[[#This Row],[Date]],"mmm")</f>
        <v>Aug</v>
      </c>
      <c r="I2295">
        <f>YEAR(sales_data[[#This Row],[Date]])</f>
        <v>2024</v>
      </c>
    </row>
    <row r="2296" spans="1:9" x14ac:dyDescent="0.25">
      <c r="A2296" s="3">
        <v>45383</v>
      </c>
      <c r="B2296" t="s">
        <v>7</v>
      </c>
      <c r="C2296" t="s">
        <v>18</v>
      </c>
      <c r="D2296" t="s">
        <v>23</v>
      </c>
      <c r="E2296">
        <v>19</v>
      </c>
      <c r="F2296">
        <v>375</v>
      </c>
      <c r="G2296" s="5">
        <v>7125</v>
      </c>
      <c r="H2296" t="str">
        <f>TEXT(sales_data[[#This Row],[Date]],"mmm")</f>
        <v>Apr</v>
      </c>
      <c r="I2296">
        <f>YEAR(sales_data[[#This Row],[Date]])</f>
        <v>2024</v>
      </c>
    </row>
    <row r="2297" spans="1:9" hidden="1" x14ac:dyDescent="0.25">
      <c r="A2297" s="3">
        <v>45458</v>
      </c>
      <c r="B2297" t="s">
        <v>10</v>
      </c>
      <c r="C2297" t="s">
        <v>14</v>
      </c>
      <c r="D2297" t="s">
        <v>27</v>
      </c>
      <c r="E2297">
        <v>20</v>
      </c>
      <c r="F2297">
        <v>661</v>
      </c>
      <c r="G2297" s="5">
        <v>13220</v>
      </c>
      <c r="H2297" t="str">
        <f>TEXT(sales_data[[#This Row],[Date]],"mmm")</f>
        <v>Jun</v>
      </c>
      <c r="I2297">
        <f>YEAR(sales_data[[#This Row],[Date]])</f>
        <v>2024</v>
      </c>
    </row>
    <row r="2298" spans="1:9" x14ac:dyDescent="0.25">
      <c r="A2298" s="3">
        <v>45310</v>
      </c>
      <c r="B2298" t="s">
        <v>7</v>
      </c>
      <c r="C2298" t="s">
        <v>8</v>
      </c>
      <c r="D2298" t="s">
        <v>9</v>
      </c>
      <c r="E2298">
        <v>35</v>
      </c>
      <c r="F2298">
        <v>766</v>
      </c>
      <c r="G2298" s="5">
        <v>26810</v>
      </c>
      <c r="H2298" t="str">
        <f>TEXT(sales_data[[#This Row],[Date]],"mmm")</f>
        <v>Jan</v>
      </c>
      <c r="I2298">
        <f>YEAR(sales_data[[#This Row],[Date]])</f>
        <v>2024</v>
      </c>
    </row>
    <row r="2299" spans="1:9" hidden="1" x14ac:dyDescent="0.25">
      <c r="A2299" s="3">
        <v>45335</v>
      </c>
      <c r="B2299" t="s">
        <v>22</v>
      </c>
      <c r="C2299" t="s">
        <v>14</v>
      </c>
      <c r="D2299" t="s">
        <v>15</v>
      </c>
      <c r="E2299">
        <v>35</v>
      </c>
      <c r="F2299">
        <v>106</v>
      </c>
      <c r="G2299" s="5">
        <v>3710</v>
      </c>
      <c r="H2299" t="str">
        <f>TEXT(sales_data[[#This Row],[Date]],"mmm")</f>
        <v>Feb</v>
      </c>
      <c r="I2299">
        <f>YEAR(sales_data[[#This Row],[Date]])</f>
        <v>2024</v>
      </c>
    </row>
    <row r="2300" spans="1:9" hidden="1" x14ac:dyDescent="0.25">
      <c r="A2300" s="3">
        <v>45512</v>
      </c>
      <c r="B2300" t="s">
        <v>10</v>
      </c>
      <c r="C2300" t="s">
        <v>12</v>
      </c>
      <c r="D2300" t="s">
        <v>13</v>
      </c>
      <c r="E2300">
        <v>18</v>
      </c>
      <c r="F2300">
        <v>363</v>
      </c>
      <c r="G2300" s="5">
        <v>6534</v>
      </c>
      <c r="H2300" t="str">
        <f>TEXT(sales_data[[#This Row],[Date]],"mmm")</f>
        <v>Aug</v>
      </c>
      <c r="I2300">
        <f>YEAR(sales_data[[#This Row],[Date]])</f>
        <v>2024</v>
      </c>
    </row>
    <row r="2301" spans="1:9" hidden="1" x14ac:dyDescent="0.25">
      <c r="A2301" s="3">
        <v>45312</v>
      </c>
      <c r="B2301" t="s">
        <v>10</v>
      </c>
      <c r="C2301" t="s">
        <v>14</v>
      </c>
      <c r="D2301" t="s">
        <v>15</v>
      </c>
      <c r="E2301">
        <v>5</v>
      </c>
      <c r="F2301">
        <v>344</v>
      </c>
      <c r="G2301" s="5">
        <v>1720</v>
      </c>
      <c r="H2301" t="str">
        <f>TEXT(sales_data[[#This Row],[Date]],"mmm")</f>
        <v>Jan</v>
      </c>
      <c r="I2301">
        <f>YEAR(sales_data[[#This Row],[Date]])</f>
        <v>2024</v>
      </c>
    </row>
    <row r="2302" spans="1:9" hidden="1" x14ac:dyDescent="0.25">
      <c r="A2302" s="3">
        <v>45603</v>
      </c>
      <c r="B2302" t="s">
        <v>22</v>
      </c>
      <c r="C2302" t="s">
        <v>18</v>
      </c>
      <c r="D2302" t="s">
        <v>23</v>
      </c>
      <c r="E2302">
        <v>47</v>
      </c>
      <c r="F2302">
        <v>663</v>
      </c>
      <c r="G2302" s="5">
        <v>31161</v>
      </c>
      <c r="H2302" t="str">
        <f>TEXT(sales_data[[#This Row],[Date]],"mmm")</f>
        <v>Nov</v>
      </c>
      <c r="I2302">
        <f>YEAR(sales_data[[#This Row],[Date]])</f>
        <v>2024</v>
      </c>
    </row>
    <row r="2303" spans="1:9" hidden="1" x14ac:dyDescent="0.25">
      <c r="A2303" s="3">
        <v>45464</v>
      </c>
      <c r="B2303" t="s">
        <v>11</v>
      </c>
      <c r="C2303" t="s">
        <v>8</v>
      </c>
      <c r="D2303" t="s">
        <v>20</v>
      </c>
      <c r="E2303">
        <v>41</v>
      </c>
      <c r="F2303">
        <v>777</v>
      </c>
      <c r="G2303" s="5">
        <v>31857</v>
      </c>
      <c r="H2303" t="str">
        <f>TEXT(sales_data[[#This Row],[Date]],"mmm")</f>
        <v>Jun</v>
      </c>
      <c r="I2303">
        <f>YEAR(sales_data[[#This Row],[Date]])</f>
        <v>2024</v>
      </c>
    </row>
    <row r="2304" spans="1:9" hidden="1" x14ac:dyDescent="0.25">
      <c r="A2304" s="3">
        <v>45303</v>
      </c>
      <c r="B2304" t="s">
        <v>10</v>
      </c>
      <c r="C2304" t="s">
        <v>18</v>
      </c>
      <c r="D2304" t="s">
        <v>26</v>
      </c>
      <c r="E2304">
        <v>12</v>
      </c>
      <c r="F2304">
        <v>983</v>
      </c>
      <c r="G2304" s="5">
        <v>11796</v>
      </c>
      <c r="H2304" t="str">
        <f>TEXT(sales_data[[#This Row],[Date]],"mmm")</f>
        <v>Jan</v>
      </c>
      <c r="I2304">
        <f>YEAR(sales_data[[#This Row],[Date]])</f>
        <v>2024</v>
      </c>
    </row>
    <row r="2305" spans="1:9" hidden="1" x14ac:dyDescent="0.25">
      <c r="A2305" s="3">
        <v>45351</v>
      </c>
      <c r="B2305" t="s">
        <v>10</v>
      </c>
      <c r="C2305" t="s">
        <v>18</v>
      </c>
      <c r="D2305" t="s">
        <v>23</v>
      </c>
      <c r="E2305">
        <v>13</v>
      </c>
      <c r="F2305">
        <v>594</v>
      </c>
      <c r="G2305" s="5">
        <v>7722</v>
      </c>
      <c r="H2305" t="str">
        <f>TEXT(sales_data[[#This Row],[Date]],"mmm")</f>
        <v>Feb</v>
      </c>
      <c r="I2305">
        <f>YEAR(sales_data[[#This Row],[Date]])</f>
        <v>2024</v>
      </c>
    </row>
    <row r="2306" spans="1:9" hidden="1" x14ac:dyDescent="0.25">
      <c r="A2306" s="3">
        <v>45647</v>
      </c>
      <c r="B2306" t="s">
        <v>22</v>
      </c>
      <c r="C2306" t="s">
        <v>18</v>
      </c>
      <c r="D2306" t="s">
        <v>19</v>
      </c>
      <c r="E2306">
        <v>4</v>
      </c>
      <c r="F2306">
        <v>393</v>
      </c>
      <c r="G2306" s="5">
        <v>1572</v>
      </c>
      <c r="H2306" t="str">
        <f>TEXT(sales_data[[#This Row],[Date]],"mmm")</f>
        <v>Dec</v>
      </c>
      <c r="I2306">
        <f>YEAR(sales_data[[#This Row],[Date]])</f>
        <v>2024</v>
      </c>
    </row>
    <row r="2307" spans="1:9" hidden="1" x14ac:dyDescent="0.25">
      <c r="A2307" s="3">
        <v>45432</v>
      </c>
      <c r="B2307" t="s">
        <v>10</v>
      </c>
      <c r="C2307" t="s">
        <v>14</v>
      </c>
      <c r="D2307" t="s">
        <v>15</v>
      </c>
      <c r="E2307">
        <v>48</v>
      </c>
      <c r="F2307">
        <v>715</v>
      </c>
      <c r="G2307" s="5">
        <v>34320</v>
      </c>
      <c r="H2307" t="str">
        <f>TEXT(sales_data[[#This Row],[Date]],"mmm")</f>
        <v>May</v>
      </c>
      <c r="I2307">
        <f>YEAR(sales_data[[#This Row],[Date]])</f>
        <v>2024</v>
      </c>
    </row>
    <row r="2308" spans="1:9" hidden="1" x14ac:dyDescent="0.25">
      <c r="A2308" s="3">
        <v>45601</v>
      </c>
      <c r="B2308" t="s">
        <v>11</v>
      </c>
      <c r="C2308" t="s">
        <v>12</v>
      </c>
      <c r="D2308" t="s">
        <v>17</v>
      </c>
      <c r="E2308">
        <v>26</v>
      </c>
      <c r="F2308">
        <v>941</v>
      </c>
      <c r="G2308" s="5">
        <v>24466</v>
      </c>
      <c r="H2308" t="str">
        <f>TEXT(sales_data[[#This Row],[Date]],"mmm")</f>
        <v>Nov</v>
      </c>
      <c r="I2308">
        <f>YEAR(sales_data[[#This Row],[Date]])</f>
        <v>2024</v>
      </c>
    </row>
    <row r="2309" spans="1:9" hidden="1" x14ac:dyDescent="0.25">
      <c r="A2309" s="3">
        <v>45294</v>
      </c>
      <c r="B2309" t="s">
        <v>7</v>
      </c>
      <c r="C2309" t="s">
        <v>12</v>
      </c>
      <c r="D2309" t="s">
        <v>17</v>
      </c>
      <c r="E2309">
        <v>27</v>
      </c>
      <c r="F2309">
        <v>222</v>
      </c>
      <c r="G2309" s="5">
        <v>5994</v>
      </c>
      <c r="H2309" t="str">
        <f>TEXT(sales_data[[#This Row],[Date]],"mmm")</f>
        <v>Jan</v>
      </c>
      <c r="I2309">
        <f>YEAR(sales_data[[#This Row],[Date]])</f>
        <v>2024</v>
      </c>
    </row>
    <row r="2310" spans="1:9" hidden="1" x14ac:dyDescent="0.25">
      <c r="A2310" s="3">
        <v>45432</v>
      </c>
      <c r="B2310" t="s">
        <v>22</v>
      </c>
      <c r="C2310" t="s">
        <v>8</v>
      </c>
      <c r="D2310" t="s">
        <v>20</v>
      </c>
      <c r="E2310">
        <v>18</v>
      </c>
      <c r="F2310">
        <v>483</v>
      </c>
      <c r="G2310" s="5">
        <v>8694</v>
      </c>
      <c r="H2310" t="str">
        <f>TEXT(sales_data[[#This Row],[Date]],"mmm")</f>
        <v>May</v>
      </c>
      <c r="I2310">
        <f>YEAR(sales_data[[#This Row],[Date]])</f>
        <v>2024</v>
      </c>
    </row>
    <row r="2311" spans="1:9" hidden="1" x14ac:dyDescent="0.25">
      <c r="A2311" s="3">
        <v>45407</v>
      </c>
      <c r="B2311" t="s">
        <v>22</v>
      </c>
      <c r="C2311" t="s">
        <v>18</v>
      </c>
      <c r="D2311" t="s">
        <v>23</v>
      </c>
      <c r="E2311">
        <v>2</v>
      </c>
      <c r="F2311">
        <v>736</v>
      </c>
      <c r="G2311" s="5">
        <v>1472</v>
      </c>
      <c r="H2311" t="str">
        <f>TEXT(sales_data[[#This Row],[Date]],"mmm")</f>
        <v>Apr</v>
      </c>
      <c r="I2311">
        <f>YEAR(sales_data[[#This Row],[Date]])</f>
        <v>2024</v>
      </c>
    </row>
    <row r="2312" spans="1:9" hidden="1" x14ac:dyDescent="0.25">
      <c r="A2312" s="3">
        <v>45605</v>
      </c>
      <c r="B2312" t="s">
        <v>11</v>
      </c>
      <c r="C2312" t="s">
        <v>18</v>
      </c>
      <c r="D2312" t="s">
        <v>21</v>
      </c>
      <c r="E2312">
        <v>19</v>
      </c>
      <c r="F2312">
        <v>755</v>
      </c>
      <c r="G2312" s="5">
        <v>14345</v>
      </c>
      <c r="H2312" t="str">
        <f>TEXT(sales_data[[#This Row],[Date]],"mmm")</f>
        <v>Nov</v>
      </c>
      <c r="I2312">
        <f>YEAR(sales_data[[#This Row],[Date]])</f>
        <v>2024</v>
      </c>
    </row>
    <row r="2313" spans="1:9" x14ac:dyDescent="0.25">
      <c r="A2313" s="3">
        <v>45569</v>
      </c>
      <c r="B2313" t="s">
        <v>7</v>
      </c>
      <c r="C2313" t="s">
        <v>14</v>
      </c>
      <c r="D2313" t="s">
        <v>30</v>
      </c>
      <c r="E2313">
        <v>25</v>
      </c>
      <c r="F2313">
        <v>497</v>
      </c>
      <c r="G2313" s="5">
        <v>12425</v>
      </c>
      <c r="H2313" t="str">
        <f>TEXT(sales_data[[#This Row],[Date]],"mmm")</f>
        <v>Oct</v>
      </c>
      <c r="I2313">
        <f>YEAR(sales_data[[#This Row],[Date]])</f>
        <v>2024</v>
      </c>
    </row>
    <row r="2314" spans="1:9" x14ac:dyDescent="0.25">
      <c r="A2314" s="3">
        <v>45455</v>
      </c>
      <c r="B2314" t="s">
        <v>7</v>
      </c>
      <c r="C2314" t="s">
        <v>8</v>
      </c>
      <c r="D2314" t="s">
        <v>28</v>
      </c>
      <c r="E2314">
        <v>23</v>
      </c>
      <c r="F2314">
        <v>852</v>
      </c>
      <c r="G2314" s="5">
        <v>19596</v>
      </c>
      <c r="H2314" t="str">
        <f>TEXT(sales_data[[#This Row],[Date]],"mmm")</f>
        <v>Jun</v>
      </c>
      <c r="I2314">
        <f>YEAR(sales_data[[#This Row],[Date]])</f>
        <v>2024</v>
      </c>
    </row>
    <row r="2315" spans="1:9" hidden="1" x14ac:dyDescent="0.25">
      <c r="A2315" s="3">
        <v>45547</v>
      </c>
      <c r="B2315" t="s">
        <v>10</v>
      </c>
      <c r="C2315" t="s">
        <v>14</v>
      </c>
      <c r="D2315" t="s">
        <v>15</v>
      </c>
      <c r="E2315">
        <v>14</v>
      </c>
      <c r="F2315">
        <v>555</v>
      </c>
      <c r="G2315" s="5">
        <v>7770</v>
      </c>
      <c r="H2315" t="str">
        <f>TEXT(sales_data[[#This Row],[Date]],"mmm")</f>
        <v>Sep</v>
      </c>
      <c r="I2315">
        <f>YEAR(sales_data[[#This Row],[Date]])</f>
        <v>2024</v>
      </c>
    </row>
    <row r="2316" spans="1:9" hidden="1" x14ac:dyDescent="0.25">
      <c r="A2316" s="3">
        <v>45498</v>
      </c>
      <c r="B2316" t="s">
        <v>7</v>
      </c>
      <c r="C2316" t="s">
        <v>12</v>
      </c>
      <c r="D2316" t="s">
        <v>25</v>
      </c>
      <c r="E2316">
        <v>3</v>
      </c>
      <c r="F2316">
        <v>686</v>
      </c>
      <c r="G2316" s="5">
        <v>2058</v>
      </c>
      <c r="H2316" t="str">
        <f>TEXT(sales_data[[#This Row],[Date]],"mmm")</f>
        <v>Jul</v>
      </c>
      <c r="I2316">
        <f>YEAR(sales_data[[#This Row],[Date]])</f>
        <v>2024</v>
      </c>
    </row>
    <row r="2317" spans="1:9" x14ac:dyDescent="0.25">
      <c r="A2317" s="3">
        <v>45334</v>
      </c>
      <c r="B2317" t="s">
        <v>7</v>
      </c>
      <c r="C2317" t="s">
        <v>8</v>
      </c>
      <c r="D2317" t="s">
        <v>20</v>
      </c>
      <c r="E2317">
        <v>14</v>
      </c>
      <c r="F2317">
        <v>775</v>
      </c>
      <c r="G2317" s="5">
        <v>10850</v>
      </c>
      <c r="H2317" t="str">
        <f>TEXT(sales_data[[#This Row],[Date]],"mmm")</f>
        <v>Feb</v>
      </c>
      <c r="I2317">
        <f>YEAR(sales_data[[#This Row],[Date]])</f>
        <v>2024</v>
      </c>
    </row>
    <row r="2318" spans="1:9" x14ac:dyDescent="0.25">
      <c r="A2318" s="3">
        <v>45453</v>
      </c>
      <c r="B2318" t="s">
        <v>7</v>
      </c>
      <c r="C2318" t="s">
        <v>18</v>
      </c>
      <c r="D2318" t="s">
        <v>19</v>
      </c>
      <c r="E2318">
        <v>29</v>
      </c>
      <c r="F2318">
        <v>700</v>
      </c>
      <c r="G2318" s="5">
        <v>20300</v>
      </c>
      <c r="H2318" t="str">
        <f>TEXT(sales_data[[#This Row],[Date]],"mmm")</f>
        <v>Jun</v>
      </c>
      <c r="I2318">
        <f>YEAR(sales_data[[#This Row],[Date]])</f>
        <v>2024</v>
      </c>
    </row>
    <row r="2319" spans="1:9" hidden="1" x14ac:dyDescent="0.25">
      <c r="A2319" s="3">
        <v>45611</v>
      </c>
      <c r="B2319" t="s">
        <v>22</v>
      </c>
      <c r="C2319" t="s">
        <v>14</v>
      </c>
      <c r="D2319" t="s">
        <v>27</v>
      </c>
      <c r="E2319">
        <v>38</v>
      </c>
      <c r="F2319">
        <v>180</v>
      </c>
      <c r="G2319" s="5">
        <v>6840</v>
      </c>
      <c r="H2319" t="str">
        <f>TEXT(sales_data[[#This Row],[Date]],"mmm")</f>
        <v>Nov</v>
      </c>
      <c r="I2319">
        <f>YEAR(sales_data[[#This Row],[Date]])</f>
        <v>2024</v>
      </c>
    </row>
    <row r="2320" spans="1:9" hidden="1" x14ac:dyDescent="0.25">
      <c r="A2320" s="3">
        <v>45303</v>
      </c>
      <c r="B2320" t="s">
        <v>10</v>
      </c>
      <c r="C2320" t="s">
        <v>18</v>
      </c>
      <c r="D2320" t="s">
        <v>26</v>
      </c>
      <c r="E2320">
        <v>49</v>
      </c>
      <c r="F2320">
        <v>300</v>
      </c>
      <c r="G2320" s="5">
        <v>14700</v>
      </c>
      <c r="H2320" t="str">
        <f>TEXT(sales_data[[#This Row],[Date]],"mmm")</f>
        <v>Jan</v>
      </c>
      <c r="I2320">
        <f>YEAR(sales_data[[#This Row],[Date]])</f>
        <v>2024</v>
      </c>
    </row>
    <row r="2321" spans="1:9" hidden="1" x14ac:dyDescent="0.25">
      <c r="A2321" s="3">
        <v>45567</v>
      </c>
      <c r="B2321" t="s">
        <v>10</v>
      </c>
      <c r="C2321" t="s">
        <v>14</v>
      </c>
      <c r="D2321" t="s">
        <v>15</v>
      </c>
      <c r="E2321">
        <v>9</v>
      </c>
      <c r="F2321">
        <v>397</v>
      </c>
      <c r="G2321" s="5">
        <v>3573</v>
      </c>
      <c r="H2321" t="str">
        <f>TEXT(sales_data[[#This Row],[Date]],"mmm")</f>
        <v>Oct</v>
      </c>
      <c r="I2321">
        <f>YEAR(sales_data[[#This Row],[Date]])</f>
        <v>2024</v>
      </c>
    </row>
    <row r="2322" spans="1:9" hidden="1" x14ac:dyDescent="0.25">
      <c r="A2322" s="3">
        <v>45403</v>
      </c>
      <c r="B2322" t="s">
        <v>10</v>
      </c>
      <c r="C2322" t="s">
        <v>8</v>
      </c>
      <c r="D2322" t="s">
        <v>9</v>
      </c>
      <c r="E2322">
        <v>14</v>
      </c>
      <c r="F2322">
        <v>123</v>
      </c>
      <c r="G2322" s="5">
        <v>1722</v>
      </c>
      <c r="H2322" t="str">
        <f>TEXT(sales_data[[#This Row],[Date]],"mmm")</f>
        <v>Apr</v>
      </c>
      <c r="I2322">
        <f>YEAR(sales_data[[#This Row],[Date]])</f>
        <v>2024</v>
      </c>
    </row>
    <row r="2323" spans="1:9" hidden="1" x14ac:dyDescent="0.25">
      <c r="A2323" s="3">
        <v>45497</v>
      </c>
      <c r="B2323" t="s">
        <v>22</v>
      </c>
      <c r="C2323" t="s">
        <v>18</v>
      </c>
      <c r="D2323" t="s">
        <v>21</v>
      </c>
      <c r="E2323">
        <v>36</v>
      </c>
      <c r="F2323">
        <v>428</v>
      </c>
      <c r="G2323" s="5">
        <v>15408</v>
      </c>
      <c r="H2323" t="str">
        <f>TEXT(sales_data[[#This Row],[Date]],"mmm")</f>
        <v>Jul</v>
      </c>
      <c r="I2323">
        <f>YEAR(sales_data[[#This Row],[Date]])</f>
        <v>2024</v>
      </c>
    </row>
    <row r="2324" spans="1:9" hidden="1" x14ac:dyDescent="0.25">
      <c r="A2324" s="3">
        <v>45598</v>
      </c>
      <c r="B2324" t="s">
        <v>10</v>
      </c>
      <c r="C2324" t="s">
        <v>18</v>
      </c>
      <c r="D2324" t="s">
        <v>21</v>
      </c>
      <c r="E2324">
        <v>18</v>
      </c>
      <c r="F2324">
        <v>337</v>
      </c>
      <c r="G2324" s="5">
        <v>6066</v>
      </c>
      <c r="H2324" t="str">
        <f>TEXT(sales_data[[#This Row],[Date]],"mmm")</f>
        <v>Nov</v>
      </c>
      <c r="I2324">
        <f>YEAR(sales_data[[#This Row],[Date]])</f>
        <v>2024</v>
      </c>
    </row>
    <row r="2325" spans="1:9" x14ac:dyDescent="0.25">
      <c r="A2325" s="3">
        <v>45549</v>
      </c>
      <c r="B2325" t="s">
        <v>7</v>
      </c>
      <c r="C2325" t="s">
        <v>18</v>
      </c>
      <c r="D2325" t="s">
        <v>23</v>
      </c>
      <c r="E2325">
        <v>35</v>
      </c>
      <c r="F2325">
        <v>555</v>
      </c>
      <c r="G2325" s="5">
        <v>19425</v>
      </c>
      <c r="H2325" t="str">
        <f>TEXT(sales_data[[#This Row],[Date]],"mmm")</f>
        <v>Sep</v>
      </c>
      <c r="I2325">
        <f>YEAR(sales_data[[#This Row],[Date]])</f>
        <v>2024</v>
      </c>
    </row>
    <row r="2326" spans="1:9" hidden="1" x14ac:dyDescent="0.25">
      <c r="A2326" s="3">
        <v>45545</v>
      </c>
      <c r="B2326" t="s">
        <v>10</v>
      </c>
      <c r="C2326" t="s">
        <v>14</v>
      </c>
      <c r="D2326" t="s">
        <v>15</v>
      </c>
      <c r="E2326">
        <v>49</v>
      </c>
      <c r="F2326">
        <v>485</v>
      </c>
      <c r="G2326" s="5">
        <v>23765</v>
      </c>
      <c r="H2326" t="str">
        <f>TEXT(sales_data[[#This Row],[Date]],"mmm")</f>
        <v>Sep</v>
      </c>
      <c r="I2326">
        <f>YEAR(sales_data[[#This Row],[Date]])</f>
        <v>2024</v>
      </c>
    </row>
    <row r="2327" spans="1:9" hidden="1" x14ac:dyDescent="0.25">
      <c r="A2327" s="3">
        <v>45382</v>
      </c>
      <c r="B2327" t="s">
        <v>22</v>
      </c>
      <c r="C2327" t="s">
        <v>18</v>
      </c>
      <c r="D2327" t="s">
        <v>26</v>
      </c>
      <c r="E2327">
        <v>26</v>
      </c>
      <c r="F2327">
        <v>305</v>
      </c>
      <c r="G2327" s="5">
        <v>7930</v>
      </c>
      <c r="H2327" t="str">
        <f>TEXT(sales_data[[#This Row],[Date]],"mmm")</f>
        <v>Mar</v>
      </c>
      <c r="I2327">
        <f>YEAR(sales_data[[#This Row],[Date]])</f>
        <v>2024</v>
      </c>
    </row>
    <row r="2328" spans="1:9" hidden="1" x14ac:dyDescent="0.25">
      <c r="A2328" s="3">
        <v>45627</v>
      </c>
      <c r="B2328" t="s">
        <v>10</v>
      </c>
      <c r="C2328" t="s">
        <v>8</v>
      </c>
      <c r="D2328" t="s">
        <v>28</v>
      </c>
      <c r="E2328">
        <v>12</v>
      </c>
      <c r="F2328">
        <v>709</v>
      </c>
      <c r="G2328" s="5">
        <v>8508</v>
      </c>
      <c r="H2328" t="str">
        <f>TEXT(sales_data[[#This Row],[Date]],"mmm")</f>
        <v>Dec</v>
      </c>
      <c r="I2328">
        <f>YEAR(sales_data[[#This Row],[Date]])</f>
        <v>2024</v>
      </c>
    </row>
    <row r="2329" spans="1:9" hidden="1" x14ac:dyDescent="0.25">
      <c r="A2329" s="3">
        <v>45506</v>
      </c>
      <c r="B2329" t="s">
        <v>10</v>
      </c>
      <c r="C2329" t="s">
        <v>8</v>
      </c>
      <c r="D2329" t="s">
        <v>20</v>
      </c>
      <c r="E2329">
        <v>27</v>
      </c>
      <c r="F2329">
        <v>203</v>
      </c>
      <c r="G2329" s="5">
        <v>5481</v>
      </c>
      <c r="H2329" t="str">
        <f>TEXT(sales_data[[#This Row],[Date]],"mmm")</f>
        <v>Aug</v>
      </c>
      <c r="I2329">
        <f>YEAR(sales_data[[#This Row],[Date]])</f>
        <v>2024</v>
      </c>
    </row>
    <row r="2330" spans="1:9" hidden="1" x14ac:dyDescent="0.25">
      <c r="A2330" s="3">
        <v>45604</v>
      </c>
      <c r="B2330" t="s">
        <v>22</v>
      </c>
      <c r="C2330" t="s">
        <v>8</v>
      </c>
      <c r="D2330" t="s">
        <v>16</v>
      </c>
      <c r="E2330">
        <v>40</v>
      </c>
      <c r="F2330">
        <v>525</v>
      </c>
      <c r="G2330" s="5">
        <v>21000</v>
      </c>
      <c r="H2330" t="str">
        <f>TEXT(sales_data[[#This Row],[Date]],"mmm")</f>
        <v>Nov</v>
      </c>
      <c r="I2330">
        <f>YEAR(sales_data[[#This Row],[Date]])</f>
        <v>2024</v>
      </c>
    </row>
    <row r="2331" spans="1:9" hidden="1" x14ac:dyDescent="0.25">
      <c r="A2331" s="3">
        <v>45458</v>
      </c>
      <c r="B2331" t="s">
        <v>11</v>
      </c>
      <c r="C2331" t="s">
        <v>8</v>
      </c>
      <c r="D2331" t="s">
        <v>20</v>
      </c>
      <c r="E2331">
        <v>40</v>
      </c>
      <c r="F2331">
        <v>265</v>
      </c>
      <c r="G2331" s="5">
        <v>10600</v>
      </c>
      <c r="H2331" t="str">
        <f>TEXT(sales_data[[#This Row],[Date]],"mmm")</f>
        <v>Jun</v>
      </c>
      <c r="I2331">
        <f>YEAR(sales_data[[#This Row],[Date]])</f>
        <v>2024</v>
      </c>
    </row>
    <row r="2332" spans="1:9" hidden="1" x14ac:dyDescent="0.25">
      <c r="A2332" s="3">
        <v>45481</v>
      </c>
      <c r="B2332" t="s">
        <v>11</v>
      </c>
      <c r="C2332" t="s">
        <v>12</v>
      </c>
      <c r="D2332" t="s">
        <v>25</v>
      </c>
      <c r="E2332">
        <v>2</v>
      </c>
      <c r="F2332">
        <v>770</v>
      </c>
      <c r="G2332" s="5">
        <v>1540</v>
      </c>
      <c r="H2332" t="str">
        <f>TEXT(sales_data[[#This Row],[Date]],"mmm")</f>
        <v>Jul</v>
      </c>
      <c r="I2332">
        <f>YEAR(sales_data[[#This Row],[Date]])</f>
        <v>2024</v>
      </c>
    </row>
    <row r="2333" spans="1:9" hidden="1" x14ac:dyDescent="0.25">
      <c r="A2333" s="3">
        <v>45526</v>
      </c>
      <c r="B2333" t="s">
        <v>22</v>
      </c>
      <c r="C2333" t="s">
        <v>14</v>
      </c>
      <c r="D2333" t="s">
        <v>15</v>
      </c>
      <c r="E2333">
        <v>24</v>
      </c>
      <c r="F2333">
        <v>750</v>
      </c>
      <c r="G2333" s="5">
        <v>18000</v>
      </c>
      <c r="H2333" t="str">
        <f>TEXT(sales_data[[#This Row],[Date]],"mmm")</f>
        <v>Aug</v>
      </c>
      <c r="I2333">
        <f>YEAR(sales_data[[#This Row],[Date]])</f>
        <v>2024</v>
      </c>
    </row>
    <row r="2334" spans="1:9" hidden="1" x14ac:dyDescent="0.25">
      <c r="A2334" s="3">
        <v>45656</v>
      </c>
      <c r="B2334" t="s">
        <v>10</v>
      </c>
      <c r="C2334" t="s">
        <v>12</v>
      </c>
      <c r="D2334" t="s">
        <v>13</v>
      </c>
      <c r="E2334">
        <v>13</v>
      </c>
      <c r="F2334">
        <v>340</v>
      </c>
      <c r="G2334" s="5">
        <v>4420</v>
      </c>
      <c r="H2334" t="str">
        <f>TEXT(sales_data[[#This Row],[Date]],"mmm")</f>
        <v>Dec</v>
      </c>
      <c r="I2334">
        <f>YEAR(sales_data[[#This Row],[Date]])</f>
        <v>2024</v>
      </c>
    </row>
    <row r="2335" spans="1:9" hidden="1" x14ac:dyDescent="0.25">
      <c r="A2335" s="3">
        <v>45307</v>
      </c>
      <c r="B2335" t="s">
        <v>11</v>
      </c>
      <c r="C2335" t="s">
        <v>12</v>
      </c>
      <c r="D2335" t="s">
        <v>17</v>
      </c>
      <c r="E2335">
        <v>14</v>
      </c>
      <c r="F2335">
        <v>601</v>
      </c>
      <c r="G2335" s="5">
        <v>8414</v>
      </c>
      <c r="H2335" t="str">
        <f>TEXT(sales_data[[#This Row],[Date]],"mmm")</f>
        <v>Jan</v>
      </c>
      <c r="I2335">
        <f>YEAR(sales_data[[#This Row],[Date]])</f>
        <v>2024</v>
      </c>
    </row>
    <row r="2336" spans="1:9" hidden="1" x14ac:dyDescent="0.25">
      <c r="A2336" s="3">
        <v>45642</v>
      </c>
      <c r="B2336" t="s">
        <v>22</v>
      </c>
      <c r="C2336" t="s">
        <v>14</v>
      </c>
      <c r="D2336" t="s">
        <v>30</v>
      </c>
      <c r="E2336">
        <v>39</v>
      </c>
      <c r="F2336">
        <v>464</v>
      </c>
      <c r="G2336" s="5">
        <v>18096</v>
      </c>
      <c r="H2336" t="str">
        <f>TEXT(sales_data[[#This Row],[Date]],"mmm")</f>
        <v>Dec</v>
      </c>
      <c r="I2336">
        <f>YEAR(sales_data[[#This Row],[Date]])</f>
        <v>2024</v>
      </c>
    </row>
    <row r="2337" spans="1:9" hidden="1" x14ac:dyDescent="0.25">
      <c r="A2337" s="3">
        <v>45548</v>
      </c>
      <c r="B2337" t="s">
        <v>10</v>
      </c>
      <c r="C2337" t="s">
        <v>12</v>
      </c>
      <c r="D2337" t="s">
        <v>13</v>
      </c>
      <c r="E2337">
        <v>42</v>
      </c>
      <c r="F2337">
        <v>123</v>
      </c>
      <c r="G2337" s="5">
        <v>5166</v>
      </c>
      <c r="H2337" t="str">
        <f>TEXT(sales_data[[#This Row],[Date]],"mmm")</f>
        <v>Sep</v>
      </c>
      <c r="I2337">
        <f>YEAR(sales_data[[#This Row],[Date]])</f>
        <v>2024</v>
      </c>
    </row>
    <row r="2338" spans="1:9" hidden="1" x14ac:dyDescent="0.25">
      <c r="A2338" s="3">
        <v>45528</v>
      </c>
      <c r="B2338" t="s">
        <v>22</v>
      </c>
      <c r="C2338" t="s">
        <v>18</v>
      </c>
      <c r="D2338" t="s">
        <v>21</v>
      </c>
      <c r="E2338">
        <v>47</v>
      </c>
      <c r="F2338">
        <v>995</v>
      </c>
      <c r="G2338" s="5">
        <v>46765</v>
      </c>
      <c r="H2338" t="str">
        <f>TEXT(sales_data[[#This Row],[Date]],"mmm")</f>
        <v>Aug</v>
      </c>
      <c r="I2338">
        <f>YEAR(sales_data[[#This Row],[Date]])</f>
        <v>2024</v>
      </c>
    </row>
    <row r="2339" spans="1:9" hidden="1" x14ac:dyDescent="0.25">
      <c r="A2339" s="3">
        <v>45641</v>
      </c>
      <c r="B2339" t="s">
        <v>11</v>
      </c>
      <c r="C2339" t="s">
        <v>8</v>
      </c>
      <c r="D2339" t="s">
        <v>9</v>
      </c>
      <c r="E2339">
        <v>44</v>
      </c>
      <c r="F2339">
        <v>426</v>
      </c>
      <c r="G2339" s="5">
        <v>18744</v>
      </c>
      <c r="H2339" t="str">
        <f>TEXT(sales_data[[#This Row],[Date]],"mmm")</f>
        <v>Dec</v>
      </c>
      <c r="I2339">
        <f>YEAR(sales_data[[#This Row],[Date]])</f>
        <v>2024</v>
      </c>
    </row>
    <row r="2340" spans="1:9" hidden="1" x14ac:dyDescent="0.25">
      <c r="A2340" s="3">
        <v>45505</v>
      </c>
      <c r="B2340" t="s">
        <v>11</v>
      </c>
      <c r="C2340" t="s">
        <v>14</v>
      </c>
      <c r="D2340" t="s">
        <v>30</v>
      </c>
      <c r="E2340">
        <v>17</v>
      </c>
      <c r="F2340">
        <v>914</v>
      </c>
      <c r="G2340" s="5">
        <v>15538</v>
      </c>
      <c r="H2340" t="str">
        <f>TEXT(sales_data[[#This Row],[Date]],"mmm")</f>
        <v>Aug</v>
      </c>
      <c r="I2340">
        <f>YEAR(sales_data[[#This Row],[Date]])</f>
        <v>2024</v>
      </c>
    </row>
    <row r="2341" spans="1:9" hidden="1" x14ac:dyDescent="0.25">
      <c r="A2341" s="3">
        <v>45538</v>
      </c>
      <c r="B2341" t="s">
        <v>10</v>
      </c>
      <c r="C2341" t="s">
        <v>8</v>
      </c>
      <c r="D2341" t="s">
        <v>9</v>
      </c>
      <c r="E2341">
        <v>47</v>
      </c>
      <c r="F2341">
        <v>71</v>
      </c>
      <c r="G2341" s="5">
        <v>3337</v>
      </c>
      <c r="H2341" t="str">
        <f>TEXT(sales_data[[#This Row],[Date]],"mmm")</f>
        <v>Sep</v>
      </c>
      <c r="I2341">
        <f>YEAR(sales_data[[#This Row],[Date]])</f>
        <v>2024</v>
      </c>
    </row>
    <row r="2342" spans="1:9" hidden="1" x14ac:dyDescent="0.25">
      <c r="A2342" s="3">
        <v>45478</v>
      </c>
      <c r="B2342" t="s">
        <v>11</v>
      </c>
      <c r="C2342" t="s">
        <v>18</v>
      </c>
      <c r="D2342" t="s">
        <v>26</v>
      </c>
      <c r="E2342">
        <v>26</v>
      </c>
      <c r="F2342">
        <v>743</v>
      </c>
      <c r="G2342" s="5">
        <v>19318</v>
      </c>
      <c r="H2342" t="str">
        <f>TEXT(sales_data[[#This Row],[Date]],"mmm")</f>
        <v>Jul</v>
      </c>
      <c r="I2342">
        <f>YEAR(sales_data[[#This Row],[Date]])</f>
        <v>2024</v>
      </c>
    </row>
    <row r="2343" spans="1:9" hidden="1" x14ac:dyDescent="0.25">
      <c r="A2343" s="3">
        <v>45345</v>
      </c>
      <c r="B2343" t="s">
        <v>11</v>
      </c>
      <c r="C2343" t="s">
        <v>14</v>
      </c>
      <c r="D2343" t="s">
        <v>30</v>
      </c>
      <c r="E2343">
        <v>10</v>
      </c>
      <c r="F2343">
        <v>877</v>
      </c>
      <c r="G2343" s="5">
        <v>8770</v>
      </c>
      <c r="H2343" t="str">
        <f>TEXT(sales_data[[#This Row],[Date]],"mmm")</f>
        <v>Feb</v>
      </c>
      <c r="I2343">
        <f>YEAR(sales_data[[#This Row],[Date]])</f>
        <v>2024</v>
      </c>
    </row>
    <row r="2344" spans="1:9" hidden="1" x14ac:dyDescent="0.25">
      <c r="A2344" s="3">
        <v>45479</v>
      </c>
      <c r="B2344" t="s">
        <v>22</v>
      </c>
      <c r="C2344" t="s">
        <v>18</v>
      </c>
      <c r="D2344" t="s">
        <v>23</v>
      </c>
      <c r="E2344">
        <v>27</v>
      </c>
      <c r="F2344">
        <v>682</v>
      </c>
      <c r="G2344" s="5">
        <v>18414</v>
      </c>
      <c r="H2344" t="str">
        <f>TEXT(sales_data[[#This Row],[Date]],"mmm")</f>
        <v>Jul</v>
      </c>
      <c r="I2344">
        <f>YEAR(sales_data[[#This Row],[Date]])</f>
        <v>2024</v>
      </c>
    </row>
    <row r="2345" spans="1:9" hidden="1" x14ac:dyDescent="0.25">
      <c r="A2345" s="3">
        <v>45539</v>
      </c>
      <c r="B2345" t="s">
        <v>22</v>
      </c>
      <c r="C2345" t="s">
        <v>18</v>
      </c>
      <c r="D2345" t="s">
        <v>21</v>
      </c>
      <c r="E2345">
        <v>14</v>
      </c>
      <c r="F2345">
        <v>280</v>
      </c>
      <c r="G2345" s="5">
        <v>3920</v>
      </c>
      <c r="H2345" t="str">
        <f>TEXT(sales_data[[#This Row],[Date]],"mmm")</f>
        <v>Sep</v>
      </c>
      <c r="I2345">
        <f>YEAR(sales_data[[#This Row],[Date]])</f>
        <v>2024</v>
      </c>
    </row>
    <row r="2346" spans="1:9" hidden="1" x14ac:dyDescent="0.25">
      <c r="A2346" s="3">
        <v>45526</v>
      </c>
      <c r="B2346" t="s">
        <v>11</v>
      </c>
      <c r="C2346" t="s">
        <v>8</v>
      </c>
      <c r="D2346" t="s">
        <v>28</v>
      </c>
      <c r="E2346">
        <v>46</v>
      </c>
      <c r="F2346">
        <v>513</v>
      </c>
      <c r="G2346" s="5">
        <v>23598</v>
      </c>
      <c r="H2346" t="str">
        <f>TEXT(sales_data[[#This Row],[Date]],"mmm")</f>
        <v>Aug</v>
      </c>
      <c r="I2346">
        <f>YEAR(sales_data[[#This Row],[Date]])</f>
        <v>2024</v>
      </c>
    </row>
    <row r="2347" spans="1:9" hidden="1" x14ac:dyDescent="0.25">
      <c r="A2347" s="3">
        <v>45443</v>
      </c>
      <c r="B2347" t="s">
        <v>7</v>
      </c>
      <c r="C2347" t="s">
        <v>12</v>
      </c>
      <c r="D2347" t="s">
        <v>17</v>
      </c>
      <c r="E2347">
        <v>45</v>
      </c>
      <c r="F2347">
        <v>465</v>
      </c>
      <c r="G2347" s="5">
        <v>20925</v>
      </c>
      <c r="H2347" t="str">
        <f>TEXT(sales_data[[#This Row],[Date]],"mmm")</f>
        <v>May</v>
      </c>
      <c r="I2347">
        <f>YEAR(sales_data[[#This Row],[Date]])</f>
        <v>2024</v>
      </c>
    </row>
    <row r="2348" spans="1:9" x14ac:dyDescent="0.25">
      <c r="A2348" s="3">
        <v>45582</v>
      </c>
      <c r="B2348" t="s">
        <v>7</v>
      </c>
      <c r="C2348" t="s">
        <v>18</v>
      </c>
      <c r="D2348" t="s">
        <v>26</v>
      </c>
      <c r="E2348">
        <v>18</v>
      </c>
      <c r="F2348">
        <v>618</v>
      </c>
      <c r="G2348" s="5">
        <v>11124</v>
      </c>
      <c r="H2348" t="str">
        <f>TEXT(sales_data[[#This Row],[Date]],"mmm")</f>
        <v>Oct</v>
      </c>
      <c r="I2348">
        <f>YEAR(sales_data[[#This Row],[Date]])</f>
        <v>2024</v>
      </c>
    </row>
    <row r="2349" spans="1:9" hidden="1" x14ac:dyDescent="0.25">
      <c r="A2349" s="3">
        <v>45559</v>
      </c>
      <c r="B2349" t="s">
        <v>22</v>
      </c>
      <c r="C2349" t="s">
        <v>8</v>
      </c>
      <c r="D2349" t="s">
        <v>16</v>
      </c>
      <c r="E2349">
        <v>19</v>
      </c>
      <c r="F2349">
        <v>36</v>
      </c>
      <c r="G2349" s="5">
        <v>684</v>
      </c>
      <c r="H2349" t="str">
        <f>TEXT(sales_data[[#This Row],[Date]],"mmm")</f>
        <v>Sep</v>
      </c>
      <c r="I2349">
        <f>YEAR(sales_data[[#This Row],[Date]])</f>
        <v>2024</v>
      </c>
    </row>
    <row r="2350" spans="1:9" hidden="1" x14ac:dyDescent="0.25">
      <c r="A2350" s="3">
        <v>45657</v>
      </c>
      <c r="B2350" t="s">
        <v>7</v>
      </c>
      <c r="C2350" t="s">
        <v>12</v>
      </c>
      <c r="D2350" t="s">
        <v>17</v>
      </c>
      <c r="E2350">
        <v>19</v>
      </c>
      <c r="F2350">
        <v>324</v>
      </c>
      <c r="G2350" s="5">
        <v>6156</v>
      </c>
      <c r="H2350" t="str">
        <f>TEXT(sales_data[[#This Row],[Date]],"mmm")</f>
        <v>Dec</v>
      </c>
      <c r="I2350">
        <f>YEAR(sales_data[[#This Row],[Date]])</f>
        <v>2024</v>
      </c>
    </row>
    <row r="2351" spans="1:9" hidden="1" x14ac:dyDescent="0.25">
      <c r="A2351" s="3">
        <v>45657</v>
      </c>
      <c r="B2351" t="s">
        <v>10</v>
      </c>
      <c r="C2351" t="s">
        <v>12</v>
      </c>
      <c r="D2351" t="s">
        <v>17</v>
      </c>
      <c r="E2351">
        <v>29</v>
      </c>
      <c r="F2351">
        <v>699</v>
      </c>
      <c r="G2351" s="5">
        <v>20271</v>
      </c>
      <c r="H2351" t="str">
        <f>TEXT(sales_data[[#This Row],[Date]],"mmm")</f>
        <v>Dec</v>
      </c>
      <c r="I2351">
        <f>YEAR(sales_data[[#This Row],[Date]])</f>
        <v>2024</v>
      </c>
    </row>
    <row r="2352" spans="1:9" hidden="1" x14ac:dyDescent="0.25">
      <c r="A2352" s="3">
        <v>45367</v>
      </c>
      <c r="B2352" t="s">
        <v>22</v>
      </c>
      <c r="C2352" t="s">
        <v>18</v>
      </c>
      <c r="D2352" t="s">
        <v>21</v>
      </c>
      <c r="E2352">
        <v>39</v>
      </c>
      <c r="F2352">
        <v>309</v>
      </c>
      <c r="G2352" s="5">
        <v>12051</v>
      </c>
      <c r="H2352" t="str">
        <f>TEXT(sales_data[[#This Row],[Date]],"mmm")</f>
        <v>Mar</v>
      </c>
      <c r="I2352">
        <f>YEAR(sales_data[[#This Row],[Date]])</f>
        <v>2024</v>
      </c>
    </row>
    <row r="2353" spans="1:9" hidden="1" x14ac:dyDescent="0.25">
      <c r="A2353" s="3">
        <v>45306</v>
      </c>
      <c r="B2353" t="s">
        <v>22</v>
      </c>
      <c r="C2353" t="s">
        <v>14</v>
      </c>
      <c r="D2353" t="s">
        <v>24</v>
      </c>
      <c r="E2353">
        <v>14</v>
      </c>
      <c r="F2353">
        <v>607</v>
      </c>
      <c r="G2353" s="5">
        <v>8498</v>
      </c>
      <c r="H2353" t="str">
        <f>TEXT(sales_data[[#This Row],[Date]],"mmm")</f>
        <v>Jan</v>
      </c>
      <c r="I2353">
        <f>YEAR(sales_data[[#This Row],[Date]])</f>
        <v>2024</v>
      </c>
    </row>
    <row r="2354" spans="1:9" hidden="1" x14ac:dyDescent="0.25">
      <c r="A2354" s="3">
        <v>45424</v>
      </c>
      <c r="B2354" t="s">
        <v>11</v>
      </c>
      <c r="C2354" t="s">
        <v>18</v>
      </c>
      <c r="D2354" t="s">
        <v>21</v>
      </c>
      <c r="E2354">
        <v>24</v>
      </c>
      <c r="F2354">
        <v>748</v>
      </c>
      <c r="G2354" s="5">
        <v>17952</v>
      </c>
      <c r="H2354" t="str">
        <f>TEXT(sales_data[[#This Row],[Date]],"mmm")</f>
        <v>May</v>
      </c>
      <c r="I2354">
        <f>YEAR(sales_data[[#This Row],[Date]])</f>
        <v>2024</v>
      </c>
    </row>
    <row r="2355" spans="1:9" hidden="1" x14ac:dyDescent="0.25">
      <c r="A2355" s="3">
        <v>45468</v>
      </c>
      <c r="B2355" t="s">
        <v>22</v>
      </c>
      <c r="C2355" t="s">
        <v>14</v>
      </c>
      <c r="D2355" t="s">
        <v>30</v>
      </c>
      <c r="E2355">
        <v>42</v>
      </c>
      <c r="F2355">
        <v>169</v>
      </c>
      <c r="G2355" s="5">
        <v>7098</v>
      </c>
      <c r="H2355" t="str">
        <f>TEXT(sales_data[[#This Row],[Date]],"mmm")</f>
        <v>Jun</v>
      </c>
      <c r="I2355">
        <f>YEAR(sales_data[[#This Row],[Date]])</f>
        <v>2024</v>
      </c>
    </row>
    <row r="2356" spans="1:9" hidden="1" x14ac:dyDescent="0.25">
      <c r="A2356" s="3">
        <v>45540</v>
      </c>
      <c r="B2356" t="s">
        <v>10</v>
      </c>
      <c r="C2356" t="s">
        <v>18</v>
      </c>
      <c r="D2356" t="s">
        <v>19</v>
      </c>
      <c r="E2356">
        <v>42</v>
      </c>
      <c r="F2356">
        <v>183</v>
      </c>
      <c r="G2356" s="5">
        <v>7686</v>
      </c>
      <c r="H2356" t="str">
        <f>TEXT(sales_data[[#This Row],[Date]],"mmm")</f>
        <v>Sep</v>
      </c>
      <c r="I2356">
        <f>YEAR(sales_data[[#This Row],[Date]])</f>
        <v>2024</v>
      </c>
    </row>
    <row r="2357" spans="1:9" hidden="1" x14ac:dyDescent="0.25">
      <c r="A2357" s="3">
        <v>45486</v>
      </c>
      <c r="B2357" t="s">
        <v>10</v>
      </c>
      <c r="C2357" t="s">
        <v>14</v>
      </c>
      <c r="D2357" t="s">
        <v>15</v>
      </c>
      <c r="E2357">
        <v>1</v>
      </c>
      <c r="F2357">
        <v>694</v>
      </c>
      <c r="G2357" s="5">
        <v>694</v>
      </c>
      <c r="H2357" t="str">
        <f>TEXT(sales_data[[#This Row],[Date]],"mmm")</f>
        <v>Jul</v>
      </c>
      <c r="I2357">
        <f>YEAR(sales_data[[#This Row],[Date]])</f>
        <v>2024</v>
      </c>
    </row>
    <row r="2358" spans="1:9" hidden="1" x14ac:dyDescent="0.25">
      <c r="A2358" s="3">
        <v>45450</v>
      </c>
      <c r="B2358" t="s">
        <v>22</v>
      </c>
      <c r="C2358" t="s">
        <v>8</v>
      </c>
      <c r="D2358" t="s">
        <v>28</v>
      </c>
      <c r="E2358">
        <v>14</v>
      </c>
      <c r="F2358">
        <v>239</v>
      </c>
      <c r="G2358" s="5">
        <v>3346</v>
      </c>
      <c r="H2358" t="str">
        <f>TEXT(sales_data[[#This Row],[Date]],"mmm")</f>
        <v>Jun</v>
      </c>
      <c r="I2358">
        <f>YEAR(sales_data[[#This Row],[Date]])</f>
        <v>2024</v>
      </c>
    </row>
    <row r="2359" spans="1:9" hidden="1" x14ac:dyDescent="0.25">
      <c r="A2359" s="3">
        <v>45624</v>
      </c>
      <c r="B2359" t="s">
        <v>11</v>
      </c>
      <c r="C2359" t="s">
        <v>12</v>
      </c>
      <c r="D2359" t="s">
        <v>17</v>
      </c>
      <c r="E2359">
        <v>13</v>
      </c>
      <c r="F2359">
        <v>375</v>
      </c>
      <c r="G2359" s="5">
        <v>4875</v>
      </c>
      <c r="H2359" t="str">
        <f>TEXT(sales_data[[#This Row],[Date]],"mmm")</f>
        <v>Nov</v>
      </c>
      <c r="I2359">
        <f>YEAR(sales_data[[#This Row],[Date]])</f>
        <v>2024</v>
      </c>
    </row>
    <row r="2360" spans="1:9" hidden="1" x14ac:dyDescent="0.25">
      <c r="A2360" s="3">
        <v>45560</v>
      </c>
      <c r="B2360" t="s">
        <v>11</v>
      </c>
      <c r="C2360" t="s">
        <v>14</v>
      </c>
      <c r="D2360" t="s">
        <v>30</v>
      </c>
      <c r="E2360">
        <v>15</v>
      </c>
      <c r="F2360">
        <v>769</v>
      </c>
      <c r="G2360" s="5">
        <v>11535</v>
      </c>
      <c r="H2360" t="str">
        <f>TEXT(sales_data[[#This Row],[Date]],"mmm")</f>
        <v>Sep</v>
      </c>
      <c r="I2360">
        <f>YEAR(sales_data[[#This Row],[Date]])</f>
        <v>2024</v>
      </c>
    </row>
    <row r="2361" spans="1:9" hidden="1" x14ac:dyDescent="0.25">
      <c r="A2361" s="3">
        <v>45496</v>
      </c>
      <c r="B2361" t="s">
        <v>11</v>
      </c>
      <c r="C2361" t="s">
        <v>12</v>
      </c>
      <c r="D2361" t="s">
        <v>17</v>
      </c>
      <c r="E2361">
        <v>41</v>
      </c>
      <c r="F2361">
        <v>111</v>
      </c>
      <c r="G2361" s="5">
        <v>4551</v>
      </c>
      <c r="H2361" t="str">
        <f>TEXT(sales_data[[#This Row],[Date]],"mmm")</f>
        <v>Jul</v>
      </c>
      <c r="I2361">
        <f>YEAR(sales_data[[#This Row],[Date]])</f>
        <v>2024</v>
      </c>
    </row>
    <row r="2362" spans="1:9" x14ac:dyDescent="0.25">
      <c r="A2362" s="3">
        <v>45575</v>
      </c>
      <c r="B2362" t="s">
        <v>7</v>
      </c>
      <c r="C2362" t="s">
        <v>18</v>
      </c>
      <c r="D2362" t="s">
        <v>23</v>
      </c>
      <c r="E2362">
        <v>35</v>
      </c>
      <c r="F2362">
        <v>876</v>
      </c>
      <c r="G2362" s="5">
        <v>30660</v>
      </c>
      <c r="H2362" t="str">
        <f>TEXT(sales_data[[#This Row],[Date]],"mmm")</f>
        <v>Oct</v>
      </c>
      <c r="I2362">
        <f>YEAR(sales_data[[#This Row],[Date]])</f>
        <v>2024</v>
      </c>
    </row>
    <row r="2363" spans="1:9" hidden="1" x14ac:dyDescent="0.25">
      <c r="A2363" s="3">
        <v>45582</v>
      </c>
      <c r="B2363" t="s">
        <v>10</v>
      </c>
      <c r="C2363" t="s">
        <v>8</v>
      </c>
      <c r="D2363" t="s">
        <v>9</v>
      </c>
      <c r="E2363">
        <v>34</v>
      </c>
      <c r="F2363">
        <v>263</v>
      </c>
      <c r="G2363" s="5">
        <v>8942</v>
      </c>
      <c r="H2363" t="str">
        <f>TEXT(sales_data[[#This Row],[Date]],"mmm")</f>
        <v>Oct</v>
      </c>
      <c r="I2363">
        <f>YEAR(sales_data[[#This Row],[Date]])</f>
        <v>2024</v>
      </c>
    </row>
    <row r="2364" spans="1:9" hidden="1" x14ac:dyDescent="0.25">
      <c r="A2364" s="3">
        <v>45645</v>
      </c>
      <c r="B2364" t="s">
        <v>22</v>
      </c>
      <c r="C2364" t="s">
        <v>12</v>
      </c>
      <c r="D2364" t="s">
        <v>17</v>
      </c>
      <c r="E2364">
        <v>42</v>
      </c>
      <c r="F2364">
        <v>888</v>
      </c>
      <c r="G2364" s="5">
        <v>37296</v>
      </c>
      <c r="H2364" t="str">
        <f>TEXT(sales_data[[#This Row],[Date]],"mmm")</f>
        <v>Dec</v>
      </c>
      <c r="I2364">
        <f>YEAR(sales_data[[#This Row],[Date]])</f>
        <v>2024</v>
      </c>
    </row>
    <row r="2365" spans="1:9" hidden="1" x14ac:dyDescent="0.25">
      <c r="A2365" s="3">
        <v>45382</v>
      </c>
      <c r="B2365" t="s">
        <v>10</v>
      </c>
      <c r="C2365" t="s">
        <v>12</v>
      </c>
      <c r="D2365" t="s">
        <v>13</v>
      </c>
      <c r="E2365">
        <v>3</v>
      </c>
      <c r="F2365">
        <v>633</v>
      </c>
      <c r="G2365" s="5">
        <v>1899</v>
      </c>
      <c r="H2365" t="str">
        <f>TEXT(sales_data[[#This Row],[Date]],"mmm")</f>
        <v>Mar</v>
      </c>
      <c r="I2365">
        <f>YEAR(sales_data[[#This Row],[Date]])</f>
        <v>2024</v>
      </c>
    </row>
    <row r="2366" spans="1:9" hidden="1" x14ac:dyDescent="0.25">
      <c r="A2366" s="3">
        <v>45389</v>
      </c>
      <c r="B2366" t="s">
        <v>11</v>
      </c>
      <c r="C2366" t="s">
        <v>18</v>
      </c>
      <c r="D2366" t="s">
        <v>19</v>
      </c>
      <c r="E2366">
        <v>47</v>
      </c>
      <c r="F2366">
        <v>860</v>
      </c>
      <c r="G2366" s="5">
        <v>40420</v>
      </c>
      <c r="H2366" t="str">
        <f>TEXT(sales_data[[#This Row],[Date]],"mmm")</f>
        <v>Apr</v>
      </c>
      <c r="I2366">
        <f>YEAR(sales_data[[#This Row],[Date]])</f>
        <v>2024</v>
      </c>
    </row>
    <row r="2367" spans="1:9" x14ac:dyDescent="0.25">
      <c r="A2367" s="3">
        <v>45323</v>
      </c>
      <c r="B2367" t="s">
        <v>7</v>
      </c>
      <c r="C2367" t="s">
        <v>8</v>
      </c>
      <c r="D2367" t="s">
        <v>16</v>
      </c>
      <c r="E2367">
        <v>14</v>
      </c>
      <c r="F2367">
        <v>243</v>
      </c>
      <c r="G2367" s="5">
        <v>3402</v>
      </c>
      <c r="H2367" t="str">
        <f>TEXT(sales_data[[#This Row],[Date]],"mmm")</f>
        <v>Feb</v>
      </c>
      <c r="I2367">
        <f>YEAR(sales_data[[#This Row],[Date]])</f>
        <v>2024</v>
      </c>
    </row>
    <row r="2368" spans="1:9" hidden="1" x14ac:dyDescent="0.25">
      <c r="A2368" s="3">
        <v>45342</v>
      </c>
      <c r="B2368" t="s">
        <v>10</v>
      </c>
      <c r="C2368" t="s">
        <v>12</v>
      </c>
      <c r="D2368" t="s">
        <v>25</v>
      </c>
      <c r="E2368">
        <v>35</v>
      </c>
      <c r="F2368">
        <v>912</v>
      </c>
      <c r="G2368" s="5">
        <v>31920</v>
      </c>
      <c r="H2368" t="str">
        <f>TEXT(sales_data[[#This Row],[Date]],"mmm")</f>
        <v>Feb</v>
      </c>
      <c r="I2368">
        <f>YEAR(sales_data[[#This Row],[Date]])</f>
        <v>2024</v>
      </c>
    </row>
    <row r="2369" spans="1:9" hidden="1" x14ac:dyDescent="0.25">
      <c r="A2369" s="3">
        <v>45392</v>
      </c>
      <c r="B2369" t="s">
        <v>11</v>
      </c>
      <c r="C2369" t="s">
        <v>8</v>
      </c>
      <c r="D2369" t="s">
        <v>28</v>
      </c>
      <c r="E2369">
        <v>31</v>
      </c>
      <c r="F2369">
        <v>129</v>
      </c>
      <c r="G2369" s="5">
        <v>3999</v>
      </c>
      <c r="H2369" t="str">
        <f>TEXT(sales_data[[#This Row],[Date]],"mmm")</f>
        <v>Apr</v>
      </c>
      <c r="I2369">
        <f>YEAR(sales_data[[#This Row],[Date]])</f>
        <v>2024</v>
      </c>
    </row>
    <row r="2370" spans="1:9" hidden="1" x14ac:dyDescent="0.25">
      <c r="A2370" s="3">
        <v>45393</v>
      </c>
      <c r="B2370" t="s">
        <v>10</v>
      </c>
      <c r="C2370" t="s">
        <v>14</v>
      </c>
      <c r="D2370" t="s">
        <v>27</v>
      </c>
      <c r="E2370">
        <v>7</v>
      </c>
      <c r="F2370">
        <v>565</v>
      </c>
      <c r="G2370" s="5">
        <v>3955</v>
      </c>
      <c r="H2370" t="str">
        <f>TEXT(sales_data[[#This Row],[Date]],"mmm")</f>
        <v>Apr</v>
      </c>
      <c r="I2370">
        <f>YEAR(sales_data[[#This Row],[Date]])</f>
        <v>2024</v>
      </c>
    </row>
    <row r="2371" spans="1:9" hidden="1" x14ac:dyDescent="0.25">
      <c r="A2371" s="3">
        <v>45583</v>
      </c>
      <c r="B2371" t="s">
        <v>7</v>
      </c>
      <c r="C2371" t="s">
        <v>12</v>
      </c>
      <c r="D2371" t="s">
        <v>25</v>
      </c>
      <c r="E2371">
        <v>1</v>
      </c>
      <c r="F2371">
        <v>605</v>
      </c>
      <c r="G2371" s="5">
        <v>605</v>
      </c>
      <c r="H2371" t="str">
        <f>TEXT(sales_data[[#This Row],[Date]],"mmm")</f>
        <v>Oct</v>
      </c>
      <c r="I2371">
        <f>YEAR(sales_data[[#This Row],[Date]])</f>
        <v>2024</v>
      </c>
    </row>
    <row r="2372" spans="1:9" hidden="1" x14ac:dyDescent="0.25">
      <c r="A2372" s="3">
        <v>45621</v>
      </c>
      <c r="B2372" t="s">
        <v>10</v>
      </c>
      <c r="C2372" t="s">
        <v>14</v>
      </c>
      <c r="D2372" t="s">
        <v>27</v>
      </c>
      <c r="E2372">
        <v>13</v>
      </c>
      <c r="F2372">
        <v>613</v>
      </c>
      <c r="G2372" s="5">
        <v>7969</v>
      </c>
      <c r="H2372" t="str">
        <f>TEXT(sales_data[[#This Row],[Date]],"mmm")</f>
        <v>Nov</v>
      </c>
      <c r="I2372">
        <f>YEAR(sales_data[[#This Row],[Date]])</f>
        <v>2024</v>
      </c>
    </row>
    <row r="2373" spans="1:9" x14ac:dyDescent="0.25">
      <c r="A2373" s="3">
        <v>45500</v>
      </c>
      <c r="B2373" t="s">
        <v>7</v>
      </c>
      <c r="C2373" t="s">
        <v>14</v>
      </c>
      <c r="D2373" t="s">
        <v>27</v>
      </c>
      <c r="E2373">
        <v>39</v>
      </c>
      <c r="F2373">
        <v>287</v>
      </c>
      <c r="G2373" s="5">
        <v>11193</v>
      </c>
      <c r="H2373" t="str">
        <f>TEXT(sales_data[[#This Row],[Date]],"mmm")</f>
        <v>Jul</v>
      </c>
      <c r="I2373">
        <f>YEAR(sales_data[[#This Row],[Date]])</f>
        <v>2024</v>
      </c>
    </row>
    <row r="2374" spans="1:9" x14ac:dyDescent="0.25">
      <c r="A2374" s="3">
        <v>45551</v>
      </c>
      <c r="B2374" t="s">
        <v>7</v>
      </c>
      <c r="C2374" t="s">
        <v>14</v>
      </c>
      <c r="D2374" t="s">
        <v>15</v>
      </c>
      <c r="E2374">
        <v>31</v>
      </c>
      <c r="F2374">
        <v>536</v>
      </c>
      <c r="G2374" s="5">
        <v>16616</v>
      </c>
      <c r="H2374" t="str">
        <f>TEXT(sales_data[[#This Row],[Date]],"mmm")</f>
        <v>Sep</v>
      </c>
      <c r="I2374">
        <f>YEAR(sales_data[[#This Row],[Date]])</f>
        <v>2024</v>
      </c>
    </row>
    <row r="2375" spans="1:9" x14ac:dyDescent="0.25">
      <c r="A2375" s="3">
        <v>45564</v>
      </c>
      <c r="B2375" t="s">
        <v>7</v>
      </c>
      <c r="C2375" t="s">
        <v>18</v>
      </c>
      <c r="D2375" t="s">
        <v>19</v>
      </c>
      <c r="E2375">
        <v>16</v>
      </c>
      <c r="F2375">
        <v>359</v>
      </c>
      <c r="G2375" s="5">
        <v>5744</v>
      </c>
      <c r="H2375" t="str">
        <f>TEXT(sales_data[[#This Row],[Date]],"mmm")</f>
        <v>Sep</v>
      </c>
      <c r="I2375">
        <f>YEAR(sales_data[[#This Row],[Date]])</f>
        <v>2024</v>
      </c>
    </row>
    <row r="2376" spans="1:9" hidden="1" x14ac:dyDescent="0.25">
      <c r="A2376" s="3">
        <v>45349</v>
      </c>
      <c r="B2376" t="s">
        <v>10</v>
      </c>
      <c r="C2376" t="s">
        <v>18</v>
      </c>
      <c r="D2376" t="s">
        <v>19</v>
      </c>
      <c r="E2376">
        <v>49</v>
      </c>
      <c r="F2376">
        <v>978</v>
      </c>
      <c r="G2376" s="5">
        <v>47922</v>
      </c>
      <c r="H2376" t="str">
        <f>TEXT(sales_data[[#This Row],[Date]],"mmm")</f>
        <v>Feb</v>
      </c>
      <c r="I2376">
        <f>YEAR(sales_data[[#This Row],[Date]])</f>
        <v>2024</v>
      </c>
    </row>
    <row r="2377" spans="1:9" hidden="1" x14ac:dyDescent="0.25">
      <c r="A2377" s="3">
        <v>45455</v>
      </c>
      <c r="B2377" t="s">
        <v>11</v>
      </c>
      <c r="C2377" t="s">
        <v>12</v>
      </c>
      <c r="D2377" t="s">
        <v>25</v>
      </c>
      <c r="E2377">
        <v>33</v>
      </c>
      <c r="F2377">
        <v>491</v>
      </c>
      <c r="G2377" s="5">
        <v>16203</v>
      </c>
      <c r="H2377" t="str">
        <f>TEXT(sales_data[[#This Row],[Date]],"mmm")</f>
        <v>Jun</v>
      </c>
      <c r="I2377">
        <f>YEAR(sales_data[[#This Row],[Date]])</f>
        <v>2024</v>
      </c>
    </row>
    <row r="2378" spans="1:9" hidden="1" x14ac:dyDescent="0.25">
      <c r="A2378" s="3">
        <v>45325</v>
      </c>
      <c r="B2378" t="s">
        <v>22</v>
      </c>
      <c r="C2378" t="s">
        <v>14</v>
      </c>
      <c r="D2378" t="s">
        <v>15</v>
      </c>
      <c r="E2378">
        <v>49</v>
      </c>
      <c r="F2378">
        <v>452</v>
      </c>
      <c r="G2378" s="5">
        <v>22148</v>
      </c>
      <c r="H2378" t="str">
        <f>TEXT(sales_data[[#This Row],[Date]],"mmm")</f>
        <v>Feb</v>
      </c>
      <c r="I2378">
        <f>YEAR(sales_data[[#This Row],[Date]])</f>
        <v>2024</v>
      </c>
    </row>
    <row r="2379" spans="1:9" hidden="1" x14ac:dyDescent="0.25">
      <c r="A2379" s="3">
        <v>45467</v>
      </c>
      <c r="B2379" t="s">
        <v>10</v>
      </c>
      <c r="C2379" t="s">
        <v>18</v>
      </c>
      <c r="D2379" t="s">
        <v>23</v>
      </c>
      <c r="E2379">
        <v>41</v>
      </c>
      <c r="F2379">
        <v>713</v>
      </c>
      <c r="G2379" s="5">
        <v>29233</v>
      </c>
      <c r="H2379" t="str">
        <f>TEXT(sales_data[[#This Row],[Date]],"mmm")</f>
        <v>Jun</v>
      </c>
      <c r="I2379">
        <f>YEAR(sales_data[[#This Row],[Date]])</f>
        <v>2024</v>
      </c>
    </row>
    <row r="2380" spans="1:9" hidden="1" x14ac:dyDescent="0.25">
      <c r="A2380" s="3">
        <v>45410</v>
      </c>
      <c r="B2380" t="s">
        <v>11</v>
      </c>
      <c r="C2380" t="s">
        <v>12</v>
      </c>
      <c r="D2380" t="s">
        <v>13</v>
      </c>
      <c r="E2380">
        <v>14</v>
      </c>
      <c r="F2380">
        <v>324</v>
      </c>
      <c r="G2380" s="5">
        <v>4536</v>
      </c>
      <c r="H2380" t="str">
        <f>TEXT(sales_data[[#This Row],[Date]],"mmm")</f>
        <v>Apr</v>
      </c>
      <c r="I2380">
        <f>YEAR(sales_data[[#This Row],[Date]])</f>
        <v>2024</v>
      </c>
    </row>
    <row r="2381" spans="1:9" hidden="1" x14ac:dyDescent="0.25">
      <c r="A2381" s="3">
        <v>45344</v>
      </c>
      <c r="B2381" t="s">
        <v>10</v>
      </c>
      <c r="C2381" t="s">
        <v>18</v>
      </c>
      <c r="D2381" t="s">
        <v>19</v>
      </c>
      <c r="E2381">
        <v>44</v>
      </c>
      <c r="F2381">
        <v>317</v>
      </c>
      <c r="G2381" s="5">
        <v>13948</v>
      </c>
      <c r="H2381" t="str">
        <f>TEXT(sales_data[[#This Row],[Date]],"mmm")</f>
        <v>Feb</v>
      </c>
      <c r="I2381">
        <f>YEAR(sales_data[[#This Row],[Date]])</f>
        <v>2024</v>
      </c>
    </row>
    <row r="2382" spans="1:9" hidden="1" x14ac:dyDescent="0.25">
      <c r="A2382" s="3">
        <v>45372</v>
      </c>
      <c r="B2382" t="s">
        <v>7</v>
      </c>
      <c r="C2382" t="s">
        <v>12</v>
      </c>
      <c r="D2382" t="s">
        <v>13</v>
      </c>
      <c r="E2382">
        <v>13</v>
      </c>
      <c r="F2382">
        <v>794</v>
      </c>
      <c r="G2382" s="5">
        <v>10322</v>
      </c>
      <c r="H2382" t="str">
        <f>TEXT(sales_data[[#This Row],[Date]],"mmm")</f>
        <v>Mar</v>
      </c>
      <c r="I2382">
        <f>YEAR(sales_data[[#This Row],[Date]])</f>
        <v>2024</v>
      </c>
    </row>
    <row r="2383" spans="1:9" hidden="1" x14ac:dyDescent="0.25">
      <c r="A2383" s="3">
        <v>45604</v>
      </c>
      <c r="B2383" t="s">
        <v>22</v>
      </c>
      <c r="C2383" t="s">
        <v>14</v>
      </c>
      <c r="D2383" t="s">
        <v>15</v>
      </c>
      <c r="E2383">
        <v>43</v>
      </c>
      <c r="F2383">
        <v>170</v>
      </c>
      <c r="G2383" s="5">
        <v>7310</v>
      </c>
      <c r="H2383" t="str">
        <f>TEXT(sales_data[[#This Row],[Date]],"mmm")</f>
        <v>Nov</v>
      </c>
      <c r="I2383">
        <f>YEAR(sales_data[[#This Row],[Date]])</f>
        <v>2024</v>
      </c>
    </row>
    <row r="2384" spans="1:9" hidden="1" x14ac:dyDescent="0.25">
      <c r="A2384" s="3">
        <v>45429</v>
      </c>
      <c r="B2384" t="s">
        <v>10</v>
      </c>
      <c r="C2384" t="s">
        <v>18</v>
      </c>
      <c r="D2384" t="s">
        <v>26</v>
      </c>
      <c r="E2384">
        <v>15</v>
      </c>
      <c r="F2384">
        <v>965</v>
      </c>
      <c r="G2384" s="5">
        <v>14475</v>
      </c>
      <c r="H2384" t="str">
        <f>TEXT(sales_data[[#This Row],[Date]],"mmm")</f>
        <v>May</v>
      </c>
      <c r="I2384">
        <f>YEAR(sales_data[[#This Row],[Date]])</f>
        <v>2024</v>
      </c>
    </row>
    <row r="2385" spans="1:9" x14ac:dyDescent="0.25">
      <c r="A2385" s="3">
        <v>45481</v>
      </c>
      <c r="B2385" t="s">
        <v>7</v>
      </c>
      <c r="C2385" t="s">
        <v>18</v>
      </c>
      <c r="D2385" t="s">
        <v>26</v>
      </c>
      <c r="E2385">
        <v>10</v>
      </c>
      <c r="F2385">
        <v>323</v>
      </c>
      <c r="G2385" s="5">
        <v>3230</v>
      </c>
      <c r="H2385" t="str">
        <f>TEXT(sales_data[[#This Row],[Date]],"mmm")</f>
        <v>Jul</v>
      </c>
      <c r="I2385">
        <f>YEAR(sales_data[[#This Row],[Date]])</f>
        <v>2024</v>
      </c>
    </row>
    <row r="2386" spans="1:9" x14ac:dyDescent="0.25">
      <c r="A2386" s="3">
        <v>45522</v>
      </c>
      <c r="B2386" t="s">
        <v>7</v>
      </c>
      <c r="C2386" t="s">
        <v>18</v>
      </c>
      <c r="D2386" t="s">
        <v>19</v>
      </c>
      <c r="E2386">
        <v>20</v>
      </c>
      <c r="F2386">
        <v>445</v>
      </c>
      <c r="G2386" s="5">
        <v>8900</v>
      </c>
      <c r="H2386" t="str">
        <f>TEXT(sales_data[[#This Row],[Date]],"mmm")</f>
        <v>Aug</v>
      </c>
      <c r="I2386">
        <f>YEAR(sales_data[[#This Row],[Date]])</f>
        <v>2024</v>
      </c>
    </row>
    <row r="2387" spans="1:9" hidden="1" x14ac:dyDescent="0.25">
      <c r="A2387" s="3">
        <v>45498</v>
      </c>
      <c r="B2387" t="s">
        <v>11</v>
      </c>
      <c r="C2387" t="s">
        <v>14</v>
      </c>
      <c r="D2387" t="s">
        <v>30</v>
      </c>
      <c r="E2387">
        <v>4</v>
      </c>
      <c r="F2387">
        <v>428</v>
      </c>
      <c r="G2387" s="5">
        <v>1712</v>
      </c>
      <c r="H2387" t="str">
        <f>TEXT(sales_data[[#This Row],[Date]],"mmm")</f>
        <v>Jul</v>
      </c>
      <c r="I2387">
        <f>YEAR(sales_data[[#This Row],[Date]])</f>
        <v>2024</v>
      </c>
    </row>
    <row r="2388" spans="1:9" hidden="1" x14ac:dyDescent="0.25">
      <c r="A2388" s="3">
        <v>45432</v>
      </c>
      <c r="B2388" t="s">
        <v>10</v>
      </c>
      <c r="C2388" t="s">
        <v>18</v>
      </c>
      <c r="D2388" t="s">
        <v>21</v>
      </c>
      <c r="E2388">
        <v>2</v>
      </c>
      <c r="F2388">
        <v>848</v>
      </c>
      <c r="G2388" s="5">
        <v>1696</v>
      </c>
      <c r="H2388" t="str">
        <f>TEXT(sales_data[[#This Row],[Date]],"mmm")</f>
        <v>May</v>
      </c>
      <c r="I2388">
        <f>YEAR(sales_data[[#This Row],[Date]])</f>
        <v>2024</v>
      </c>
    </row>
    <row r="2389" spans="1:9" hidden="1" x14ac:dyDescent="0.25">
      <c r="A2389" s="3">
        <v>45442</v>
      </c>
      <c r="B2389" t="s">
        <v>7</v>
      </c>
      <c r="C2389" t="s">
        <v>12</v>
      </c>
      <c r="D2389" t="s">
        <v>13</v>
      </c>
      <c r="E2389">
        <v>24</v>
      </c>
      <c r="F2389">
        <v>34</v>
      </c>
      <c r="G2389" s="5">
        <v>816</v>
      </c>
      <c r="H2389" t="str">
        <f>TEXT(sales_data[[#This Row],[Date]],"mmm")</f>
        <v>May</v>
      </c>
      <c r="I2389">
        <f>YEAR(sales_data[[#This Row],[Date]])</f>
        <v>2024</v>
      </c>
    </row>
    <row r="2390" spans="1:9" hidden="1" x14ac:dyDescent="0.25">
      <c r="A2390" s="3">
        <v>45458</v>
      </c>
      <c r="B2390" t="s">
        <v>10</v>
      </c>
      <c r="C2390" t="s">
        <v>18</v>
      </c>
      <c r="D2390" t="s">
        <v>26</v>
      </c>
      <c r="E2390">
        <v>36</v>
      </c>
      <c r="F2390">
        <v>583</v>
      </c>
      <c r="G2390" s="5">
        <v>20988</v>
      </c>
      <c r="H2390" t="str">
        <f>TEXT(sales_data[[#This Row],[Date]],"mmm")</f>
        <v>Jun</v>
      </c>
      <c r="I2390">
        <f>YEAR(sales_data[[#This Row],[Date]])</f>
        <v>2024</v>
      </c>
    </row>
    <row r="2391" spans="1:9" hidden="1" x14ac:dyDescent="0.25">
      <c r="A2391" s="3">
        <v>45432</v>
      </c>
      <c r="B2391" t="s">
        <v>10</v>
      </c>
      <c r="C2391" t="s">
        <v>12</v>
      </c>
      <c r="D2391" t="s">
        <v>13</v>
      </c>
      <c r="E2391">
        <v>7</v>
      </c>
      <c r="F2391">
        <v>86</v>
      </c>
      <c r="G2391" s="5">
        <v>602</v>
      </c>
      <c r="H2391" t="str">
        <f>TEXT(sales_data[[#This Row],[Date]],"mmm")</f>
        <v>May</v>
      </c>
      <c r="I2391">
        <f>YEAR(sales_data[[#This Row],[Date]])</f>
        <v>2024</v>
      </c>
    </row>
    <row r="2392" spans="1:9" hidden="1" x14ac:dyDescent="0.25">
      <c r="A2392" s="3">
        <v>45537</v>
      </c>
      <c r="B2392" t="s">
        <v>7</v>
      </c>
      <c r="C2392" t="s">
        <v>12</v>
      </c>
      <c r="D2392" t="s">
        <v>13</v>
      </c>
      <c r="E2392">
        <v>47</v>
      </c>
      <c r="F2392">
        <v>617</v>
      </c>
      <c r="G2392" s="5">
        <v>28999</v>
      </c>
      <c r="H2392" t="str">
        <f>TEXT(sales_data[[#This Row],[Date]],"mmm")</f>
        <v>Sep</v>
      </c>
      <c r="I2392">
        <f>YEAR(sales_data[[#This Row],[Date]])</f>
        <v>2024</v>
      </c>
    </row>
    <row r="2393" spans="1:9" hidden="1" x14ac:dyDescent="0.25">
      <c r="A2393" s="3">
        <v>45644</v>
      </c>
      <c r="B2393" t="s">
        <v>10</v>
      </c>
      <c r="C2393" t="s">
        <v>14</v>
      </c>
      <c r="D2393" t="s">
        <v>27</v>
      </c>
      <c r="E2393">
        <v>46</v>
      </c>
      <c r="F2393">
        <v>508</v>
      </c>
      <c r="G2393" s="5">
        <v>23368</v>
      </c>
      <c r="H2393" t="str">
        <f>TEXT(sales_data[[#This Row],[Date]],"mmm")</f>
        <v>Dec</v>
      </c>
      <c r="I2393">
        <f>YEAR(sales_data[[#This Row],[Date]])</f>
        <v>2024</v>
      </c>
    </row>
    <row r="2394" spans="1:9" hidden="1" x14ac:dyDescent="0.25">
      <c r="A2394" s="3">
        <v>45322</v>
      </c>
      <c r="B2394" t="s">
        <v>10</v>
      </c>
      <c r="C2394" t="s">
        <v>12</v>
      </c>
      <c r="D2394" t="s">
        <v>17</v>
      </c>
      <c r="E2394">
        <v>7</v>
      </c>
      <c r="F2394">
        <v>67</v>
      </c>
      <c r="G2394" s="5">
        <v>469</v>
      </c>
      <c r="H2394" t="str">
        <f>TEXT(sales_data[[#This Row],[Date]],"mmm")</f>
        <v>Jan</v>
      </c>
      <c r="I2394">
        <f>YEAR(sales_data[[#This Row],[Date]])</f>
        <v>2024</v>
      </c>
    </row>
    <row r="2395" spans="1:9" x14ac:dyDescent="0.25">
      <c r="A2395" s="3">
        <v>45516</v>
      </c>
      <c r="B2395" t="s">
        <v>7</v>
      </c>
      <c r="C2395" t="s">
        <v>18</v>
      </c>
      <c r="D2395" t="s">
        <v>19</v>
      </c>
      <c r="E2395">
        <v>19</v>
      </c>
      <c r="F2395">
        <v>123</v>
      </c>
      <c r="G2395" s="5">
        <v>2337</v>
      </c>
      <c r="H2395" t="str">
        <f>TEXT(sales_data[[#This Row],[Date]],"mmm")</f>
        <v>Aug</v>
      </c>
      <c r="I2395">
        <f>YEAR(sales_data[[#This Row],[Date]])</f>
        <v>2024</v>
      </c>
    </row>
    <row r="2396" spans="1:9" hidden="1" x14ac:dyDescent="0.25">
      <c r="A2396" s="3">
        <v>45458</v>
      </c>
      <c r="B2396" t="s">
        <v>11</v>
      </c>
      <c r="C2396" t="s">
        <v>14</v>
      </c>
      <c r="D2396" t="s">
        <v>15</v>
      </c>
      <c r="E2396">
        <v>50</v>
      </c>
      <c r="F2396">
        <v>760</v>
      </c>
      <c r="G2396" s="5">
        <v>38000</v>
      </c>
      <c r="H2396" t="str">
        <f>TEXT(sales_data[[#This Row],[Date]],"mmm")</f>
        <v>Jun</v>
      </c>
      <c r="I2396">
        <f>YEAR(sales_data[[#This Row],[Date]])</f>
        <v>2024</v>
      </c>
    </row>
    <row r="2397" spans="1:9" hidden="1" x14ac:dyDescent="0.25">
      <c r="A2397" s="3">
        <v>45593</v>
      </c>
      <c r="B2397" t="s">
        <v>22</v>
      </c>
      <c r="C2397" t="s">
        <v>14</v>
      </c>
      <c r="D2397" t="s">
        <v>15</v>
      </c>
      <c r="E2397">
        <v>20</v>
      </c>
      <c r="F2397">
        <v>597</v>
      </c>
      <c r="G2397" s="5">
        <v>11940</v>
      </c>
      <c r="H2397" t="str">
        <f>TEXT(sales_data[[#This Row],[Date]],"mmm")</f>
        <v>Oct</v>
      </c>
      <c r="I2397">
        <f>YEAR(sales_data[[#This Row],[Date]])</f>
        <v>2024</v>
      </c>
    </row>
    <row r="2398" spans="1:9" hidden="1" x14ac:dyDescent="0.25">
      <c r="A2398" s="3">
        <v>45417</v>
      </c>
      <c r="B2398" t="s">
        <v>10</v>
      </c>
      <c r="C2398" t="s">
        <v>12</v>
      </c>
      <c r="D2398" t="s">
        <v>29</v>
      </c>
      <c r="E2398">
        <v>21</v>
      </c>
      <c r="F2398">
        <v>596</v>
      </c>
      <c r="G2398" s="5">
        <v>12516</v>
      </c>
      <c r="H2398" t="str">
        <f>TEXT(sales_data[[#This Row],[Date]],"mmm")</f>
        <v>May</v>
      </c>
      <c r="I2398">
        <f>YEAR(sales_data[[#This Row],[Date]])</f>
        <v>2024</v>
      </c>
    </row>
    <row r="2399" spans="1:9" hidden="1" x14ac:dyDescent="0.25">
      <c r="A2399" s="3">
        <v>45363</v>
      </c>
      <c r="B2399" t="s">
        <v>11</v>
      </c>
      <c r="C2399" t="s">
        <v>18</v>
      </c>
      <c r="D2399" t="s">
        <v>19</v>
      </c>
      <c r="E2399">
        <v>50</v>
      </c>
      <c r="F2399">
        <v>798</v>
      </c>
      <c r="G2399" s="5">
        <v>39900</v>
      </c>
      <c r="H2399" t="str">
        <f>TEXT(sales_data[[#This Row],[Date]],"mmm")</f>
        <v>Mar</v>
      </c>
      <c r="I2399">
        <f>YEAR(sales_data[[#This Row],[Date]])</f>
        <v>2024</v>
      </c>
    </row>
    <row r="2400" spans="1:9" x14ac:dyDescent="0.25">
      <c r="A2400" s="3">
        <v>45520</v>
      </c>
      <c r="B2400" t="s">
        <v>7</v>
      </c>
      <c r="C2400" t="s">
        <v>8</v>
      </c>
      <c r="D2400" t="s">
        <v>28</v>
      </c>
      <c r="E2400">
        <v>48</v>
      </c>
      <c r="F2400">
        <v>915</v>
      </c>
      <c r="G2400" s="5">
        <v>43920</v>
      </c>
      <c r="H2400" t="str">
        <f>TEXT(sales_data[[#This Row],[Date]],"mmm")</f>
        <v>Aug</v>
      </c>
      <c r="I2400">
        <f>YEAR(sales_data[[#This Row],[Date]])</f>
        <v>2024</v>
      </c>
    </row>
    <row r="2401" spans="1:9" hidden="1" x14ac:dyDescent="0.25">
      <c r="A2401" s="3">
        <v>45531</v>
      </c>
      <c r="B2401" t="s">
        <v>7</v>
      </c>
      <c r="C2401" t="s">
        <v>12</v>
      </c>
      <c r="D2401" t="s">
        <v>13</v>
      </c>
      <c r="E2401">
        <v>15</v>
      </c>
      <c r="F2401">
        <v>481</v>
      </c>
      <c r="G2401" s="5">
        <v>7215</v>
      </c>
      <c r="H2401" t="str">
        <f>TEXT(sales_data[[#This Row],[Date]],"mmm")</f>
        <v>Aug</v>
      </c>
      <c r="I2401">
        <f>YEAR(sales_data[[#This Row],[Date]])</f>
        <v>2024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E519-5308-44BE-836F-7E383DD21FD6}">
  <dimension ref="A1:P17"/>
  <sheetViews>
    <sheetView tabSelected="1" topLeftCell="A6" zoomScale="65" zoomScaleNormal="311" workbookViewId="0">
      <selection activeCell="O10" sqref="O10:P11"/>
    </sheetView>
  </sheetViews>
  <sheetFormatPr defaultRowHeight="15" x14ac:dyDescent="0.25"/>
  <cols>
    <col min="1" max="1" width="12.28515625" customWidth="1"/>
    <col min="2" max="2" width="13.42578125" customWidth="1"/>
    <col min="3" max="3" width="13.140625" customWidth="1"/>
    <col min="4" max="4" width="14.28515625" customWidth="1"/>
    <col min="6" max="6" width="12" customWidth="1"/>
    <col min="8" max="8" width="22.5703125" customWidth="1"/>
    <col min="10" max="10" width="13.28515625" customWidth="1"/>
    <col min="12" max="12" width="19" customWidth="1"/>
    <col min="14" max="14" width="14.5703125" customWidth="1"/>
    <col min="16" max="16" width="17.42578125" customWidth="1"/>
  </cols>
  <sheetData>
    <row r="1" spans="1:16" x14ac:dyDescent="0.25">
      <c r="F1" s="16" t="s">
        <v>39</v>
      </c>
      <c r="G1" s="16"/>
      <c r="H1" s="16"/>
      <c r="I1" s="16"/>
      <c r="J1" s="16"/>
      <c r="K1" s="16"/>
      <c r="L1" s="16"/>
      <c r="M1" s="16"/>
      <c r="N1" s="16"/>
      <c r="O1" s="16"/>
    </row>
    <row r="2" spans="1:16" x14ac:dyDescent="0.25">
      <c r="F2" s="16"/>
      <c r="G2" s="16"/>
      <c r="H2" s="16"/>
      <c r="I2" s="16"/>
      <c r="J2" s="16"/>
      <c r="K2" s="16"/>
      <c r="L2" s="16"/>
      <c r="M2" s="16"/>
      <c r="N2" s="16"/>
      <c r="O2" s="16"/>
    </row>
    <row r="3" spans="1:16" x14ac:dyDescent="0.25">
      <c r="F3" s="16"/>
      <c r="G3" s="16"/>
      <c r="H3" s="16"/>
      <c r="I3" s="16"/>
      <c r="J3" s="16"/>
      <c r="K3" s="16"/>
      <c r="L3" s="16"/>
      <c r="M3" s="16"/>
      <c r="N3" s="16"/>
      <c r="O3" s="16"/>
    </row>
    <row r="4" spans="1:16" x14ac:dyDescent="0.25">
      <c r="F4" s="16"/>
      <c r="G4" s="16"/>
      <c r="H4" s="16"/>
      <c r="I4" s="16"/>
      <c r="J4" s="16"/>
      <c r="K4" s="16"/>
      <c r="L4" s="16"/>
      <c r="M4" s="16"/>
      <c r="N4" s="16"/>
      <c r="O4" s="16"/>
    </row>
    <row r="6" spans="1:16" x14ac:dyDescent="0.25">
      <c r="A6" s="11"/>
      <c r="B6" s="12"/>
    </row>
    <row r="7" spans="1:16" ht="15" customHeight="1" x14ac:dyDescent="0.25">
      <c r="A7" s="5"/>
      <c r="B7" s="5"/>
    </row>
    <row r="8" spans="1:16" ht="15" customHeight="1" x14ac:dyDescent="0.25">
      <c r="C8" s="17" t="s">
        <v>38</v>
      </c>
      <c r="D8" s="17"/>
      <c r="G8" s="19" t="s">
        <v>40</v>
      </c>
      <c r="H8" s="19"/>
      <c r="K8" s="21" t="s">
        <v>41</v>
      </c>
      <c r="L8" s="21"/>
      <c r="O8" s="14" t="s">
        <v>42</v>
      </c>
      <c r="P8" s="14"/>
    </row>
    <row r="9" spans="1:16" ht="15" customHeight="1" x14ac:dyDescent="0.25">
      <c r="C9" s="17"/>
      <c r="D9" s="17"/>
      <c r="G9" s="19"/>
      <c r="H9" s="19"/>
      <c r="K9" s="21"/>
      <c r="L9" s="21"/>
      <c r="O9" s="14"/>
      <c r="P9" s="14"/>
    </row>
    <row r="10" spans="1:16" ht="15" customHeight="1" x14ac:dyDescent="0.25">
      <c r="C10" s="18">
        <f>SUM(sales_data[Revenue])</f>
        <v>31836839</v>
      </c>
      <c r="D10" s="18"/>
      <c r="G10" s="20">
        <f>SUM(sales_data[Sales Units])</f>
        <v>61653</v>
      </c>
      <c r="H10" s="20"/>
      <c r="K10" s="22">
        <f>C10/O10</f>
        <v>13265.349583333333</v>
      </c>
      <c r="L10" s="22"/>
      <c r="O10" s="15">
        <f>COUNTA((sales_data[Product]))</f>
        <v>2400</v>
      </c>
      <c r="P10" s="15"/>
    </row>
    <row r="11" spans="1:16" x14ac:dyDescent="0.25">
      <c r="C11" s="18"/>
      <c r="D11" s="18"/>
      <c r="G11" s="20"/>
      <c r="H11" s="20"/>
      <c r="K11" s="22"/>
      <c r="L11" s="22"/>
      <c r="O11" s="15"/>
      <c r="P11" s="15"/>
    </row>
    <row r="17" spans="2:2" x14ac:dyDescent="0.25">
      <c r="B17" s="13"/>
    </row>
  </sheetData>
  <mergeCells count="9">
    <mergeCell ref="O8:P9"/>
    <mergeCell ref="O10:P11"/>
    <mergeCell ref="F1:O4"/>
    <mergeCell ref="C8:D9"/>
    <mergeCell ref="C10:D11"/>
    <mergeCell ref="G8:H9"/>
    <mergeCell ref="G10:H11"/>
    <mergeCell ref="K8:L9"/>
    <mergeCell ref="K10:L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2c5f580-b200-40f7-93d0-c8809bdaf65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87A2C549C2AC24D85C6B0C4EFF72C4F" ma:contentTypeVersion="10" ma:contentTypeDescription="Create a new document." ma:contentTypeScope="" ma:versionID="5c2095c2da3e1cae71b9e74f8721c1b2">
  <xsd:schema xmlns:xsd="http://www.w3.org/2001/XMLSchema" xmlns:xs="http://www.w3.org/2001/XMLSchema" xmlns:p="http://schemas.microsoft.com/office/2006/metadata/properties" xmlns:ns3="62c5f580-b200-40f7-93d0-c8809bdaf65d" targetNamespace="http://schemas.microsoft.com/office/2006/metadata/properties" ma:root="true" ma:fieldsID="1b61859a67f7a2539174061a31ef1a3b" ns3:_="">
    <xsd:import namespace="62c5f580-b200-40f7-93d0-c8809bdaf65d"/>
    <xsd:element name="properties">
      <xsd:complexType>
        <xsd:sequence>
          <xsd:element name="documentManagement">
            <xsd:complexType>
              <xsd:all>
                <xsd:element ref="ns3:MediaServiceDateTaken" minOccurs="0"/>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c5f580-b200-40f7-93d0-c8809bdaf65d"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AA8F70-8CBA-492E-8D3D-4CCE2AA11929}">
  <ds:schemaRefs>
    <ds:schemaRef ds:uri="http://purl.org/dc/elements/1.1/"/>
    <ds:schemaRef ds:uri="http://www.w3.org/XML/1998/namespace"/>
    <ds:schemaRef ds:uri="http://purl.org/dc/terms/"/>
    <ds:schemaRef ds:uri="62c5f580-b200-40f7-93d0-c8809bdaf65d"/>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1FF4D0E-6064-4E03-8A76-96974B2F6159}">
  <ds:schemaRefs>
    <ds:schemaRef ds:uri="http://schemas.microsoft.com/sharepoint/v3/contenttype/forms"/>
  </ds:schemaRefs>
</ds:datastoreItem>
</file>

<file path=customXml/itemProps3.xml><?xml version="1.0" encoding="utf-8"?>
<ds:datastoreItem xmlns:ds="http://schemas.openxmlformats.org/officeDocument/2006/customXml" ds:itemID="{C0E69DCD-9AF7-43E7-9711-DDC8926AC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c5f580-b200-40f7-93d0-c8809bdaf6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vt:lpstr>
      <vt:lpstr>dash 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Mavendra Nad</dc:creator>
  <cp:keywords/>
  <dc:description/>
  <cp:lastModifiedBy>mavendra nad</cp:lastModifiedBy>
  <cp:revision/>
  <dcterms:created xsi:type="dcterms:W3CDTF">2025-04-10T04:43:38Z</dcterms:created>
  <dcterms:modified xsi:type="dcterms:W3CDTF">2025-05-15T09:53:17Z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0x010100687A2C549C2AC24D85C6B0C4EFF72C4F</vt:lpwstr>
  </property>
</Properties>
</file>