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9FC9777E-E6BC-437C-9E8A-06AF6AC232D6}" xr6:coauthVersionLast="47" xr6:coauthVersionMax="47" xr10:uidLastSave="{00000000-0000-0000-0000-000000000000}"/>
  <bookViews>
    <workbookView xWindow="-120" yWindow="-120" windowWidth="24240" windowHeight="13020" xr2:uid="{51FDDF2C-6C09-4489-8635-14439742C246}"/>
  </bookViews>
  <sheets>
    <sheet name="VIERNES 04-10-2024" sheetId="384" r:id="rId1"/>
    <sheet name="JUEVES 03-10-2024" sheetId="383" r:id="rId2"/>
    <sheet name="MIERCOLES 02-10-2024" sheetId="382" r:id="rId3"/>
    <sheet name="MARTES 01-10-2024" sheetId="381" r:id="rId4"/>
    <sheet name="LUNES 30-09-2024" sheetId="380" r:id="rId5"/>
    <sheet name="VIERNES 27-09-2024" sheetId="379" r:id="rId6"/>
    <sheet name="JUEVES 26-09-2024" sheetId="378" r:id="rId7"/>
    <sheet name="MIERCOLES 25-09-2024" sheetId="377" r:id="rId8"/>
    <sheet name="MARTES 24-09-2024" sheetId="376" r:id="rId9"/>
    <sheet name="LUNES 23-09-2024" sheetId="375" r:id="rId10"/>
    <sheet name="VIERNES 20-09-2024" sheetId="374" r:id="rId11"/>
    <sheet name="JUEVES 19-09-2024" sheetId="373" r:id="rId12"/>
    <sheet name="MIERCOLES 18-09-2024" sheetId="372" r:id="rId13"/>
    <sheet name="MARTES 17-09-2024" sheetId="371" r:id="rId14"/>
    <sheet name="LUNES 16-09-2024" sheetId="370" r:id="rId15"/>
    <sheet name="VIERNES 13-09-2024" sheetId="369" r:id="rId16"/>
    <sheet name="JUEVES 12-09-2024" sheetId="368" r:id="rId17"/>
    <sheet name="MIERCOLES 11-09-2024" sheetId="367" r:id="rId18"/>
    <sheet name="MARTES 10-09-2024" sheetId="366" r:id="rId19"/>
    <sheet name="LUNES 09-09-2024" sheetId="365" r:id="rId20"/>
    <sheet name="VIERNES 06-09-2024" sheetId="364" r:id="rId21"/>
    <sheet name="JUEVES 05-09-2024" sheetId="363" r:id="rId22"/>
    <sheet name="MIERCOLES 04-09-2024" sheetId="362" r:id="rId23"/>
    <sheet name="MARTES 03-09-2024" sheetId="361" r:id="rId24"/>
    <sheet name="LUNES 02-09-2024" sheetId="360" r:id="rId25"/>
    <sheet name="VIERNES 30-08-2024" sheetId="359" r:id="rId26"/>
    <sheet name="JUEVES 29-08-2024" sheetId="358" r:id="rId27"/>
    <sheet name="MIERCOLES 28-08-2024" sheetId="357" r:id="rId28"/>
    <sheet name="MARTES 27-08-2024" sheetId="356" r:id="rId29"/>
    <sheet name="LUNES 26-08-2024" sheetId="355" r:id="rId30"/>
    <sheet name="VIERNES 23-08-2024" sheetId="354" r:id="rId31"/>
    <sheet name="JUEVES 22-08-2024" sheetId="353" r:id="rId32"/>
    <sheet name="MIERCOLES 21-08-2024" sheetId="352" r:id="rId33"/>
    <sheet name="MARTES 20-08-2024" sheetId="351" r:id="rId34"/>
    <sheet name="LUNES 19-08-2024" sheetId="350" r:id="rId35"/>
    <sheet name="VIERNES 16-08-2024" sheetId="349" r:id="rId36"/>
    <sheet name="JUEVES 15-08-2024" sheetId="348" r:id="rId37"/>
    <sheet name="MIERCOLES 14-08-2024" sheetId="347" r:id="rId38"/>
    <sheet name="MARTES 13-08-2024" sheetId="346" r:id="rId39"/>
    <sheet name="LUNES 12-08-2024" sheetId="345" r:id="rId40"/>
    <sheet name="VIERNES 09-08-2024" sheetId="344" r:id="rId41"/>
    <sheet name="JUEVES 08-08-2024" sheetId="343" r:id="rId42"/>
    <sheet name="MIERCOLES 07-08-2024" sheetId="342" r:id="rId43"/>
    <sheet name="MARTES 06-08-2024" sheetId="341" r:id="rId44"/>
    <sheet name="LUNES 05-08-2024" sheetId="340" r:id="rId45"/>
    <sheet name="VIERNES 02-08-2024" sheetId="339" r:id="rId46"/>
    <sheet name="JUEVES 01-08-2024" sheetId="338" r:id="rId47"/>
    <sheet name="MIERCOLES 31-07-2024" sheetId="337" r:id="rId48"/>
    <sheet name="MARTES 30-07-2024" sheetId="336" r:id="rId49"/>
    <sheet name="LUNES 29-07-2024" sheetId="335" r:id="rId50"/>
    <sheet name="VIERNES 26-07-2024" sheetId="334" r:id="rId51"/>
    <sheet name="JUEVES 25-07-2024" sheetId="333" r:id="rId52"/>
    <sheet name="MIERCOLES 24-07-2024" sheetId="332" r:id="rId53"/>
    <sheet name="MARTES 23-07-2024" sheetId="331" r:id="rId54"/>
    <sheet name="LUNES 22-07-2024" sheetId="330" r:id="rId55"/>
    <sheet name="VIERNES 19-07-2024" sheetId="329" r:id="rId56"/>
    <sheet name="JUEVES 18-07-2024" sheetId="328" r:id="rId57"/>
    <sheet name="MIERCOLES 17-07-2024" sheetId="327" r:id="rId58"/>
    <sheet name="MARTES 16-07-2024" sheetId="326" r:id="rId59"/>
    <sheet name="LUNES 15-07-2024" sheetId="325" r:id="rId60"/>
    <sheet name="VIERNES 12-07-2024" sheetId="324" r:id="rId61"/>
    <sheet name="JUEVES 11-07-2024" sheetId="323" r:id="rId62"/>
    <sheet name="MIERCOLES 10-07-2024" sheetId="322" r:id="rId63"/>
    <sheet name="MARTES 09-07-2024" sheetId="321" r:id="rId64"/>
    <sheet name="LUNES 08-07-2024" sheetId="320" r:id="rId65"/>
    <sheet name="VIERNES 05-07-2024" sheetId="319" r:id="rId66"/>
    <sheet name="JUEVES 04-07-2024" sheetId="318" r:id="rId67"/>
    <sheet name="MIERCOLES 03-07-2024" sheetId="317" r:id="rId68"/>
    <sheet name="MARTES 02-07-2024" sheetId="316" r:id="rId69"/>
    <sheet name="LUNES 01-07-2024" sheetId="315" r:id="rId70"/>
    <sheet name="VIERNES 28-06-2024" sheetId="314" r:id="rId71"/>
    <sheet name="JUEVES 27-06-2024" sheetId="313" r:id="rId72"/>
    <sheet name="MIECOLES 26-06-2024" sheetId="312" r:id="rId73"/>
    <sheet name="MARTES 25-06-2024" sheetId="311" r:id="rId74"/>
    <sheet name="LUNES 24-06-2024" sheetId="310" r:id="rId75"/>
    <sheet name="VIERNES 21-06-2024" sheetId="309" r:id="rId76"/>
    <sheet name="JUEVES 20-06-2024" sheetId="308" r:id="rId77"/>
    <sheet name="MIERCOLES 19-06-2024" sheetId="307" r:id="rId78"/>
    <sheet name="MARTES 18-06-2024" sheetId="306" r:id="rId79"/>
    <sheet name="LUNES 17-06-2024" sheetId="305" r:id="rId80"/>
    <sheet name="VIERNES 14-06-2024" sheetId="304" r:id="rId81"/>
    <sheet name="JUEVES 13-06-2024" sheetId="303" r:id="rId82"/>
    <sheet name="MIERCOLES 12-06-2024" sheetId="302" r:id="rId83"/>
    <sheet name="MARTES 11-06-2024" sheetId="301" r:id="rId84"/>
    <sheet name="LUNES 10-06-2024" sheetId="300" r:id="rId85"/>
    <sheet name="VIERNES 07-06-2024" sheetId="299" r:id="rId86"/>
    <sheet name="JUEVES 06-06-2024" sheetId="298" r:id="rId87"/>
    <sheet name="MIERCOLES 05-06-2024" sheetId="297" r:id="rId88"/>
    <sheet name="MARTES 04-06-2024" sheetId="296" r:id="rId89"/>
    <sheet name="LUNES 03-06-2024" sheetId="295" r:id="rId90"/>
    <sheet name="VIERNES 31-05-2024" sheetId="294" r:id="rId91"/>
    <sheet name="JUEVES 30-05-2024" sheetId="293" r:id="rId92"/>
    <sheet name="MIERCOLES 29-05-2024" sheetId="292" r:id="rId93"/>
    <sheet name="MARTES 28-05-2024" sheetId="291" r:id="rId94"/>
    <sheet name="LUNES 27-05-2024" sheetId="290" r:id="rId95"/>
    <sheet name="VIERNES 24-05-2024" sheetId="289" r:id="rId96"/>
    <sheet name="JUEVES 23-05-2024" sheetId="288" r:id="rId97"/>
    <sheet name="MIERCOLES 22-05-2024" sheetId="287" r:id="rId98"/>
    <sheet name="MARTES 21-05-2024" sheetId="286" r:id="rId99"/>
    <sheet name="LUNES 20-05-2024" sheetId="285" r:id="rId100"/>
    <sheet name="VIERNES 17-05-2024" sheetId="284" r:id="rId101"/>
    <sheet name="JUEVES 16-05-2024" sheetId="283" r:id="rId102"/>
    <sheet name="MIERCOLES 15-05-2024" sheetId="282" r:id="rId103"/>
    <sheet name="MARTES 14-05-2024" sheetId="281" r:id="rId104"/>
    <sheet name="LUNES 13-05-2024" sheetId="280" r:id="rId105"/>
    <sheet name="VIERNES 10-05-2024" sheetId="279" r:id="rId106"/>
    <sheet name="JUEVES 09-05-2024" sheetId="278" r:id="rId107"/>
    <sheet name="MIERCOLES 08-05-2024" sheetId="277" r:id="rId108"/>
    <sheet name="MARTES 07-05-2024" sheetId="276" r:id="rId109"/>
    <sheet name="LUNES 06-05-2024" sheetId="275" r:id="rId110"/>
    <sheet name="VIERNES 03-05-2024" sheetId="274" r:id="rId111"/>
    <sheet name="JUEVES 02-05-2024" sheetId="273" r:id="rId112"/>
    <sheet name="MIERCOLES 01-05-2024" sheetId="272" r:id="rId113"/>
    <sheet name="MARTES 30-04-2024" sheetId="271" r:id="rId114"/>
    <sheet name="LUNES 29-04-2024" sheetId="270" r:id="rId115"/>
    <sheet name="VIERNES 26-04-2024" sheetId="269" r:id="rId116"/>
    <sheet name="JUEVES 25-04-2024" sheetId="268" r:id="rId117"/>
    <sheet name="MIERCOLES 24-04-2024" sheetId="267" r:id="rId118"/>
    <sheet name="MARTES 23-04-2024" sheetId="266" r:id="rId119"/>
    <sheet name="LUNES 22-04-2024" sheetId="265" r:id="rId120"/>
    <sheet name="VIERNES 19-04-2024" sheetId="264" r:id="rId121"/>
    <sheet name="JUEVES 18-04-2024" sheetId="263" r:id="rId122"/>
    <sheet name="MIERCOLES 17-04-2024" sheetId="262" r:id="rId123"/>
    <sheet name="MARTES 16-04-2024" sheetId="261" r:id="rId124"/>
    <sheet name="LUNES 15-04-2024" sheetId="260" r:id="rId125"/>
    <sheet name="VIERNES 12-04-2024" sheetId="259" r:id="rId126"/>
    <sheet name="JUEVES 11-04-2024" sheetId="258" r:id="rId127"/>
    <sheet name="MIERCOLES 10-04-2024" sheetId="257" r:id="rId128"/>
    <sheet name="MARTES 09-04-2024" sheetId="256" r:id="rId129"/>
    <sheet name="LUNES 08-04-2024" sheetId="255" r:id="rId130"/>
    <sheet name="VIERNES 05-04-2024" sheetId="254" r:id="rId131"/>
    <sheet name="JUEVES 04-04-2024" sheetId="253" r:id="rId132"/>
    <sheet name="MIERCOLES 03-04-2024" sheetId="252" r:id="rId133"/>
    <sheet name="MARTES 02-04-2024" sheetId="251" r:id="rId134"/>
    <sheet name="LUNES 01-04-2024" sheetId="250" r:id="rId135"/>
    <sheet name="VIERNES 29-03-2024" sheetId="249" r:id="rId136"/>
    <sheet name="JUEVES 28-03-2024" sheetId="248" r:id="rId137"/>
    <sheet name="MIERCOLES 27-03-2024" sheetId="247" r:id="rId138"/>
    <sheet name="MARTES 26-03-2024" sheetId="246" r:id="rId139"/>
    <sheet name="LUNES 25-03-2024" sheetId="245" r:id="rId140"/>
    <sheet name="SABADO 23-03-2024" sheetId="244" r:id="rId141"/>
    <sheet name="VIERNES 22-03-2024" sheetId="243" r:id="rId142"/>
    <sheet name="JUEVES 21-03-2024" sheetId="242" r:id="rId143"/>
    <sheet name="MIERCOLES 20-03-2024" sheetId="241" r:id="rId144"/>
    <sheet name="MARTES 19-03-2024" sheetId="240" r:id="rId145"/>
    <sheet name="LUNES 18-03-2024" sheetId="239" r:id="rId146"/>
    <sheet name="VIERNES 15-03-2024" sheetId="238" r:id="rId147"/>
    <sheet name="JUEVES 14-03-2024" sheetId="237" r:id="rId148"/>
    <sheet name="MIERCOLES 13-03-2024" sheetId="236" r:id="rId149"/>
    <sheet name="MARTES 12-03-2024" sheetId="235" r:id="rId150"/>
    <sheet name="LUNES 11-03-2024" sheetId="234" r:id="rId151"/>
    <sheet name="VIERNES 08-03-2024" sheetId="233" r:id="rId152"/>
    <sheet name="JUEVES 07-03-2024" sheetId="232" r:id="rId153"/>
    <sheet name="MIERCOLES 06-03-2024" sheetId="231" r:id="rId154"/>
    <sheet name="MARTES 05-03-2024" sheetId="230" r:id="rId155"/>
    <sheet name="LUNES 04-03-2024" sheetId="229" r:id="rId156"/>
    <sheet name="VIERNES 01-03-2024" sheetId="228" r:id="rId157"/>
    <sheet name="JUEVES 29-02-2024" sheetId="227" r:id="rId158"/>
    <sheet name="MIERCOLES 28-02-2024" sheetId="226" r:id="rId159"/>
    <sheet name="MARTES 27-02-2024" sheetId="225" r:id="rId160"/>
    <sheet name="LUNES 26-02-2024" sheetId="224" r:id="rId161"/>
    <sheet name="VIERNES 23-02-2024" sheetId="223" r:id="rId162"/>
    <sheet name="JUEVES 22-02-2024" sheetId="222" r:id="rId163"/>
    <sheet name="MIERCOLES 21-02-2024" sheetId="221" r:id="rId164"/>
    <sheet name="MARTES 20-02-2024" sheetId="220" r:id="rId165"/>
    <sheet name="LUNES 19-02-2024" sheetId="219" r:id="rId166"/>
    <sheet name="VIERNES 16-02-2024" sheetId="218" r:id="rId167"/>
    <sheet name="JUEVES 15-02-2024" sheetId="217" r:id="rId168"/>
    <sheet name="MIERCOLES 14-02-2024" sheetId="216" r:id="rId169"/>
    <sheet name="VIERNES 09-02-2024" sheetId="215" r:id="rId170"/>
    <sheet name="JUEVES 08-02-2024" sheetId="214" r:id="rId171"/>
    <sheet name="MIERCOLES 07-02-2024" sheetId="213" r:id="rId172"/>
    <sheet name="MARTES 06-02-2024" sheetId="212" r:id="rId173"/>
    <sheet name="LUNES 05-02-2024" sheetId="211" r:id="rId174"/>
    <sheet name="VIERNES 02-02-2024" sheetId="210" r:id="rId175"/>
    <sheet name="JUEVES 01-02-2024" sheetId="209" r:id="rId176"/>
    <sheet name="MIERCOLES 31-01-2024" sheetId="207" r:id="rId177"/>
    <sheet name="MARTES 30-01-2024" sheetId="206" r:id="rId178"/>
    <sheet name="LUNES 29-01-2024" sheetId="205" r:id="rId179"/>
    <sheet name="VIERNES 26-01-2024" sheetId="204" r:id="rId180"/>
    <sheet name="JUEVES 25-01-2024" sheetId="203" r:id="rId181"/>
    <sheet name="MIERCOLES 24-01-2024" sheetId="202" r:id="rId182"/>
    <sheet name="MARTES 23-01-2024" sheetId="201" r:id="rId183"/>
    <sheet name="LUNES 22-01-2024" sheetId="200" r:id="rId184"/>
    <sheet name="VIERNES 19-01-2024" sheetId="199" r:id="rId185"/>
    <sheet name="JUEVES 18-01-2024" sheetId="198" r:id="rId186"/>
    <sheet name="MIERCOLES 17-01-2024" sheetId="197" r:id="rId187"/>
    <sheet name="MARTES 16-01-2024" sheetId="196" r:id="rId188"/>
    <sheet name="LUNES 15-01-2024" sheetId="195" r:id="rId189"/>
    <sheet name="VIERNES 12-01-2024" sheetId="194" r:id="rId190"/>
    <sheet name="JUEVES 11-01-2024" sheetId="193" r:id="rId191"/>
    <sheet name="MIERCOLES 10-01-2024" sheetId="192" r:id="rId192"/>
    <sheet name="MARTES 09-01-2024" sheetId="191" r:id="rId193"/>
    <sheet name="LUNES 08-01-2024" sheetId="190" r:id="rId194"/>
    <sheet name="VIERNES 05-01-2024" sheetId="189" r:id="rId195"/>
    <sheet name="JUEVES 04-01-2024" sheetId="188" r:id="rId196"/>
    <sheet name="MIERCOLES 03-01-2024" sheetId="187" r:id="rId197"/>
    <sheet name="MARTES 02-01-2024" sheetId="186" r:id="rId19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84" l="1"/>
  <c r="E29" i="384"/>
  <c r="E28" i="384"/>
  <c r="E27" i="384"/>
  <c r="E26" i="384"/>
  <c r="E25" i="384"/>
  <c r="E24" i="384"/>
  <c r="E23" i="384"/>
  <c r="E22" i="384"/>
  <c r="I21" i="384"/>
  <c r="E21" i="384"/>
  <c r="E20" i="384"/>
  <c r="E19" i="384"/>
  <c r="E18" i="384"/>
  <c r="E17" i="384"/>
  <c r="E16" i="384"/>
  <c r="E15" i="384"/>
  <c r="E14" i="384"/>
  <c r="E13" i="384"/>
  <c r="E12" i="384"/>
  <c r="E11" i="384"/>
  <c r="E10" i="384"/>
  <c r="E9" i="384"/>
  <c r="E8" i="384"/>
  <c r="E7" i="384"/>
  <c r="E6" i="384"/>
  <c r="E5" i="384"/>
  <c r="E31" i="384" l="1"/>
  <c r="H25" i="384" l="1"/>
  <c r="H22" i="384"/>
  <c r="E30" i="383" l="1"/>
  <c r="E29" i="383"/>
  <c r="E28" i="383"/>
  <c r="E27" i="383"/>
  <c r="E26" i="383"/>
  <c r="E25" i="383"/>
  <c r="E24" i="383"/>
  <c r="E23" i="383"/>
  <c r="E22" i="383"/>
  <c r="I21" i="383"/>
  <c r="E21" i="383"/>
  <c r="E20" i="383"/>
  <c r="E19" i="383"/>
  <c r="E18" i="383"/>
  <c r="E17" i="383"/>
  <c r="E16" i="383"/>
  <c r="E15" i="383"/>
  <c r="E14" i="383"/>
  <c r="E13" i="383"/>
  <c r="E12" i="383"/>
  <c r="E11" i="383"/>
  <c r="E10" i="383"/>
  <c r="E9" i="383"/>
  <c r="E8" i="383"/>
  <c r="E7" i="383"/>
  <c r="E6" i="383"/>
  <c r="E5" i="383"/>
  <c r="E31" i="383" l="1"/>
  <c r="H25" i="383" s="1"/>
  <c r="H22" i="383" l="1"/>
  <c r="E30" i="382" l="1"/>
  <c r="E29" i="382"/>
  <c r="E28" i="382"/>
  <c r="E27" i="382"/>
  <c r="E26" i="382"/>
  <c r="E25" i="382"/>
  <c r="E24" i="382"/>
  <c r="E23" i="382"/>
  <c r="E22" i="382"/>
  <c r="I21" i="382"/>
  <c r="E21" i="382"/>
  <c r="E20" i="382"/>
  <c r="E19" i="382"/>
  <c r="E18" i="382"/>
  <c r="E17" i="382"/>
  <c r="E16" i="382"/>
  <c r="E15" i="382"/>
  <c r="E14" i="382"/>
  <c r="E13" i="382"/>
  <c r="E12" i="382"/>
  <c r="E11" i="382"/>
  <c r="E10" i="382"/>
  <c r="E9" i="382"/>
  <c r="E8" i="382"/>
  <c r="E7" i="382"/>
  <c r="E6" i="382"/>
  <c r="E5" i="382"/>
  <c r="E31" i="382" l="1"/>
  <c r="H22" i="382" s="1"/>
  <c r="H25" i="382" l="1"/>
  <c r="E30" i="381" l="1"/>
  <c r="E29" i="381"/>
  <c r="E28" i="381"/>
  <c r="E27" i="381"/>
  <c r="E26" i="381"/>
  <c r="E25" i="381"/>
  <c r="E24" i="381"/>
  <c r="E23" i="381"/>
  <c r="E22" i="381"/>
  <c r="I21" i="381"/>
  <c r="E21" i="381"/>
  <c r="E20" i="381"/>
  <c r="E19" i="381"/>
  <c r="E18" i="381"/>
  <c r="E17" i="381"/>
  <c r="E16" i="381"/>
  <c r="E15" i="381"/>
  <c r="E14" i="381"/>
  <c r="E13" i="381"/>
  <c r="E12" i="381"/>
  <c r="E11" i="381"/>
  <c r="E10" i="381"/>
  <c r="E9" i="381"/>
  <c r="E8" i="381"/>
  <c r="E7" i="381"/>
  <c r="E6" i="381"/>
  <c r="E5" i="381"/>
  <c r="E31" i="381" l="1"/>
  <c r="H25" i="381" l="1"/>
  <c r="H22" i="381"/>
  <c r="E30" i="380"/>
  <c r="E29" i="380"/>
  <c r="E28" i="380"/>
  <c r="E27" i="380"/>
  <c r="E26" i="380"/>
  <c r="E25" i="380"/>
  <c r="E24" i="380"/>
  <c r="E23" i="380"/>
  <c r="E22" i="380"/>
  <c r="I21" i="380"/>
  <c r="E21" i="380"/>
  <c r="E20" i="380"/>
  <c r="E19" i="380"/>
  <c r="E18" i="380"/>
  <c r="E17" i="380"/>
  <c r="E16" i="380"/>
  <c r="E15" i="380"/>
  <c r="E14" i="380"/>
  <c r="E13" i="380"/>
  <c r="E12" i="380"/>
  <c r="E11" i="380"/>
  <c r="E10" i="380"/>
  <c r="E9" i="380"/>
  <c r="E8" i="380"/>
  <c r="E7" i="380"/>
  <c r="E6" i="380"/>
  <c r="E5" i="380"/>
  <c r="E31" i="380" l="1"/>
  <c r="H25" i="380" l="1"/>
  <c r="H22" i="380"/>
  <c r="E30" i="379" l="1"/>
  <c r="E29" i="379"/>
  <c r="E28" i="379"/>
  <c r="E27" i="379"/>
  <c r="E26" i="379"/>
  <c r="E25" i="379"/>
  <c r="E24" i="379"/>
  <c r="E23" i="379"/>
  <c r="E22" i="379"/>
  <c r="I21" i="379"/>
  <c r="E21" i="379"/>
  <c r="E20" i="379"/>
  <c r="E19" i="379"/>
  <c r="E18" i="379"/>
  <c r="E17" i="379"/>
  <c r="E16" i="379"/>
  <c r="E15" i="379"/>
  <c r="E14" i="379"/>
  <c r="E13" i="379"/>
  <c r="E12" i="379"/>
  <c r="E11" i="379"/>
  <c r="E10" i="379"/>
  <c r="E9" i="379"/>
  <c r="E8" i="379"/>
  <c r="E7" i="379"/>
  <c r="E6" i="379"/>
  <c r="E5" i="379"/>
  <c r="E31" i="379" l="1"/>
  <c r="H25" i="379" l="1"/>
  <c r="H22" i="379"/>
  <c r="E30" i="378" l="1"/>
  <c r="E29" i="378"/>
  <c r="E28" i="378"/>
  <c r="E27" i="378"/>
  <c r="E26" i="378"/>
  <c r="E25" i="378"/>
  <c r="E24" i="378"/>
  <c r="E23" i="378"/>
  <c r="E22" i="378"/>
  <c r="I21" i="378"/>
  <c r="E21" i="378"/>
  <c r="E20" i="378"/>
  <c r="E19" i="378"/>
  <c r="E18" i="378"/>
  <c r="E17" i="378"/>
  <c r="E16" i="378"/>
  <c r="E15" i="378"/>
  <c r="E14" i="378"/>
  <c r="E13" i="378"/>
  <c r="E12" i="378"/>
  <c r="E11" i="378"/>
  <c r="E10" i="378"/>
  <c r="E9" i="378"/>
  <c r="E8" i="378"/>
  <c r="E7" i="378"/>
  <c r="E6" i="378"/>
  <c r="E5" i="378"/>
  <c r="E31" i="378" l="1"/>
  <c r="H25" i="378" l="1"/>
  <c r="H22" i="378"/>
  <c r="E30" i="377" l="1"/>
  <c r="E29" i="377"/>
  <c r="E28" i="377"/>
  <c r="E27" i="377"/>
  <c r="E26" i="377"/>
  <c r="E25" i="377"/>
  <c r="E24" i="377"/>
  <c r="E23" i="377"/>
  <c r="E22" i="377"/>
  <c r="I21" i="377"/>
  <c r="E21" i="377"/>
  <c r="E20" i="377"/>
  <c r="E19" i="377"/>
  <c r="E18" i="377"/>
  <c r="E17" i="377"/>
  <c r="E16" i="377"/>
  <c r="E15" i="377"/>
  <c r="E14" i="377"/>
  <c r="E13" i="377"/>
  <c r="E12" i="377"/>
  <c r="E11" i="377"/>
  <c r="E10" i="377"/>
  <c r="E9" i="377"/>
  <c r="E8" i="377"/>
  <c r="E7" i="377"/>
  <c r="E6" i="377"/>
  <c r="E5" i="377"/>
  <c r="E30" i="376"/>
  <c r="E29" i="376"/>
  <c r="E28" i="376"/>
  <c r="E27" i="376"/>
  <c r="E26" i="376"/>
  <c r="E25" i="376"/>
  <c r="E24" i="376"/>
  <c r="E23" i="376"/>
  <c r="E22" i="376"/>
  <c r="I21" i="376"/>
  <c r="E21" i="376"/>
  <c r="E20" i="376"/>
  <c r="E19" i="376"/>
  <c r="E18" i="376"/>
  <c r="E17" i="376"/>
  <c r="E16" i="376"/>
  <c r="E15" i="376"/>
  <c r="E14" i="376"/>
  <c r="E13" i="376"/>
  <c r="E12" i="376"/>
  <c r="E11" i="376"/>
  <c r="E10" i="376"/>
  <c r="E9" i="376"/>
  <c r="E8" i="376"/>
  <c r="E7" i="376"/>
  <c r="E6" i="376"/>
  <c r="E5" i="376"/>
  <c r="E31" i="377" l="1"/>
  <c r="E31" i="376"/>
  <c r="H22" i="377" l="1"/>
  <c r="H25" i="377"/>
  <c r="H22" i="376"/>
  <c r="H25" i="376"/>
  <c r="E30" i="375" l="1"/>
  <c r="E29" i="375"/>
  <c r="E28" i="375"/>
  <c r="E27" i="375"/>
  <c r="E26" i="375"/>
  <c r="E25" i="375"/>
  <c r="E24" i="375"/>
  <c r="E23" i="375"/>
  <c r="E22" i="375"/>
  <c r="I21" i="375"/>
  <c r="E21" i="375"/>
  <c r="E20" i="375"/>
  <c r="E19" i="375"/>
  <c r="E18" i="375"/>
  <c r="E17" i="375"/>
  <c r="E16" i="375"/>
  <c r="E15" i="375"/>
  <c r="E14" i="375"/>
  <c r="E13" i="375"/>
  <c r="E12" i="375"/>
  <c r="E11" i="375"/>
  <c r="E10" i="375"/>
  <c r="E9" i="375"/>
  <c r="E8" i="375"/>
  <c r="E7" i="375"/>
  <c r="E6" i="375"/>
  <c r="E5" i="375"/>
  <c r="E31" i="375" l="1"/>
  <c r="H25" i="375" l="1"/>
  <c r="H22" i="375"/>
  <c r="E30" i="374" l="1"/>
  <c r="E29" i="374"/>
  <c r="E28" i="374"/>
  <c r="E27" i="374"/>
  <c r="E26" i="374"/>
  <c r="E25" i="374"/>
  <c r="E24" i="374"/>
  <c r="E23" i="374"/>
  <c r="E22" i="374"/>
  <c r="I21" i="374"/>
  <c r="E21" i="374"/>
  <c r="E20" i="374"/>
  <c r="E19" i="374"/>
  <c r="E18" i="374"/>
  <c r="E17" i="374"/>
  <c r="E16" i="374"/>
  <c r="E15" i="374"/>
  <c r="E14" i="374"/>
  <c r="E13" i="374"/>
  <c r="E12" i="374"/>
  <c r="E11" i="374"/>
  <c r="E10" i="374"/>
  <c r="E9" i="374"/>
  <c r="E8" i="374"/>
  <c r="E7" i="374"/>
  <c r="E6" i="374"/>
  <c r="E5" i="374"/>
  <c r="E31" i="374" l="1"/>
  <c r="H25" i="374" s="1"/>
  <c r="H22" i="374" l="1"/>
  <c r="E30" i="373" l="1"/>
  <c r="E29" i="373"/>
  <c r="E28" i="373"/>
  <c r="E27" i="373"/>
  <c r="E26" i="373"/>
  <c r="E25" i="373"/>
  <c r="E24" i="373"/>
  <c r="E23" i="373"/>
  <c r="E22" i="373"/>
  <c r="I21" i="373"/>
  <c r="E21" i="373"/>
  <c r="E20" i="373"/>
  <c r="E19" i="373"/>
  <c r="E18" i="373"/>
  <c r="E17" i="373"/>
  <c r="E16" i="373"/>
  <c r="E15" i="373"/>
  <c r="E14" i="373"/>
  <c r="E13" i="373"/>
  <c r="E12" i="373"/>
  <c r="E11" i="373"/>
  <c r="E10" i="373"/>
  <c r="E9" i="373"/>
  <c r="E8" i="373"/>
  <c r="E7" i="373"/>
  <c r="E6" i="373"/>
  <c r="E5" i="373"/>
  <c r="E31" i="373" l="1"/>
  <c r="H22" i="373" s="1"/>
  <c r="H25" i="373" l="1"/>
  <c r="E30" i="372" l="1"/>
  <c r="E29" i="372"/>
  <c r="E28" i="372"/>
  <c r="E27" i="372"/>
  <c r="E26" i="372"/>
  <c r="E25" i="372"/>
  <c r="E24" i="372"/>
  <c r="E23" i="372"/>
  <c r="E22" i="372"/>
  <c r="I21" i="372"/>
  <c r="E21" i="372"/>
  <c r="E20" i="372"/>
  <c r="E19" i="372"/>
  <c r="E18" i="372"/>
  <c r="E17" i="372"/>
  <c r="E16" i="372"/>
  <c r="E15" i="372"/>
  <c r="E14" i="372"/>
  <c r="E13" i="372"/>
  <c r="E12" i="372"/>
  <c r="E11" i="372"/>
  <c r="E10" i="372"/>
  <c r="E9" i="372"/>
  <c r="E8" i="372"/>
  <c r="E7" i="372"/>
  <c r="E6" i="372"/>
  <c r="E5" i="372"/>
  <c r="E31" i="372" l="1"/>
  <c r="H25" i="372" s="1"/>
  <c r="H22" i="372" l="1"/>
  <c r="E30" i="371" l="1"/>
  <c r="E29" i="371"/>
  <c r="E28" i="371"/>
  <c r="E27" i="371"/>
  <c r="E26" i="371"/>
  <c r="E25" i="371"/>
  <c r="E24" i="371"/>
  <c r="E23" i="371"/>
  <c r="E22" i="371"/>
  <c r="I21" i="371"/>
  <c r="E21" i="371"/>
  <c r="E20" i="371"/>
  <c r="E19" i="371"/>
  <c r="E18" i="371"/>
  <c r="E17" i="371"/>
  <c r="E16" i="371"/>
  <c r="E15" i="371"/>
  <c r="E14" i="371"/>
  <c r="E13" i="371"/>
  <c r="E12" i="371"/>
  <c r="E11" i="371"/>
  <c r="E10" i="371"/>
  <c r="E9" i="371"/>
  <c r="E8" i="371"/>
  <c r="E7" i="371"/>
  <c r="E6" i="371"/>
  <c r="E5" i="371"/>
  <c r="E30" i="370"/>
  <c r="E29" i="370"/>
  <c r="E28" i="370"/>
  <c r="E27" i="370"/>
  <c r="E26" i="370"/>
  <c r="E25" i="370"/>
  <c r="E24" i="370"/>
  <c r="E23" i="370"/>
  <c r="E22" i="370"/>
  <c r="I21" i="370"/>
  <c r="E21" i="370"/>
  <c r="E20" i="370"/>
  <c r="E19" i="370"/>
  <c r="E18" i="370"/>
  <c r="E17" i="370"/>
  <c r="E16" i="370"/>
  <c r="E15" i="370"/>
  <c r="E14" i="370"/>
  <c r="E13" i="370"/>
  <c r="E12" i="370"/>
  <c r="E11" i="370"/>
  <c r="E10" i="370"/>
  <c r="E9" i="370"/>
  <c r="E8" i="370"/>
  <c r="E7" i="370"/>
  <c r="E6" i="370"/>
  <c r="E5" i="370"/>
  <c r="E31" i="371" l="1"/>
  <c r="H25" i="371" s="1"/>
  <c r="E31" i="370"/>
  <c r="H22" i="371" l="1"/>
  <c r="H25" i="370"/>
  <c r="H22" i="370"/>
  <c r="E30" i="369" l="1"/>
  <c r="E29" i="369"/>
  <c r="E28" i="369"/>
  <c r="E27" i="369"/>
  <c r="E26" i="369"/>
  <c r="E25" i="369"/>
  <c r="E24" i="369"/>
  <c r="E23" i="369"/>
  <c r="E22" i="369"/>
  <c r="I21" i="369"/>
  <c r="E21" i="369"/>
  <c r="E20" i="369"/>
  <c r="E19" i="369"/>
  <c r="E18" i="369"/>
  <c r="E17" i="369"/>
  <c r="E16" i="369"/>
  <c r="E15" i="369"/>
  <c r="E14" i="369"/>
  <c r="E13" i="369"/>
  <c r="E12" i="369"/>
  <c r="E11" i="369"/>
  <c r="E10" i="369"/>
  <c r="E9" i="369"/>
  <c r="E8" i="369"/>
  <c r="E7" i="369"/>
  <c r="E6" i="369"/>
  <c r="E5" i="369"/>
  <c r="E31" i="369" l="1"/>
  <c r="H25" i="369" l="1"/>
  <c r="H22" i="369"/>
  <c r="E30" i="368" l="1"/>
  <c r="E29" i="368"/>
  <c r="E28" i="368"/>
  <c r="E27" i="368"/>
  <c r="E26" i="368"/>
  <c r="E25" i="368"/>
  <c r="E24" i="368"/>
  <c r="E23" i="368"/>
  <c r="E22" i="368"/>
  <c r="I21" i="368"/>
  <c r="E21" i="368"/>
  <c r="E20" i="368"/>
  <c r="E19" i="368"/>
  <c r="E18" i="368"/>
  <c r="E17" i="368"/>
  <c r="E16" i="368"/>
  <c r="E15" i="368"/>
  <c r="E14" i="368"/>
  <c r="E13" i="368"/>
  <c r="E12" i="368"/>
  <c r="E11" i="368"/>
  <c r="E10" i="368"/>
  <c r="E9" i="368"/>
  <c r="E8" i="368"/>
  <c r="E7" i="368"/>
  <c r="E6" i="368"/>
  <c r="E5" i="368"/>
  <c r="E30" i="367"/>
  <c r="E29" i="367"/>
  <c r="E28" i="367"/>
  <c r="E27" i="367"/>
  <c r="E26" i="367"/>
  <c r="E25" i="367"/>
  <c r="E24" i="367"/>
  <c r="E23" i="367"/>
  <c r="E22" i="367"/>
  <c r="I21" i="367"/>
  <c r="E21" i="367"/>
  <c r="E20" i="367"/>
  <c r="E19" i="367"/>
  <c r="E18" i="367"/>
  <c r="E17" i="367"/>
  <c r="E16" i="367"/>
  <c r="E15" i="367"/>
  <c r="E14" i="367"/>
  <c r="E13" i="367"/>
  <c r="E12" i="367"/>
  <c r="E11" i="367"/>
  <c r="E10" i="367"/>
  <c r="E9" i="367"/>
  <c r="E8" i="367"/>
  <c r="E7" i="367"/>
  <c r="E6" i="367"/>
  <c r="E5" i="367"/>
  <c r="E31" i="368" l="1"/>
  <c r="H25" i="368" s="1"/>
  <c r="E31" i="367"/>
  <c r="H22" i="368" l="1"/>
  <c r="H22" i="367"/>
  <c r="H25" i="367"/>
  <c r="E30" i="366" l="1"/>
  <c r="E29" i="366"/>
  <c r="E28" i="366"/>
  <c r="E27" i="366"/>
  <c r="E26" i="366"/>
  <c r="E25" i="366"/>
  <c r="E24" i="366"/>
  <c r="E23" i="366"/>
  <c r="E22" i="366"/>
  <c r="I21" i="366"/>
  <c r="E21" i="366"/>
  <c r="E20" i="366"/>
  <c r="E19" i="366"/>
  <c r="E18" i="366"/>
  <c r="E17" i="366"/>
  <c r="E16" i="366"/>
  <c r="E15" i="366"/>
  <c r="E14" i="366"/>
  <c r="E13" i="366"/>
  <c r="E12" i="366"/>
  <c r="E11" i="366"/>
  <c r="E10" i="366"/>
  <c r="E9" i="366"/>
  <c r="E8" i="366"/>
  <c r="E7" i="366"/>
  <c r="E6" i="366"/>
  <c r="E5" i="366"/>
  <c r="E31" i="366" l="1"/>
  <c r="H25" i="366" s="1"/>
  <c r="H22" i="366" l="1"/>
  <c r="E30" i="365" l="1"/>
  <c r="E29" i="365"/>
  <c r="E28" i="365"/>
  <c r="E27" i="365"/>
  <c r="E26" i="365"/>
  <c r="E25" i="365"/>
  <c r="E24" i="365"/>
  <c r="E23" i="365"/>
  <c r="E22" i="365"/>
  <c r="I21" i="365"/>
  <c r="E21" i="365"/>
  <c r="E20" i="365"/>
  <c r="E19" i="365"/>
  <c r="E18" i="365"/>
  <c r="E17" i="365"/>
  <c r="E16" i="365"/>
  <c r="E15" i="365"/>
  <c r="E14" i="365"/>
  <c r="E13" i="365"/>
  <c r="E12" i="365"/>
  <c r="E11" i="365"/>
  <c r="E10" i="365"/>
  <c r="E9" i="365"/>
  <c r="E8" i="365"/>
  <c r="E7" i="365"/>
  <c r="E6" i="365"/>
  <c r="E5" i="365"/>
  <c r="E31" i="365" l="1"/>
  <c r="H22" i="365" l="1"/>
  <c r="H25" i="365"/>
  <c r="E30" i="364" l="1"/>
  <c r="E29" i="364"/>
  <c r="E28" i="364"/>
  <c r="E27" i="364"/>
  <c r="E26" i="364"/>
  <c r="E25" i="364"/>
  <c r="E24" i="364"/>
  <c r="E23" i="364"/>
  <c r="E22" i="364"/>
  <c r="I21" i="364"/>
  <c r="E21" i="364"/>
  <c r="E20" i="364"/>
  <c r="E19" i="364"/>
  <c r="E18" i="364"/>
  <c r="E17" i="364"/>
  <c r="E16" i="364"/>
  <c r="E15" i="364"/>
  <c r="E14" i="364"/>
  <c r="E13" i="364"/>
  <c r="E12" i="364"/>
  <c r="E11" i="364"/>
  <c r="E10" i="364"/>
  <c r="E9" i="364"/>
  <c r="E8" i="364"/>
  <c r="E7" i="364"/>
  <c r="E6" i="364"/>
  <c r="E5" i="364"/>
  <c r="E31" i="364" l="1"/>
  <c r="H25" i="364" l="1"/>
  <c r="H22" i="364"/>
  <c r="E30" i="363"/>
  <c r="E29" i="363"/>
  <c r="E28" i="363"/>
  <c r="E27" i="363"/>
  <c r="E26" i="363"/>
  <c r="E25" i="363"/>
  <c r="E24" i="363"/>
  <c r="E23" i="363"/>
  <c r="E22" i="363"/>
  <c r="I21" i="363"/>
  <c r="E21" i="363"/>
  <c r="E20" i="363"/>
  <c r="E19" i="363"/>
  <c r="E18" i="363"/>
  <c r="E17" i="363"/>
  <c r="E16" i="363"/>
  <c r="E15" i="363"/>
  <c r="E14" i="363"/>
  <c r="E13" i="363"/>
  <c r="E12" i="363"/>
  <c r="E11" i="363"/>
  <c r="E10" i="363"/>
  <c r="E9" i="363"/>
  <c r="E8" i="363"/>
  <c r="E7" i="363"/>
  <c r="E6" i="363"/>
  <c r="E5" i="363"/>
  <c r="E31" i="363" l="1"/>
  <c r="H25" i="363" l="1"/>
  <c r="H22" i="363"/>
  <c r="E30" i="362" l="1"/>
  <c r="E29" i="362"/>
  <c r="E28" i="362"/>
  <c r="E27" i="362"/>
  <c r="E26" i="362"/>
  <c r="E25" i="362"/>
  <c r="E24" i="362"/>
  <c r="E23" i="362"/>
  <c r="E22" i="362"/>
  <c r="I21" i="362"/>
  <c r="E21" i="362"/>
  <c r="E20" i="362"/>
  <c r="E19" i="362"/>
  <c r="E18" i="362"/>
  <c r="E17" i="362"/>
  <c r="E16" i="362"/>
  <c r="E15" i="362"/>
  <c r="E14" i="362"/>
  <c r="E13" i="362"/>
  <c r="E12" i="362"/>
  <c r="E11" i="362"/>
  <c r="E10" i="362"/>
  <c r="E9" i="362"/>
  <c r="E8" i="362"/>
  <c r="E7" i="362"/>
  <c r="E6" i="362"/>
  <c r="E5" i="362"/>
  <c r="E31" i="362" l="1"/>
  <c r="H25" i="362" l="1"/>
  <c r="H22" i="362"/>
  <c r="E30" i="361" l="1"/>
  <c r="E29" i="361"/>
  <c r="E28" i="361"/>
  <c r="E27" i="361"/>
  <c r="E26" i="361"/>
  <c r="E25" i="361"/>
  <c r="E24" i="361"/>
  <c r="E23" i="361"/>
  <c r="E22" i="361"/>
  <c r="I21" i="361"/>
  <c r="E21" i="361"/>
  <c r="E20" i="361"/>
  <c r="E19" i="361"/>
  <c r="E18" i="361"/>
  <c r="E17" i="361"/>
  <c r="E16" i="361"/>
  <c r="E15" i="361"/>
  <c r="E14" i="361"/>
  <c r="E13" i="361"/>
  <c r="E12" i="361"/>
  <c r="E11" i="361"/>
  <c r="E10" i="361"/>
  <c r="E9" i="361"/>
  <c r="E8" i="361"/>
  <c r="E7" i="361"/>
  <c r="E6" i="361"/>
  <c r="E5" i="361"/>
  <c r="E31" i="361" l="1"/>
  <c r="H25" i="361"/>
  <c r="H22" i="361" l="1"/>
  <c r="E30" i="360" l="1"/>
  <c r="E29" i="360"/>
  <c r="E28" i="360"/>
  <c r="E27" i="360"/>
  <c r="E26" i="360"/>
  <c r="E25" i="360"/>
  <c r="E24" i="360"/>
  <c r="E23" i="360"/>
  <c r="E22" i="360"/>
  <c r="I21" i="360"/>
  <c r="E21" i="360"/>
  <c r="E20" i="360"/>
  <c r="E19" i="360"/>
  <c r="E18" i="360"/>
  <c r="E17" i="360"/>
  <c r="E16" i="360"/>
  <c r="E15" i="360"/>
  <c r="E14" i="360"/>
  <c r="E13" i="360"/>
  <c r="E12" i="360"/>
  <c r="E11" i="360"/>
  <c r="E10" i="360"/>
  <c r="E9" i="360"/>
  <c r="E8" i="360"/>
  <c r="E7" i="360"/>
  <c r="E6" i="360"/>
  <c r="E5" i="360"/>
  <c r="E31" i="360" l="1"/>
  <c r="H22" i="360" l="1"/>
  <c r="H25" i="360"/>
  <c r="E30" i="359" l="1"/>
  <c r="E29" i="359"/>
  <c r="E28" i="359"/>
  <c r="E27" i="359"/>
  <c r="E26" i="359"/>
  <c r="E25" i="359"/>
  <c r="E24" i="359"/>
  <c r="E23" i="359"/>
  <c r="E22" i="359"/>
  <c r="I21" i="359"/>
  <c r="E21" i="359"/>
  <c r="E20" i="359"/>
  <c r="E19" i="359"/>
  <c r="E18" i="359"/>
  <c r="E17" i="359"/>
  <c r="E16" i="359"/>
  <c r="E15" i="359"/>
  <c r="E14" i="359"/>
  <c r="E13" i="359"/>
  <c r="E12" i="359"/>
  <c r="E11" i="359"/>
  <c r="E10" i="359"/>
  <c r="E9" i="359"/>
  <c r="E8" i="359"/>
  <c r="E7" i="359"/>
  <c r="E6" i="359"/>
  <c r="E5" i="359"/>
  <c r="E30" i="358"/>
  <c r="E29" i="358"/>
  <c r="E28" i="358"/>
  <c r="E27" i="358"/>
  <c r="E26" i="358"/>
  <c r="E25" i="358"/>
  <c r="E24" i="358"/>
  <c r="E23" i="358"/>
  <c r="E22" i="358"/>
  <c r="I21" i="358"/>
  <c r="E21" i="358"/>
  <c r="E20" i="358"/>
  <c r="E19" i="358"/>
  <c r="E18" i="358"/>
  <c r="E17" i="358"/>
  <c r="E16" i="358"/>
  <c r="E15" i="358"/>
  <c r="E14" i="358"/>
  <c r="E13" i="358"/>
  <c r="E12" i="358"/>
  <c r="E11" i="358"/>
  <c r="E10" i="358"/>
  <c r="E9" i="358"/>
  <c r="E8" i="358"/>
  <c r="E7" i="358"/>
  <c r="E6" i="358"/>
  <c r="E5" i="358"/>
  <c r="E31" i="359" l="1"/>
  <c r="E31" i="358"/>
  <c r="H25" i="358"/>
  <c r="H22" i="358"/>
  <c r="H22" i="359" l="1"/>
  <c r="H25" i="359"/>
  <c r="E30" i="357"/>
  <c r="E29" i="357"/>
  <c r="E28" i="357"/>
  <c r="E27" i="357"/>
  <c r="E26" i="357"/>
  <c r="E25" i="357"/>
  <c r="E24" i="357"/>
  <c r="E23" i="357"/>
  <c r="E22" i="357"/>
  <c r="I21" i="357"/>
  <c r="E21" i="357"/>
  <c r="E20" i="357"/>
  <c r="E19" i="357"/>
  <c r="E18" i="357"/>
  <c r="E17" i="357"/>
  <c r="E16" i="357"/>
  <c r="E15" i="357"/>
  <c r="E14" i="357"/>
  <c r="E13" i="357"/>
  <c r="E12" i="357"/>
  <c r="E11" i="357"/>
  <c r="E10" i="357"/>
  <c r="E9" i="357"/>
  <c r="E8" i="357"/>
  <c r="E7" i="357"/>
  <c r="E6" i="357"/>
  <c r="E5" i="357"/>
  <c r="E31" i="357" l="1"/>
  <c r="H25" i="357" l="1"/>
  <c r="H22" i="357"/>
  <c r="E30" i="356" l="1"/>
  <c r="E29" i="356"/>
  <c r="E28" i="356"/>
  <c r="E27" i="356"/>
  <c r="E26" i="356"/>
  <c r="E25" i="356"/>
  <c r="E24" i="356"/>
  <c r="E23" i="356"/>
  <c r="E22" i="356"/>
  <c r="I21" i="356"/>
  <c r="E21" i="356"/>
  <c r="E20" i="356"/>
  <c r="E19" i="356"/>
  <c r="E18" i="356"/>
  <c r="E17" i="356"/>
  <c r="E16" i="356"/>
  <c r="E15" i="356"/>
  <c r="E14" i="356"/>
  <c r="E13" i="356"/>
  <c r="E12" i="356"/>
  <c r="E11" i="356"/>
  <c r="E10" i="356"/>
  <c r="E9" i="356"/>
  <c r="E8" i="356"/>
  <c r="E7" i="356"/>
  <c r="E6" i="356"/>
  <c r="E5" i="356"/>
  <c r="E31" i="356" l="1"/>
  <c r="H22" i="356" s="1"/>
  <c r="H25" i="356" l="1"/>
  <c r="E30" i="355" l="1"/>
  <c r="E29" i="355"/>
  <c r="E28" i="355"/>
  <c r="E27" i="355"/>
  <c r="E26" i="355"/>
  <c r="E25" i="355"/>
  <c r="E24" i="355"/>
  <c r="E23" i="355"/>
  <c r="E22" i="355"/>
  <c r="I21" i="355"/>
  <c r="E21" i="355"/>
  <c r="E20" i="355"/>
  <c r="E19" i="355"/>
  <c r="E18" i="355"/>
  <c r="E17" i="355"/>
  <c r="E16" i="355"/>
  <c r="E15" i="355"/>
  <c r="E14" i="355"/>
  <c r="E13" i="355"/>
  <c r="E12" i="355"/>
  <c r="E11" i="355"/>
  <c r="E10" i="355"/>
  <c r="E9" i="355"/>
  <c r="E8" i="355"/>
  <c r="E7" i="355"/>
  <c r="E6" i="355"/>
  <c r="E5" i="355"/>
  <c r="E31" i="355" l="1"/>
  <c r="H25" i="355" l="1"/>
  <c r="H22" i="355"/>
  <c r="E30" i="354" l="1"/>
  <c r="E29" i="354"/>
  <c r="E28" i="354"/>
  <c r="E27" i="354"/>
  <c r="E26" i="354"/>
  <c r="E25" i="354"/>
  <c r="E24" i="354"/>
  <c r="E23" i="354"/>
  <c r="E22" i="354"/>
  <c r="I21" i="354"/>
  <c r="E21" i="354"/>
  <c r="E20" i="354"/>
  <c r="E19" i="354"/>
  <c r="E18" i="354"/>
  <c r="E17" i="354"/>
  <c r="E16" i="354"/>
  <c r="E15" i="354"/>
  <c r="E14" i="354"/>
  <c r="E13" i="354"/>
  <c r="E12" i="354"/>
  <c r="E11" i="354"/>
  <c r="E10" i="354"/>
  <c r="E9" i="354"/>
  <c r="E8" i="354"/>
  <c r="E7" i="354"/>
  <c r="E6" i="354"/>
  <c r="E5" i="354"/>
  <c r="E31" i="354" l="1"/>
  <c r="H25" i="354"/>
  <c r="H22" i="354" l="1"/>
  <c r="E30" i="353" l="1"/>
  <c r="E29" i="353"/>
  <c r="E28" i="353"/>
  <c r="E27" i="353"/>
  <c r="E26" i="353"/>
  <c r="E25" i="353"/>
  <c r="E24" i="353"/>
  <c r="E23" i="353"/>
  <c r="E22" i="353"/>
  <c r="I21" i="353"/>
  <c r="E21" i="353"/>
  <c r="E20" i="353"/>
  <c r="E19" i="353"/>
  <c r="E18" i="353"/>
  <c r="E17" i="353"/>
  <c r="E16" i="353"/>
  <c r="E15" i="353"/>
  <c r="E14" i="353"/>
  <c r="E13" i="353"/>
  <c r="E12" i="353"/>
  <c r="E11" i="353"/>
  <c r="E10" i="353"/>
  <c r="E9" i="353"/>
  <c r="E8" i="353"/>
  <c r="E7" i="353"/>
  <c r="E6" i="353"/>
  <c r="E5" i="353"/>
  <c r="E31" i="353" l="1"/>
  <c r="H22" i="353" s="1"/>
  <c r="H25" i="353" l="1"/>
  <c r="E30" i="352" l="1"/>
  <c r="E29" i="352"/>
  <c r="E28" i="352"/>
  <c r="E27" i="352"/>
  <c r="E26" i="352"/>
  <c r="E25" i="352"/>
  <c r="E24" i="352"/>
  <c r="E23" i="352"/>
  <c r="E22" i="352"/>
  <c r="I21" i="352"/>
  <c r="E21" i="352"/>
  <c r="E20" i="352"/>
  <c r="E19" i="352"/>
  <c r="E18" i="352"/>
  <c r="E17" i="352"/>
  <c r="E16" i="352"/>
  <c r="E15" i="352"/>
  <c r="E14" i="352"/>
  <c r="E13" i="352"/>
  <c r="E12" i="352"/>
  <c r="E11" i="352"/>
  <c r="E10" i="352"/>
  <c r="E9" i="352"/>
  <c r="E8" i="352"/>
  <c r="E7" i="352"/>
  <c r="E6" i="352"/>
  <c r="E5" i="352"/>
  <c r="E31" i="352" l="1"/>
  <c r="H22" i="352" l="1"/>
  <c r="H25" i="352"/>
  <c r="E30" i="351" l="1"/>
  <c r="E29" i="351"/>
  <c r="E28" i="351"/>
  <c r="E27" i="351"/>
  <c r="E26" i="351"/>
  <c r="E25" i="351"/>
  <c r="E24" i="351"/>
  <c r="E23" i="351"/>
  <c r="E22" i="351"/>
  <c r="I21" i="351"/>
  <c r="E21" i="351"/>
  <c r="E20" i="351"/>
  <c r="E19" i="351"/>
  <c r="E18" i="351"/>
  <c r="E17" i="351"/>
  <c r="E16" i="351"/>
  <c r="E15" i="351"/>
  <c r="E14" i="351"/>
  <c r="E13" i="351"/>
  <c r="E12" i="351"/>
  <c r="E11" i="351"/>
  <c r="E10" i="351"/>
  <c r="E9" i="351"/>
  <c r="E8" i="351"/>
  <c r="E7" i="351"/>
  <c r="E6" i="351"/>
  <c r="E5" i="351"/>
  <c r="E31" i="351" l="1"/>
  <c r="H25" i="351" s="1"/>
  <c r="H22" i="351" l="1"/>
  <c r="E30" i="350" l="1"/>
  <c r="E29" i="350"/>
  <c r="E28" i="350"/>
  <c r="E27" i="350"/>
  <c r="E26" i="350"/>
  <c r="E25" i="350"/>
  <c r="E24" i="350"/>
  <c r="E23" i="350"/>
  <c r="E22" i="350"/>
  <c r="I21" i="350"/>
  <c r="E21" i="350"/>
  <c r="E20" i="350"/>
  <c r="E19" i="350"/>
  <c r="E18" i="350"/>
  <c r="E17" i="350"/>
  <c r="E16" i="350"/>
  <c r="E15" i="350"/>
  <c r="E14" i="350"/>
  <c r="E13" i="350"/>
  <c r="E12" i="350"/>
  <c r="E11" i="350"/>
  <c r="E10" i="350"/>
  <c r="E9" i="350"/>
  <c r="E8" i="350"/>
  <c r="E7" i="350"/>
  <c r="E6" i="350"/>
  <c r="E5" i="350"/>
  <c r="E31" i="350" l="1"/>
  <c r="H25" i="350" l="1"/>
  <c r="H22" i="350"/>
  <c r="E30" i="349" l="1"/>
  <c r="E29" i="349"/>
  <c r="E28" i="349"/>
  <c r="E27" i="349"/>
  <c r="E26" i="349"/>
  <c r="E25" i="349"/>
  <c r="E24" i="349"/>
  <c r="E23" i="349"/>
  <c r="E22" i="349"/>
  <c r="I21" i="349"/>
  <c r="E21" i="349"/>
  <c r="E20" i="349"/>
  <c r="E19" i="349"/>
  <c r="E18" i="349"/>
  <c r="E17" i="349"/>
  <c r="E16" i="349"/>
  <c r="E15" i="349"/>
  <c r="E14" i="349"/>
  <c r="E13" i="349"/>
  <c r="E12" i="349"/>
  <c r="E11" i="349"/>
  <c r="E10" i="349"/>
  <c r="E9" i="349"/>
  <c r="E8" i="349"/>
  <c r="E7" i="349"/>
  <c r="E6" i="349"/>
  <c r="E5" i="349"/>
  <c r="E31" i="349" l="1"/>
  <c r="H25" i="349" l="1"/>
  <c r="H22" i="349"/>
  <c r="E30" i="348" l="1"/>
  <c r="E29" i="348"/>
  <c r="E28" i="348"/>
  <c r="E27" i="348"/>
  <c r="E26" i="348"/>
  <c r="E25" i="348"/>
  <c r="E24" i="348"/>
  <c r="E23" i="348"/>
  <c r="E22" i="348"/>
  <c r="I21" i="348"/>
  <c r="E21" i="348"/>
  <c r="E20" i="348"/>
  <c r="E19" i="348"/>
  <c r="E18" i="348"/>
  <c r="E17" i="348"/>
  <c r="E16" i="348"/>
  <c r="E15" i="348"/>
  <c r="E14" i="348"/>
  <c r="E13" i="348"/>
  <c r="E12" i="348"/>
  <c r="E11" i="348"/>
  <c r="E10" i="348"/>
  <c r="E9" i="348"/>
  <c r="E8" i="348"/>
  <c r="E7" i="348"/>
  <c r="E6" i="348"/>
  <c r="E5" i="348"/>
  <c r="E31" i="348" l="1"/>
  <c r="H25" i="348" s="1"/>
  <c r="H22" i="348" l="1"/>
  <c r="E30" i="347" l="1"/>
  <c r="E29" i="347"/>
  <c r="E28" i="347"/>
  <c r="E27" i="347"/>
  <c r="E26" i="347"/>
  <c r="E25" i="347"/>
  <c r="E24" i="347"/>
  <c r="E23" i="347"/>
  <c r="E22" i="347"/>
  <c r="I21" i="347"/>
  <c r="E21" i="347"/>
  <c r="E20" i="347"/>
  <c r="E19" i="347"/>
  <c r="E18" i="347"/>
  <c r="E17" i="347"/>
  <c r="E16" i="347"/>
  <c r="E15" i="347"/>
  <c r="E14" i="347"/>
  <c r="E13" i="347"/>
  <c r="E12" i="347"/>
  <c r="E11" i="347"/>
  <c r="E10" i="347"/>
  <c r="E9" i="347"/>
  <c r="E8" i="347"/>
  <c r="E7" i="347"/>
  <c r="E6" i="347"/>
  <c r="E5" i="347"/>
  <c r="E31" i="347" l="1"/>
  <c r="H25" i="347" l="1"/>
  <c r="H22" i="347"/>
  <c r="E30" i="346"/>
  <c r="E29" i="346"/>
  <c r="E28" i="346"/>
  <c r="E27" i="346"/>
  <c r="E26" i="346"/>
  <c r="E25" i="346"/>
  <c r="E24" i="346"/>
  <c r="E23" i="346"/>
  <c r="E22" i="346"/>
  <c r="I21" i="346"/>
  <c r="E21" i="346"/>
  <c r="E20" i="346"/>
  <c r="E19" i="346"/>
  <c r="E18" i="346"/>
  <c r="E17" i="346"/>
  <c r="E16" i="346"/>
  <c r="E15" i="346"/>
  <c r="E14" i="346"/>
  <c r="E13" i="346"/>
  <c r="E12" i="346"/>
  <c r="E11" i="346"/>
  <c r="E10" i="346"/>
  <c r="E9" i="346"/>
  <c r="E8" i="346"/>
  <c r="E7" i="346"/>
  <c r="E6" i="346"/>
  <c r="E5" i="346"/>
  <c r="E31" i="346" l="1"/>
  <c r="H22" i="346" l="1"/>
  <c r="H25" i="346"/>
  <c r="E30" i="345" l="1"/>
  <c r="E29" i="345"/>
  <c r="E28" i="345"/>
  <c r="E27" i="345"/>
  <c r="E26" i="345"/>
  <c r="E25" i="345"/>
  <c r="E24" i="345"/>
  <c r="E23" i="345"/>
  <c r="E22" i="345"/>
  <c r="I21" i="345"/>
  <c r="E21" i="345"/>
  <c r="E20" i="345"/>
  <c r="E19" i="345"/>
  <c r="E18" i="345"/>
  <c r="E17" i="345"/>
  <c r="E16" i="345"/>
  <c r="E15" i="345"/>
  <c r="E14" i="345"/>
  <c r="E13" i="345"/>
  <c r="E12" i="345"/>
  <c r="E11" i="345"/>
  <c r="E10" i="345"/>
  <c r="E9" i="345"/>
  <c r="E8" i="345"/>
  <c r="E7" i="345"/>
  <c r="E6" i="345"/>
  <c r="E5" i="345"/>
  <c r="E31" i="345" l="1"/>
  <c r="H22" i="345" l="1"/>
  <c r="H25" i="345"/>
  <c r="E30" i="344" l="1"/>
  <c r="E29" i="344"/>
  <c r="E28" i="344"/>
  <c r="E27" i="344"/>
  <c r="E26" i="344"/>
  <c r="E25" i="344"/>
  <c r="E24" i="344"/>
  <c r="E23" i="344"/>
  <c r="E22" i="344"/>
  <c r="I21" i="344"/>
  <c r="E21" i="344"/>
  <c r="E20" i="344"/>
  <c r="E19" i="344"/>
  <c r="E18" i="344"/>
  <c r="E17" i="344"/>
  <c r="E16" i="344"/>
  <c r="E15" i="344"/>
  <c r="E14" i="344"/>
  <c r="E13" i="344"/>
  <c r="E12" i="344"/>
  <c r="E11" i="344"/>
  <c r="E10" i="344"/>
  <c r="E9" i="344"/>
  <c r="E8" i="344"/>
  <c r="E7" i="344"/>
  <c r="E6" i="344"/>
  <c r="E5" i="344"/>
  <c r="E31" i="344" l="1"/>
  <c r="H25" i="344" l="1"/>
  <c r="H22" i="344"/>
  <c r="E30" i="343"/>
  <c r="E29" i="343"/>
  <c r="E28" i="343"/>
  <c r="E27" i="343"/>
  <c r="E26" i="343"/>
  <c r="E25" i="343"/>
  <c r="E24" i="343"/>
  <c r="E23" i="343"/>
  <c r="E22" i="343"/>
  <c r="I21" i="343"/>
  <c r="E21" i="343"/>
  <c r="E20" i="343"/>
  <c r="E19" i="343"/>
  <c r="E18" i="343"/>
  <c r="E17" i="343"/>
  <c r="E16" i="343"/>
  <c r="E15" i="343"/>
  <c r="E14" i="343"/>
  <c r="E13" i="343"/>
  <c r="E12" i="343"/>
  <c r="E11" i="343"/>
  <c r="E10" i="343"/>
  <c r="E9" i="343"/>
  <c r="E8" i="343"/>
  <c r="E7" i="343"/>
  <c r="E6" i="343"/>
  <c r="E5" i="343"/>
  <c r="E31" i="343" l="1"/>
  <c r="H22" i="343" l="1"/>
  <c r="H25" i="343"/>
  <c r="E30" i="342" l="1"/>
  <c r="E29" i="342"/>
  <c r="E28" i="342"/>
  <c r="E27" i="342"/>
  <c r="E26" i="342"/>
  <c r="E25" i="342"/>
  <c r="E24" i="342"/>
  <c r="E23" i="342"/>
  <c r="E22" i="342"/>
  <c r="I21" i="342"/>
  <c r="E21" i="342"/>
  <c r="E20" i="342"/>
  <c r="E19" i="342"/>
  <c r="E18" i="342"/>
  <c r="E17" i="342"/>
  <c r="E16" i="342"/>
  <c r="E15" i="342"/>
  <c r="E14" i="342"/>
  <c r="E13" i="342"/>
  <c r="E12" i="342"/>
  <c r="E11" i="342"/>
  <c r="E10" i="342"/>
  <c r="E9" i="342"/>
  <c r="E8" i="342"/>
  <c r="E7" i="342"/>
  <c r="E6" i="342"/>
  <c r="E5" i="342"/>
  <c r="E31" i="342" l="1"/>
  <c r="H25" i="342" s="1"/>
  <c r="H22" i="342" l="1"/>
  <c r="E30" i="341" l="1"/>
  <c r="E29" i="341"/>
  <c r="E28" i="341"/>
  <c r="E27" i="341"/>
  <c r="E26" i="341"/>
  <c r="E25" i="341"/>
  <c r="E24" i="341"/>
  <c r="E23" i="341"/>
  <c r="E22" i="341"/>
  <c r="I21" i="341"/>
  <c r="E21" i="341"/>
  <c r="E20" i="341"/>
  <c r="E19" i="341"/>
  <c r="E18" i="341"/>
  <c r="E17" i="341"/>
  <c r="E16" i="341"/>
  <c r="E15" i="341"/>
  <c r="E14" i="341"/>
  <c r="E13" i="341"/>
  <c r="E12" i="341"/>
  <c r="E11" i="341"/>
  <c r="E10" i="341"/>
  <c r="E9" i="341"/>
  <c r="E8" i="341"/>
  <c r="E7" i="341"/>
  <c r="E6" i="341"/>
  <c r="E5" i="341"/>
  <c r="E31" i="341" l="1"/>
  <c r="H25" i="341" s="1"/>
  <c r="H22" i="341" l="1"/>
  <c r="E30" i="340" l="1"/>
  <c r="E29" i="340"/>
  <c r="E28" i="340"/>
  <c r="E27" i="340"/>
  <c r="E26" i="340"/>
  <c r="E25" i="340"/>
  <c r="E24" i="340"/>
  <c r="E23" i="340"/>
  <c r="E22" i="340"/>
  <c r="I21" i="340"/>
  <c r="E21" i="340"/>
  <c r="E20" i="340"/>
  <c r="E19" i="340"/>
  <c r="E18" i="340"/>
  <c r="E17" i="340"/>
  <c r="E16" i="340"/>
  <c r="E15" i="340"/>
  <c r="E14" i="340"/>
  <c r="E13" i="340"/>
  <c r="E12" i="340"/>
  <c r="E11" i="340"/>
  <c r="E10" i="340"/>
  <c r="E9" i="340"/>
  <c r="E8" i="340"/>
  <c r="E7" i="340"/>
  <c r="E6" i="340"/>
  <c r="E5" i="340"/>
  <c r="E31" i="340" l="1"/>
  <c r="H25" i="340"/>
  <c r="H22" i="340" l="1"/>
  <c r="E30" i="339" l="1"/>
  <c r="E29" i="339"/>
  <c r="E28" i="339"/>
  <c r="E27" i="339"/>
  <c r="E26" i="339"/>
  <c r="E25" i="339"/>
  <c r="E24" i="339"/>
  <c r="E23" i="339"/>
  <c r="E22" i="339"/>
  <c r="I21" i="339"/>
  <c r="E21" i="339"/>
  <c r="E20" i="339"/>
  <c r="E19" i="339"/>
  <c r="E18" i="339"/>
  <c r="E17" i="339"/>
  <c r="E16" i="339"/>
  <c r="E15" i="339"/>
  <c r="E14" i="339"/>
  <c r="E13" i="339"/>
  <c r="E12" i="339"/>
  <c r="E11" i="339"/>
  <c r="E10" i="339"/>
  <c r="E9" i="339"/>
  <c r="E8" i="339"/>
  <c r="E7" i="339"/>
  <c r="E6" i="339"/>
  <c r="E5" i="339"/>
  <c r="E31" i="339" s="1"/>
  <c r="H25" i="339" l="1"/>
  <c r="H22" i="339"/>
  <c r="E30" i="338" l="1"/>
  <c r="E29" i="338"/>
  <c r="E28" i="338"/>
  <c r="E27" i="338"/>
  <c r="E26" i="338"/>
  <c r="E25" i="338"/>
  <c r="E24" i="338"/>
  <c r="E23" i="338"/>
  <c r="E22" i="338"/>
  <c r="I21" i="338"/>
  <c r="E21" i="338"/>
  <c r="E20" i="338"/>
  <c r="E19" i="338"/>
  <c r="E18" i="338"/>
  <c r="E17" i="338"/>
  <c r="E16" i="338"/>
  <c r="E15" i="338"/>
  <c r="E14" i="338"/>
  <c r="E13" i="338"/>
  <c r="E12" i="338"/>
  <c r="E11" i="338"/>
  <c r="E10" i="338"/>
  <c r="E9" i="338"/>
  <c r="E8" i="338"/>
  <c r="E7" i="338"/>
  <c r="E6" i="338"/>
  <c r="E5" i="338"/>
  <c r="E31" i="338" l="1"/>
  <c r="H25" i="338" l="1"/>
  <c r="H22" i="338"/>
  <c r="E30" i="337" l="1"/>
  <c r="E29" i="337"/>
  <c r="E28" i="337"/>
  <c r="E27" i="337"/>
  <c r="E26" i="337"/>
  <c r="E25" i="337"/>
  <c r="E24" i="337"/>
  <c r="E23" i="337"/>
  <c r="E22" i="337"/>
  <c r="I21" i="337"/>
  <c r="E21" i="337"/>
  <c r="E20" i="337"/>
  <c r="E19" i="337"/>
  <c r="E18" i="337"/>
  <c r="E17" i="337"/>
  <c r="E16" i="337"/>
  <c r="E15" i="337"/>
  <c r="E14" i="337"/>
  <c r="E13" i="337"/>
  <c r="E12" i="337"/>
  <c r="E11" i="337"/>
  <c r="E10" i="337"/>
  <c r="E9" i="337"/>
  <c r="E8" i="337"/>
  <c r="E7" i="337"/>
  <c r="E6" i="337"/>
  <c r="E5" i="337"/>
  <c r="E31" i="337" l="1"/>
  <c r="H22" i="337"/>
  <c r="H25" i="337" l="1"/>
  <c r="E30" i="336" l="1"/>
  <c r="E29" i="336"/>
  <c r="E28" i="336"/>
  <c r="E27" i="336"/>
  <c r="E26" i="336"/>
  <c r="E25" i="336"/>
  <c r="E24" i="336"/>
  <c r="E23" i="336"/>
  <c r="E22" i="336"/>
  <c r="I21" i="336"/>
  <c r="E21" i="336"/>
  <c r="E20" i="336"/>
  <c r="E19" i="336"/>
  <c r="E18" i="336"/>
  <c r="E17" i="336"/>
  <c r="E16" i="336"/>
  <c r="E15" i="336"/>
  <c r="E14" i="336"/>
  <c r="E13" i="336"/>
  <c r="E12" i="336"/>
  <c r="E11" i="336"/>
  <c r="E10" i="336"/>
  <c r="E9" i="336"/>
  <c r="E8" i="336"/>
  <c r="E7" i="336"/>
  <c r="E6" i="336"/>
  <c r="E5" i="336"/>
  <c r="E31" i="336" l="1"/>
  <c r="H22" i="336" l="1"/>
  <c r="H25" i="336"/>
  <c r="E30" i="335" l="1"/>
  <c r="E29" i="335"/>
  <c r="E28" i="335"/>
  <c r="E27" i="335"/>
  <c r="E26" i="335"/>
  <c r="E25" i="335"/>
  <c r="E24" i="335"/>
  <c r="E23" i="335"/>
  <c r="E22" i="335"/>
  <c r="I21" i="335"/>
  <c r="E21" i="335"/>
  <c r="E20" i="335"/>
  <c r="E19" i="335"/>
  <c r="E18" i="335"/>
  <c r="E17" i="335"/>
  <c r="E16" i="335"/>
  <c r="E15" i="335"/>
  <c r="E14" i="335"/>
  <c r="E13" i="335"/>
  <c r="E12" i="335"/>
  <c r="E11" i="335"/>
  <c r="E10" i="335"/>
  <c r="E9" i="335"/>
  <c r="E8" i="335"/>
  <c r="E7" i="335"/>
  <c r="E6" i="335"/>
  <c r="E5" i="335"/>
  <c r="E31" i="335" l="1"/>
  <c r="H22" i="335" l="1"/>
  <c r="H25" i="335"/>
  <c r="E30" i="334"/>
  <c r="E29" i="334"/>
  <c r="E28" i="334"/>
  <c r="E27" i="334"/>
  <c r="E26" i="334"/>
  <c r="E25" i="334"/>
  <c r="E24" i="334"/>
  <c r="E23" i="334"/>
  <c r="E22" i="334"/>
  <c r="I21" i="334"/>
  <c r="E21" i="334"/>
  <c r="E20" i="334"/>
  <c r="E19" i="334"/>
  <c r="E18" i="334"/>
  <c r="E17" i="334"/>
  <c r="E16" i="334"/>
  <c r="E15" i="334"/>
  <c r="E14" i="334"/>
  <c r="E13" i="334"/>
  <c r="E12" i="334"/>
  <c r="E11" i="334"/>
  <c r="E10" i="334"/>
  <c r="E9" i="334"/>
  <c r="E8" i="334"/>
  <c r="E7" i="334"/>
  <c r="E6" i="334"/>
  <c r="E5" i="334"/>
  <c r="E31" i="334" l="1"/>
  <c r="H25" i="334"/>
  <c r="H22" i="334" l="1"/>
  <c r="E30" i="333" l="1"/>
  <c r="E29" i="333"/>
  <c r="E28" i="333"/>
  <c r="E27" i="333"/>
  <c r="E26" i="333"/>
  <c r="E25" i="333"/>
  <c r="E24" i="333"/>
  <c r="E23" i="333"/>
  <c r="E22" i="333"/>
  <c r="I21" i="333"/>
  <c r="E21" i="333"/>
  <c r="E20" i="333"/>
  <c r="E19" i="333"/>
  <c r="E18" i="333"/>
  <c r="E17" i="333"/>
  <c r="E16" i="333"/>
  <c r="E15" i="333"/>
  <c r="E14" i="333"/>
  <c r="E13" i="333"/>
  <c r="E12" i="333"/>
  <c r="E11" i="333"/>
  <c r="E10" i="333"/>
  <c r="E9" i="333"/>
  <c r="E8" i="333"/>
  <c r="E7" i="333"/>
  <c r="E6" i="333"/>
  <c r="E5" i="333"/>
  <c r="E31" i="333" l="1"/>
  <c r="H22" i="333" l="1"/>
  <c r="H25" i="333"/>
  <c r="E30" i="332"/>
  <c r="E29" i="332"/>
  <c r="E28" i="332"/>
  <c r="E27" i="332"/>
  <c r="E26" i="332"/>
  <c r="E25" i="332"/>
  <c r="E24" i="332"/>
  <c r="E23" i="332"/>
  <c r="E22" i="332"/>
  <c r="I21" i="332"/>
  <c r="E21" i="332"/>
  <c r="E20" i="332"/>
  <c r="E19" i="332"/>
  <c r="E18" i="332"/>
  <c r="E17" i="332"/>
  <c r="E16" i="332"/>
  <c r="E15" i="332"/>
  <c r="E14" i="332"/>
  <c r="E13" i="332"/>
  <c r="E12" i="332"/>
  <c r="E11" i="332"/>
  <c r="E10" i="332"/>
  <c r="E9" i="332"/>
  <c r="E8" i="332"/>
  <c r="E7" i="332"/>
  <c r="E6" i="332"/>
  <c r="E5" i="332"/>
  <c r="E31" i="332" l="1"/>
  <c r="H22" i="332" l="1"/>
  <c r="H25" i="332"/>
  <c r="E30" i="331" l="1"/>
  <c r="E29" i="331"/>
  <c r="E28" i="331"/>
  <c r="E27" i="331"/>
  <c r="E26" i="331"/>
  <c r="E25" i="331"/>
  <c r="E24" i="331"/>
  <c r="E23" i="331"/>
  <c r="E22" i="331"/>
  <c r="I21" i="331"/>
  <c r="E21" i="331"/>
  <c r="E20" i="331"/>
  <c r="E19" i="331"/>
  <c r="E18" i="331"/>
  <c r="E17" i="331"/>
  <c r="E16" i="331"/>
  <c r="E15" i="331"/>
  <c r="E14" i="331"/>
  <c r="E13" i="331"/>
  <c r="E12" i="331"/>
  <c r="E11" i="331"/>
  <c r="E10" i="331"/>
  <c r="E9" i="331"/>
  <c r="E8" i="331"/>
  <c r="E7" i="331"/>
  <c r="E6" i="331"/>
  <c r="E5" i="331"/>
  <c r="E31" i="331" l="1"/>
  <c r="H25" i="331" l="1"/>
  <c r="H22" i="331"/>
  <c r="E30" i="330" l="1"/>
  <c r="E29" i="330"/>
  <c r="E28" i="330"/>
  <c r="E27" i="330"/>
  <c r="E26" i="330"/>
  <c r="E25" i="330"/>
  <c r="E24" i="330"/>
  <c r="E23" i="330"/>
  <c r="E22" i="330"/>
  <c r="I21" i="330"/>
  <c r="E21" i="330"/>
  <c r="E20" i="330"/>
  <c r="E19" i="330"/>
  <c r="E18" i="330"/>
  <c r="E17" i="330"/>
  <c r="E16" i="330"/>
  <c r="E15" i="330"/>
  <c r="E14" i="330"/>
  <c r="E13" i="330"/>
  <c r="E12" i="330"/>
  <c r="E11" i="330"/>
  <c r="E10" i="330"/>
  <c r="E9" i="330"/>
  <c r="E8" i="330"/>
  <c r="E7" i="330"/>
  <c r="E6" i="330"/>
  <c r="E5" i="330"/>
  <c r="E31" i="330" l="1"/>
  <c r="H22" i="330" l="1"/>
  <c r="H25" i="330"/>
  <c r="E30" i="329" l="1"/>
  <c r="E29" i="329"/>
  <c r="E28" i="329"/>
  <c r="E27" i="329"/>
  <c r="E26" i="329"/>
  <c r="E25" i="329"/>
  <c r="E24" i="329"/>
  <c r="E23" i="329"/>
  <c r="E22" i="329"/>
  <c r="I21" i="329"/>
  <c r="E21" i="329"/>
  <c r="E20" i="329"/>
  <c r="E19" i="329"/>
  <c r="E18" i="329"/>
  <c r="E17" i="329"/>
  <c r="E16" i="329"/>
  <c r="E15" i="329"/>
  <c r="E14" i="329"/>
  <c r="E13" i="329"/>
  <c r="E12" i="329"/>
  <c r="E11" i="329"/>
  <c r="E10" i="329"/>
  <c r="E9" i="329"/>
  <c r="E8" i="329"/>
  <c r="E7" i="329"/>
  <c r="E6" i="329"/>
  <c r="E5" i="329"/>
  <c r="E31" i="329" l="1"/>
  <c r="H25" i="329" l="1"/>
  <c r="H22" i="329"/>
  <c r="E30" i="328" l="1"/>
  <c r="E29" i="328"/>
  <c r="E28" i="328"/>
  <c r="E27" i="328"/>
  <c r="E26" i="328"/>
  <c r="E25" i="328"/>
  <c r="E24" i="328"/>
  <c r="E23" i="328"/>
  <c r="E22" i="328"/>
  <c r="I21" i="328"/>
  <c r="E21" i="328"/>
  <c r="E20" i="328"/>
  <c r="E19" i="328"/>
  <c r="E18" i="328"/>
  <c r="E17" i="328"/>
  <c r="E16" i="328"/>
  <c r="E15" i="328"/>
  <c r="E14" i="328"/>
  <c r="E13" i="328"/>
  <c r="E12" i="328"/>
  <c r="E11" i="328"/>
  <c r="E10" i="328"/>
  <c r="E9" i="328"/>
  <c r="E8" i="328"/>
  <c r="E7" i="328"/>
  <c r="E6" i="328"/>
  <c r="E5" i="328"/>
  <c r="E31" i="328" l="1"/>
  <c r="H22" i="328" l="1"/>
  <c r="H25" i="328"/>
  <c r="E30" i="327" l="1"/>
  <c r="E29" i="327"/>
  <c r="E28" i="327"/>
  <c r="E27" i="327"/>
  <c r="E26" i="327"/>
  <c r="E25" i="327"/>
  <c r="E24" i="327"/>
  <c r="E23" i="327"/>
  <c r="E22" i="327"/>
  <c r="I21" i="327"/>
  <c r="E21" i="327"/>
  <c r="E20" i="327"/>
  <c r="E19" i="327"/>
  <c r="E18" i="327"/>
  <c r="E17" i="327"/>
  <c r="E16" i="327"/>
  <c r="E15" i="327"/>
  <c r="E14" i="327"/>
  <c r="E13" i="327"/>
  <c r="E12" i="327"/>
  <c r="E11" i="327"/>
  <c r="E10" i="327"/>
  <c r="E9" i="327"/>
  <c r="E8" i="327"/>
  <c r="E7" i="327"/>
  <c r="E6" i="327"/>
  <c r="E5" i="327"/>
  <c r="E31" i="327" l="1"/>
  <c r="H25" i="327" l="1"/>
  <c r="H22" i="327"/>
  <c r="E30" i="326" l="1"/>
  <c r="E29" i="326"/>
  <c r="E28" i="326"/>
  <c r="E27" i="326"/>
  <c r="E26" i="326"/>
  <c r="E25" i="326"/>
  <c r="E24" i="326"/>
  <c r="E23" i="326"/>
  <c r="E22" i="326"/>
  <c r="I21" i="326"/>
  <c r="E21" i="326"/>
  <c r="E20" i="326"/>
  <c r="E19" i="326"/>
  <c r="E18" i="326"/>
  <c r="E17" i="326"/>
  <c r="E16" i="326"/>
  <c r="E15" i="326"/>
  <c r="E14" i="326"/>
  <c r="E13" i="326"/>
  <c r="E12" i="326"/>
  <c r="E11" i="326"/>
  <c r="E10" i="326"/>
  <c r="E9" i="326"/>
  <c r="E8" i="326"/>
  <c r="E7" i="326"/>
  <c r="E6" i="326"/>
  <c r="E5" i="326"/>
  <c r="E31" i="326" l="1"/>
  <c r="H25" i="326" l="1"/>
  <c r="H22" i="326"/>
  <c r="E30" i="325" l="1"/>
  <c r="E29" i="325"/>
  <c r="E28" i="325"/>
  <c r="E27" i="325"/>
  <c r="E26" i="325"/>
  <c r="E25" i="325"/>
  <c r="E24" i="325"/>
  <c r="E23" i="325"/>
  <c r="E22" i="325"/>
  <c r="I21" i="325"/>
  <c r="E21" i="325"/>
  <c r="E20" i="325"/>
  <c r="E19" i="325"/>
  <c r="E18" i="325"/>
  <c r="E17" i="325"/>
  <c r="E16" i="325"/>
  <c r="E15" i="325"/>
  <c r="E14" i="325"/>
  <c r="E13" i="325"/>
  <c r="E12" i="325"/>
  <c r="E11" i="325"/>
  <c r="E10" i="325"/>
  <c r="E9" i="325"/>
  <c r="E8" i="325"/>
  <c r="E7" i="325"/>
  <c r="E6" i="325"/>
  <c r="E5" i="325"/>
  <c r="E31" i="325" l="1"/>
  <c r="H25" i="325" s="1"/>
  <c r="H22" i="325" l="1"/>
  <c r="E30" i="324"/>
  <c r="E29" i="324"/>
  <c r="E28" i="324"/>
  <c r="E27" i="324"/>
  <c r="E26" i="324"/>
  <c r="E25" i="324"/>
  <c r="E24" i="324"/>
  <c r="E23" i="324"/>
  <c r="E22" i="324"/>
  <c r="I21" i="324"/>
  <c r="E21" i="324"/>
  <c r="E20" i="324"/>
  <c r="E19" i="324"/>
  <c r="E18" i="324"/>
  <c r="E17" i="324"/>
  <c r="E16" i="324"/>
  <c r="E15" i="324"/>
  <c r="E14" i="324"/>
  <c r="E13" i="324"/>
  <c r="E12" i="324"/>
  <c r="E11" i="324"/>
  <c r="E10" i="324"/>
  <c r="E9" i="324"/>
  <c r="E8" i="324"/>
  <c r="E7" i="324"/>
  <c r="E6" i="324"/>
  <c r="E5" i="324"/>
  <c r="E31" i="324" l="1"/>
  <c r="H25" i="324"/>
  <c r="H22" i="324"/>
  <c r="E30" i="323" l="1"/>
  <c r="E29" i="323"/>
  <c r="E28" i="323"/>
  <c r="E27" i="323"/>
  <c r="E26" i="323"/>
  <c r="E25" i="323"/>
  <c r="E24" i="323"/>
  <c r="E23" i="323"/>
  <c r="E22" i="323"/>
  <c r="I21" i="323"/>
  <c r="E21" i="323"/>
  <c r="E20" i="323"/>
  <c r="E19" i="323"/>
  <c r="E18" i="323"/>
  <c r="E17" i="323"/>
  <c r="E16" i="323"/>
  <c r="E15" i="323"/>
  <c r="E14" i="323"/>
  <c r="E13" i="323"/>
  <c r="E12" i="323"/>
  <c r="E11" i="323"/>
  <c r="E10" i="323"/>
  <c r="E9" i="323"/>
  <c r="E8" i="323"/>
  <c r="E7" i="323"/>
  <c r="E6" i="323"/>
  <c r="E5" i="323"/>
  <c r="E31" i="323" l="1"/>
  <c r="H25" i="323" l="1"/>
  <c r="H22" i="323"/>
  <c r="E30" i="322" l="1"/>
  <c r="E29" i="322"/>
  <c r="E28" i="322"/>
  <c r="E27" i="322"/>
  <c r="E26" i="322"/>
  <c r="E25" i="322"/>
  <c r="E24" i="322"/>
  <c r="E23" i="322"/>
  <c r="E22" i="322"/>
  <c r="I21" i="322"/>
  <c r="E21" i="322"/>
  <c r="E20" i="322"/>
  <c r="E19" i="322"/>
  <c r="E18" i="322"/>
  <c r="E17" i="322"/>
  <c r="E16" i="322"/>
  <c r="E15" i="322"/>
  <c r="E14" i="322"/>
  <c r="E13" i="322"/>
  <c r="E12" i="322"/>
  <c r="E11" i="322"/>
  <c r="E10" i="322"/>
  <c r="E9" i="322"/>
  <c r="E8" i="322"/>
  <c r="E7" i="322"/>
  <c r="E6" i="322"/>
  <c r="E5" i="322"/>
  <c r="E31" i="322" l="1"/>
  <c r="H25" i="322" l="1"/>
  <c r="H22" i="322"/>
  <c r="E30" i="321" l="1"/>
  <c r="E29" i="321"/>
  <c r="E28" i="321"/>
  <c r="E27" i="321"/>
  <c r="E26" i="321"/>
  <c r="E25" i="321"/>
  <c r="E24" i="321"/>
  <c r="E23" i="321"/>
  <c r="E22" i="321"/>
  <c r="I21" i="321"/>
  <c r="E21" i="321"/>
  <c r="E20" i="321"/>
  <c r="E19" i="321"/>
  <c r="E18" i="321"/>
  <c r="E17" i="321"/>
  <c r="E16" i="321"/>
  <c r="E15" i="321"/>
  <c r="E14" i="321"/>
  <c r="E13" i="321"/>
  <c r="E12" i="321"/>
  <c r="E11" i="321"/>
  <c r="E10" i="321"/>
  <c r="E9" i="321"/>
  <c r="E8" i="321"/>
  <c r="E7" i="321"/>
  <c r="E6" i="321"/>
  <c r="E5" i="321"/>
  <c r="E31" i="321" l="1"/>
  <c r="H25" i="321"/>
  <c r="H22" i="321" l="1"/>
  <c r="E30" i="320" l="1"/>
  <c r="E29" i="320"/>
  <c r="E28" i="320"/>
  <c r="E27" i="320"/>
  <c r="E26" i="320"/>
  <c r="E25" i="320"/>
  <c r="E24" i="320"/>
  <c r="E23" i="320"/>
  <c r="E22" i="320"/>
  <c r="I21" i="320"/>
  <c r="E21" i="320"/>
  <c r="E20" i="320"/>
  <c r="E19" i="320"/>
  <c r="E18" i="320"/>
  <c r="E17" i="320"/>
  <c r="E16" i="320"/>
  <c r="E15" i="320"/>
  <c r="E14" i="320"/>
  <c r="E13" i="320"/>
  <c r="E12" i="320"/>
  <c r="E11" i="320"/>
  <c r="E10" i="320"/>
  <c r="E9" i="320"/>
  <c r="E8" i="320"/>
  <c r="E7" i="320"/>
  <c r="E6" i="320"/>
  <c r="E5" i="320"/>
  <c r="E31" i="320" l="1"/>
  <c r="H25" i="320" l="1"/>
  <c r="H22" i="320"/>
  <c r="E30" i="319" l="1"/>
  <c r="E29" i="319"/>
  <c r="E28" i="319"/>
  <c r="E27" i="319"/>
  <c r="E26" i="319"/>
  <c r="E25" i="319"/>
  <c r="E24" i="319"/>
  <c r="E23" i="319"/>
  <c r="E22" i="319"/>
  <c r="I21" i="319"/>
  <c r="E21" i="319"/>
  <c r="E20" i="319"/>
  <c r="E19" i="319"/>
  <c r="E18" i="319"/>
  <c r="E17" i="319"/>
  <c r="E16" i="319"/>
  <c r="E15" i="319"/>
  <c r="E14" i="319"/>
  <c r="E13" i="319"/>
  <c r="E12" i="319"/>
  <c r="E11" i="319"/>
  <c r="E10" i="319"/>
  <c r="E9" i="319"/>
  <c r="E8" i="319"/>
  <c r="E7" i="319"/>
  <c r="E6" i="319"/>
  <c r="E5" i="319"/>
  <c r="E31" i="319" l="1"/>
  <c r="H22" i="319" l="1"/>
  <c r="H25" i="319"/>
  <c r="E30" i="318" l="1"/>
  <c r="E29" i="318"/>
  <c r="E28" i="318"/>
  <c r="E27" i="318"/>
  <c r="E26" i="318"/>
  <c r="E25" i="318"/>
  <c r="E24" i="318"/>
  <c r="E23" i="318"/>
  <c r="E22" i="318"/>
  <c r="I21" i="318"/>
  <c r="E21" i="318"/>
  <c r="E20" i="318"/>
  <c r="E19" i="318"/>
  <c r="E18" i="318"/>
  <c r="E17" i="318"/>
  <c r="E16" i="318"/>
  <c r="E15" i="318"/>
  <c r="E14" i="318"/>
  <c r="E13" i="318"/>
  <c r="E12" i="318"/>
  <c r="E11" i="318"/>
  <c r="E10" i="318"/>
  <c r="E9" i="318"/>
  <c r="E8" i="318"/>
  <c r="E7" i="318"/>
  <c r="E6" i="318"/>
  <c r="E5" i="318"/>
  <c r="E31" i="318" l="1"/>
  <c r="H22" i="318" s="1"/>
  <c r="H25" i="318" l="1"/>
  <c r="E30" i="317" l="1"/>
  <c r="E29" i="317"/>
  <c r="E28" i="317"/>
  <c r="E27" i="317"/>
  <c r="E26" i="317"/>
  <c r="E25" i="317"/>
  <c r="E24" i="317"/>
  <c r="E23" i="317"/>
  <c r="E22" i="317"/>
  <c r="I21" i="317"/>
  <c r="E21" i="317"/>
  <c r="E20" i="317"/>
  <c r="E19" i="317"/>
  <c r="E18" i="317"/>
  <c r="E17" i="317"/>
  <c r="E16" i="317"/>
  <c r="E15" i="317"/>
  <c r="E14" i="317"/>
  <c r="E13" i="317"/>
  <c r="E12" i="317"/>
  <c r="E11" i="317"/>
  <c r="E10" i="317"/>
  <c r="E9" i="317"/>
  <c r="E8" i="317"/>
  <c r="E7" i="317"/>
  <c r="E6" i="317"/>
  <c r="E5" i="317"/>
  <c r="E31" i="317" l="1"/>
  <c r="H25" i="317" s="1"/>
  <c r="H22" i="317" l="1"/>
  <c r="E30" i="316" l="1"/>
  <c r="E29" i="316"/>
  <c r="E28" i="316"/>
  <c r="E27" i="316"/>
  <c r="E26" i="316"/>
  <c r="E25" i="316"/>
  <c r="E24" i="316"/>
  <c r="E23" i="316"/>
  <c r="E22" i="316"/>
  <c r="I21" i="316"/>
  <c r="E21" i="316"/>
  <c r="E20" i="316"/>
  <c r="E19" i="316"/>
  <c r="E18" i="316"/>
  <c r="E17" i="316"/>
  <c r="E16" i="316"/>
  <c r="E15" i="316"/>
  <c r="E14" i="316"/>
  <c r="E13" i="316"/>
  <c r="E12" i="316"/>
  <c r="E11" i="316"/>
  <c r="E10" i="316"/>
  <c r="E9" i="316"/>
  <c r="E8" i="316"/>
  <c r="E7" i="316"/>
  <c r="E6" i="316"/>
  <c r="E5" i="316"/>
  <c r="E31" i="316" l="1"/>
  <c r="H25" i="316" l="1"/>
  <c r="H22" i="316"/>
  <c r="E30" i="315" l="1"/>
  <c r="E29" i="315"/>
  <c r="E28" i="315"/>
  <c r="E27" i="315"/>
  <c r="E26" i="315"/>
  <c r="E25" i="315"/>
  <c r="E24" i="315"/>
  <c r="E23" i="315"/>
  <c r="E22" i="315"/>
  <c r="I21" i="315"/>
  <c r="E21" i="315"/>
  <c r="E20" i="315"/>
  <c r="E19" i="315"/>
  <c r="E18" i="315"/>
  <c r="E17" i="315"/>
  <c r="E16" i="315"/>
  <c r="E15" i="315"/>
  <c r="E14" i="315"/>
  <c r="E13" i="315"/>
  <c r="E12" i="315"/>
  <c r="E11" i="315"/>
  <c r="E10" i="315"/>
  <c r="E9" i="315"/>
  <c r="E8" i="315"/>
  <c r="E7" i="315"/>
  <c r="E6" i="315"/>
  <c r="E5" i="315"/>
  <c r="E31" i="315" l="1"/>
  <c r="H22" i="315" l="1"/>
  <c r="H25" i="315"/>
  <c r="E30" i="314" l="1"/>
  <c r="E29" i="314"/>
  <c r="E28" i="314"/>
  <c r="E27" i="314"/>
  <c r="E26" i="314"/>
  <c r="E25" i="314"/>
  <c r="E24" i="314"/>
  <c r="E23" i="314"/>
  <c r="E22" i="314"/>
  <c r="I21" i="314"/>
  <c r="E21" i="314"/>
  <c r="E20" i="314"/>
  <c r="E19" i="314"/>
  <c r="E18" i="314"/>
  <c r="E17" i="314"/>
  <c r="E16" i="314"/>
  <c r="E15" i="314"/>
  <c r="E14" i="314"/>
  <c r="E13" i="314"/>
  <c r="E12" i="314"/>
  <c r="E11" i="314"/>
  <c r="E10" i="314"/>
  <c r="E9" i="314"/>
  <c r="E8" i="314"/>
  <c r="E7" i="314"/>
  <c r="E6" i="314"/>
  <c r="E5" i="314"/>
  <c r="E31" i="314" l="1"/>
  <c r="H22" i="314" l="1"/>
  <c r="H25" i="314"/>
  <c r="E30" i="313" l="1"/>
  <c r="E29" i="313"/>
  <c r="E28" i="313"/>
  <c r="E27" i="313"/>
  <c r="E26" i="313"/>
  <c r="E25" i="313"/>
  <c r="E24" i="313"/>
  <c r="E23" i="313"/>
  <c r="E22" i="313"/>
  <c r="I21" i="313"/>
  <c r="E21" i="313"/>
  <c r="E20" i="313"/>
  <c r="E19" i="313"/>
  <c r="E18" i="313"/>
  <c r="E17" i="313"/>
  <c r="E16" i="313"/>
  <c r="E15" i="313"/>
  <c r="E14" i="313"/>
  <c r="E13" i="313"/>
  <c r="E12" i="313"/>
  <c r="E11" i="313"/>
  <c r="E10" i="313"/>
  <c r="E9" i="313"/>
  <c r="E8" i="313"/>
  <c r="E7" i="313"/>
  <c r="E6" i="313"/>
  <c r="E5" i="313"/>
  <c r="E31" i="313" l="1"/>
  <c r="H22" i="313" l="1"/>
  <c r="H25" i="313"/>
  <c r="E30" i="312" l="1"/>
  <c r="E29" i="312"/>
  <c r="E28" i="312"/>
  <c r="E27" i="312"/>
  <c r="E26" i="312"/>
  <c r="E25" i="312"/>
  <c r="E24" i="312"/>
  <c r="E23" i="312"/>
  <c r="E22" i="312"/>
  <c r="I21" i="312"/>
  <c r="E21" i="312"/>
  <c r="E20" i="312"/>
  <c r="E19" i="312"/>
  <c r="E18" i="312"/>
  <c r="E17" i="312"/>
  <c r="E16" i="312"/>
  <c r="E15" i="312"/>
  <c r="E14" i="312"/>
  <c r="E13" i="312"/>
  <c r="E12" i="312"/>
  <c r="E11" i="312"/>
  <c r="E10" i="312"/>
  <c r="E9" i="312"/>
  <c r="E8" i="312"/>
  <c r="E7" i="312"/>
  <c r="E6" i="312"/>
  <c r="E5" i="312"/>
  <c r="E30" i="311"/>
  <c r="E29" i="311"/>
  <c r="E28" i="311"/>
  <c r="E27" i="311"/>
  <c r="E26" i="311"/>
  <c r="E25" i="311"/>
  <c r="E24" i="311"/>
  <c r="E23" i="311"/>
  <c r="E22" i="311"/>
  <c r="I21" i="311"/>
  <c r="E21" i="311"/>
  <c r="E20" i="311"/>
  <c r="E19" i="311"/>
  <c r="E18" i="311"/>
  <c r="E17" i="311"/>
  <c r="E16" i="311"/>
  <c r="E15" i="311"/>
  <c r="E14" i="311"/>
  <c r="E13" i="311"/>
  <c r="E12" i="311"/>
  <c r="E11" i="311"/>
  <c r="E10" i="311"/>
  <c r="E9" i="311"/>
  <c r="E8" i="311"/>
  <c r="E7" i="311"/>
  <c r="E6" i="311"/>
  <c r="E5" i="311"/>
  <c r="E31" i="312" l="1"/>
  <c r="H25" i="312"/>
  <c r="E31" i="311"/>
  <c r="H25" i="311" s="1"/>
  <c r="H22" i="312" l="1"/>
  <c r="H22" i="311"/>
  <c r="E30" i="310" l="1"/>
  <c r="E29" i="310"/>
  <c r="E28" i="310"/>
  <c r="E27" i="310"/>
  <c r="E26" i="310"/>
  <c r="E25" i="310"/>
  <c r="E24" i="310"/>
  <c r="E23" i="310"/>
  <c r="E22" i="310"/>
  <c r="I21" i="310"/>
  <c r="E21" i="310"/>
  <c r="E20" i="310"/>
  <c r="E19" i="310"/>
  <c r="E18" i="310"/>
  <c r="E17" i="310"/>
  <c r="E16" i="310"/>
  <c r="E15" i="310"/>
  <c r="E14" i="310"/>
  <c r="E13" i="310"/>
  <c r="E12" i="310"/>
  <c r="E11" i="310"/>
  <c r="E10" i="310"/>
  <c r="E9" i="310"/>
  <c r="E8" i="310"/>
  <c r="E7" i="310"/>
  <c r="E6" i="310"/>
  <c r="E5" i="310"/>
  <c r="E31" i="310" l="1"/>
  <c r="H22" i="310" l="1"/>
  <c r="H25" i="310"/>
  <c r="E30" i="309" l="1"/>
  <c r="E29" i="309"/>
  <c r="E28" i="309"/>
  <c r="E27" i="309"/>
  <c r="E26" i="309"/>
  <c r="E25" i="309"/>
  <c r="E24" i="309"/>
  <c r="E23" i="309"/>
  <c r="E22" i="309"/>
  <c r="I21" i="309"/>
  <c r="E21" i="309"/>
  <c r="E20" i="309"/>
  <c r="E19" i="309"/>
  <c r="E18" i="309"/>
  <c r="E17" i="309"/>
  <c r="E16" i="309"/>
  <c r="E15" i="309"/>
  <c r="E14" i="309"/>
  <c r="E13" i="309"/>
  <c r="E12" i="309"/>
  <c r="E11" i="309"/>
  <c r="E10" i="309"/>
  <c r="E9" i="309"/>
  <c r="E8" i="309"/>
  <c r="E7" i="309"/>
  <c r="E6" i="309"/>
  <c r="E5" i="309"/>
  <c r="E31" i="309" l="1"/>
  <c r="H22" i="309" l="1"/>
  <c r="H25" i="309"/>
  <c r="E30" i="308"/>
  <c r="E29" i="308"/>
  <c r="E28" i="308"/>
  <c r="E27" i="308"/>
  <c r="E26" i="308"/>
  <c r="E25" i="308"/>
  <c r="E24" i="308"/>
  <c r="E23" i="308"/>
  <c r="E22" i="308"/>
  <c r="I21" i="308"/>
  <c r="E21" i="308"/>
  <c r="E20" i="308"/>
  <c r="E19" i="308"/>
  <c r="E18" i="308"/>
  <c r="E17" i="308"/>
  <c r="E16" i="308"/>
  <c r="E15" i="308"/>
  <c r="E14" i="308"/>
  <c r="E13" i="308"/>
  <c r="E12" i="308"/>
  <c r="E11" i="308"/>
  <c r="E10" i="308"/>
  <c r="E9" i="308"/>
  <c r="E8" i="308"/>
  <c r="E7" i="308"/>
  <c r="E6" i="308"/>
  <c r="E5" i="308"/>
  <c r="E31" i="308" l="1"/>
  <c r="H22" i="308" l="1"/>
  <c r="H25" i="308"/>
  <c r="E30" i="307" l="1"/>
  <c r="E29" i="307"/>
  <c r="E28" i="307"/>
  <c r="E27" i="307"/>
  <c r="E26" i="307"/>
  <c r="E25" i="307"/>
  <c r="E24" i="307"/>
  <c r="E23" i="307"/>
  <c r="E22" i="307"/>
  <c r="I21" i="307"/>
  <c r="E21" i="307"/>
  <c r="E20" i="307"/>
  <c r="E19" i="307"/>
  <c r="E18" i="307"/>
  <c r="E17" i="307"/>
  <c r="E16" i="307"/>
  <c r="E15" i="307"/>
  <c r="E14" i="307"/>
  <c r="E13" i="307"/>
  <c r="E12" i="307"/>
  <c r="E11" i="307"/>
  <c r="E10" i="307"/>
  <c r="E9" i="307"/>
  <c r="E8" i="307"/>
  <c r="E7" i="307"/>
  <c r="E6" i="307"/>
  <c r="E5" i="307"/>
  <c r="E31" i="307" l="1"/>
  <c r="H22" i="307" l="1"/>
  <c r="H25" i="307"/>
  <c r="E30" i="306"/>
  <c r="E29" i="306"/>
  <c r="E28" i="306"/>
  <c r="E27" i="306"/>
  <c r="E26" i="306"/>
  <c r="E25" i="306"/>
  <c r="E24" i="306"/>
  <c r="E23" i="306"/>
  <c r="E22" i="306"/>
  <c r="I21" i="306"/>
  <c r="E21" i="306"/>
  <c r="E20" i="306"/>
  <c r="E19" i="306"/>
  <c r="E18" i="306"/>
  <c r="E17" i="306"/>
  <c r="E16" i="306"/>
  <c r="E15" i="306"/>
  <c r="E14" i="306"/>
  <c r="E13" i="306"/>
  <c r="E12" i="306"/>
  <c r="E11" i="306"/>
  <c r="E10" i="306"/>
  <c r="E9" i="306"/>
  <c r="E8" i="306"/>
  <c r="E7" i="306"/>
  <c r="E6" i="306"/>
  <c r="E5" i="306"/>
  <c r="E31" i="306" l="1"/>
  <c r="H25" i="306" l="1"/>
  <c r="H22" i="306"/>
  <c r="E30" i="305" l="1"/>
  <c r="E29" i="305"/>
  <c r="E28" i="305"/>
  <c r="E27" i="305"/>
  <c r="E26" i="305"/>
  <c r="E25" i="305"/>
  <c r="E24" i="305"/>
  <c r="E23" i="305"/>
  <c r="E22" i="305"/>
  <c r="I21" i="305"/>
  <c r="E21" i="305"/>
  <c r="E20" i="305"/>
  <c r="E19" i="305"/>
  <c r="E18" i="305"/>
  <c r="E17" i="305"/>
  <c r="E16" i="305"/>
  <c r="E15" i="305"/>
  <c r="E14" i="305"/>
  <c r="E13" i="305"/>
  <c r="E12" i="305"/>
  <c r="E11" i="305"/>
  <c r="E10" i="305"/>
  <c r="E9" i="305"/>
  <c r="E8" i="305"/>
  <c r="E7" i="305"/>
  <c r="E6" i="305"/>
  <c r="E5" i="305"/>
  <c r="E31" i="305" l="1"/>
  <c r="H25" i="305" s="1"/>
  <c r="H22" i="305" l="1"/>
  <c r="E30" i="304"/>
  <c r="E29" i="304"/>
  <c r="E28" i="304"/>
  <c r="E27" i="304"/>
  <c r="E26" i="304"/>
  <c r="E25" i="304"/>
  <c r="E24" i="304"/>
  <c r="E23" i="304"/>
  <c r="E22" i="304"/>
  <c r="I21" i="304"/>
  <c r="E21" i="304"/>
  <c r="E20" i="304"/>
  <c r="E19" i="304"/>
  <c r="E18" i="304"/>
  <c r="E17" i="304"/>
  <c r="E16" i="304"/>
  <c r="E15" i="304"/>
  <c r="E14" i="304"/>
  <c r="E13" i="304"/>
  <c r="E12" i="304"/>
  <c r="E11" i="304"/>
  <c r="E10" i="304"/>
  <c r="E9" i="304"/>
  <c r="E8" i="304"/>
  <c r="E7" i="304"/>
  <c r="E6" i="304"/>
  <c r="E5" i="304"/>
  <c r="E31" i="304" l="1"/>
  <c r="H25" i="304" l="1"/>
  <c r="H22" i="304"/>
  <c r="E30" i="303" l="1"/>
  <c r="E29" i="303"/>
  <c r="E28" i="303"/>
  <c r="E27" i="303"/>
  <c r="E26" i="303"/>
  <c r="E25" i="303"/>
  <c r="E24" i="303"/>
  <c r="E23" i="303"/>
  <c r="E22" i="303"/>
  <c r="I21" i="303"/>
  <c r="E21" i="303"/>
  <c r="E20" i="303"/>
  <c r="E19" i="303"/>
  <c r="E18" i="303"/>
  <c r="E17" i="303"/>
  <c r="E16" i="303"/>
  <c r="E15" i="303"/>
  <c r="E14" i="303"/>
  <c r="E13" i="303"/>
  <c r="E12" i="303"/>
  <c r="E11" i="303"/>
  <c r="E10" i="303"/>
  <c r="E9" i="303"/>
  <c r="E8" i="303"/>
  <c r="E7" i="303"/>
  <c r="E6" i="303"/>
  <c r="E5" i="303"/>
  <c r="E31" i="303" l="1"/>
  <c r="H25" i="303" s="1"/>
  <c r="H22" i="303" l="1"/>
  <c r="E30" i="302"/>
  <c r="E29" i="302"/>
  <c r="E28" i="302"/>
  <c r="E27" i="302"/>
  <c r="E26" i="302"/>
  <c r="E25" i="302"/>
  <c r="E24" i="302"/>
  <c r="E23" i="302"/>
  <c r="E22" i="302"/>
  <c r="I21" i="302"/>
  <c r="E21" i="302"/>
  <c r="E20" i="302"/>
  <c r="E19" i="302"/>
  <c r="E18" i="302"/>
  <c r="E17" i="302"/>
  <c r="E16" i="302"/>
  <c r="E15" i="302"/>
  <c r="E14" i="302"/>
  <c r="E13" i="302"/>
  <c r="E12" i="302"/>
  <c r="E11" i="302"/>
  <c r="E10" i="302"/>
  <c r="E9" i="302"/>
  <c r="E8" i="302"/>
  <c r="E7" i="302"/>
  <c r="E6" i="302"/>
  <c r="E5" i="302"/>
  <c r="E31" i="302" l="1"/>
  <c r="H25" i="302" l="1"/>
  <c r="H22" i="302"/>
  <c r="E30" i="301"/>
  <c r="E29" i="301"/>
  <c r="E28" i="301"/>
  <c r="E27" i="301"/>
  <c r="E26" i="301"/>
  <c r="E25" i="301"/>
  <c r="E24" i="301"/>
  <c r="E23" i="301"/>
  <c r="E22" i="301"/>
  <c r="I21" i="301"/>
  <c r="E21" i="301"/>
  <c r="E20" i="301"/>
  <c r="E19" i="301"/>
  <c r="E18" i="301"/>
  <c r="E17" i="301"/>
  <c r="E16" i="301"/>
  <c r="E15" i="301"/>
  <c r="E14" i="301"/>
  <c r="E13" i="301"/>
  <c r="E12" i="301"/>
  <c r="E11" i="301"/>
  <c r="E10" i="301"/>
  <c r="E9" i="301"/>
  <c r="E8" i="301"/>
  <c r="E7" i="301"/>
  <c r="E6" i="301"/>
  <c r="E5" i="301"/>
  <c r="E31" i="301" l="1"/>
  <c r="H25" i="301" l="1"/>
  <c r="H22" i="301"/>
  <c r="E30" i="300" l="1"/>
  <c r="E29" i="300"/>
  <c r="E28" i="300"/>
  <c r="E27" i="300"/>
  <c r="E26" i="300"/>
  <c r="E25" i="300"/>
  <c r="E24" i="300"/>
  <c r="E23" i="300"/>
  <c r="E22" i="300"/>
  <c r="I21" i="300"/>
  <c r="E21" i="300"/>
  <c r="E20" i="300"/>
  <c r="E19" i="300"/>
  <c r="E18" i="300"/>
  <c r="E17" i="300"/>
  <c r="E16" i="300"/>
  <c r="E15" i="300"/>
  <c r="E14" i="300"/>
  <c r="E13" i="300"/>
  <c r="E12" i="300"/>
  <c r="E11" i="300"/>
  <c r="E10" i="300"/>
  <c r="E9" i="300"/>
  <c r="E8" i="300"/>
  <c r="E7" i="300"/>
  <c r="E6" i="300"/>
  <c r="E5" i="300"/>
  <c r="E31" i="300" l="1"/>
  <c r="H25" i="300" s="1"/>
  <c r="H22" i="300" l="1"/>
  <c r="E30" i="299"/>
  <c r="E29" i="299"/>
  <c r="E28" i="299"/>
  <c r="E27" i="299"/>
  <c r="E26" i="299"/>
  <c r="E25" i="299"/>
  <c r="E24" i="299"/>
  <c r="E23" i="299"/>
  <c r="E22" i="299"/>
  <c r="I21" i="299"/>
  <c r="E21" i="299"/>
  <c r="E20" i="299"/>
  <c r="E19" i="299"/>
  <c r="E18" i="299"/>
  <c r="E17" i="299"/>
  <c r="E16" i="299"/>
  <c r="E15" i="299"/>
  <c r="E14" i="299"/>
  <c r="E13" i="299"/>
  <c r="E12" i="299"/>
  <c r="E11" i="299"/>
  <c r="E10" i="299"/>
  <c r="E9" i="299"/>
  <c r="E8" i="299"/>
  <c r="E7" i="299"/>
  <c r="E6" i="299"/>
  <c r="E5" i="299"/>
  <c r="E31" i="299" l="1"/>
  <c r="H25" i="299" l="1"/>
  <c r="H22" i="299"/>
  <c r="E30" i="298" l="1"/>
  <c r="E29" i="298"/>
  <c r="E28" i="298"/>
  <c r="E27" i="298"/>
  <c r="E26" i="298"/>
  <c r="E25" i="298"/>
  <c r="E24" i="298"/>
  <c r="E23" i="298"/>
  <c r="E22" i="298"/>
  <c r="I21" i="298"/>
  <c r="E21" i="298"/>
  <c r="E20" i="298"/>
  <c r="E19" i="298"/>
  <c r="E18" i="298"/>
  <c r="E17" i="298"/>
  <c r="E16" i="298"/>
  <c r="E15" i="298"/>
  <c r="E14" i="298"/>
  <c r="E13" i="298"/>
  <c r="E12" i="298"/>
  <c r="E11" i="298"/>
  <c r="E10" i="298"/>
  <c r="E9" i="298"/>
  <c r="E8" i="298"/>
  <c r="E7" i="298"/>
  <c r="E6" i="298"/>
  <c r="E5" i="298"/>
  <c r="E31" i="298" l="1"/>
  <c r="H25" i="298" l="1"/>
  <c r="H22" i="298"/>
  <c r="E30" i="297" l="1"/>
  <c r="E29" i="297"/>
  <c r="E28" i="297"/>
  <c r="E27" i="297"/>
  <c r="E26" i="297"/>
  <c r="E25" i="297"/>
  <c r="E24" i="297"/>
  <c r="E23" i="297"/>
  <c r="E22" i="297"/>
  <c r="I21" i="297"/>
  <c r="E21" i="297"/>
  <c r="E20" i="297"/>
  <c r="E19" i="297"/>
  <c r="E18" i="297"/>
  <c r="E17" i="297"/>
  <c r="E16" i="297"/>
  <c r="E15" i="297"/>
  <c r="E14" i="297"/>
  <c r="E13" i="297"/>
  <c r="E12" i="297"/>
  <c r="E11" i="297"/>
  <c r="E10" i="297"/>
  <c r="E9" i="297"/>
  <c r="E8" i="297"/>
  <c r="E7" i="297"/>
  <c r="E6" i="297"/>
  <c r="E5" i="297"/>
  <c r="E30" i="296"/>
  <c r="E29" i="296"/>
  <c r="E28" i="296"/>
  <c r="E27" i="296"/>
  <c r="E26" i="296"/>
  <c r="E25" i="296"/>
  <c r="E24" i="296"/>
  <c r="E23" i="296"/>
  <c r="E22" i="296"/>
  <c r="I21" i="296"/>
  <c r="E21" i="296"/>
  <c r="E20" i="296"/>
  <c r="E19" i="296"/>
  <c r="E18" i="296"/>
  <c r="E17" i="296"/>
  <c r="E16" i="296"/>
  <c r="E15" i="296"/>
  <c r="E14" i="296"/>
  <c r="E13" i="296"/>
  <c r="E12" i="296"/>
  <c r="E11" i="296"/>
  <c r="E10" i="296"/>
  <c r="E9" i="296"/>
  <c r="E8" i="296"/>
  <c r="E7" i="296"/>
  <c r="E6" i="296"/>
  <c r="E5" i="296"/>
  <c r="E31" i="297" l="1"/>
  <c r="H25" i="297" s="1"/>
  <c r="E31" i="296"/>
  <c r="H22" i="297" l="1"/>
  <c r="H25" i="296"/>
  <c r="H22" i="296"/>
  <c r="E30" i="295" l="1"/>
  <c r="E29" i="295"/>
  <c r="E28" i="295"/>
  <c r="E27" i="295"/>
  <c r="E26" i="295"/>
  <c r="E25" i="295"/>
  <c r="E24" i="295"/>
  <c r="E23" i="295"/>
  <c r="E22" i="295"/>
  <c r="I21" i="295"/>
  <c r="E21" i="295"/>
  <c r="E20" i="295"/>
  <c r="E19" i="295"/>
  <c r="E18" i="295"/>
  <c r="E17" i="295"/>
  <c r="E16" i="295"/>
  <c r="E15" i="295"/>
  <c r="E14" i="295"/>
  <c r="E13" i="295"/>
  <c r="E12" i="295"/>
  <c r="E11" i="295"/>
  <c r="E10" i="295"/>
  <c r="E9" i="295"/>
  <c r="E8" i="295"/>
  <c r="E7" i="295"/>
  <c r="E6" i="295"/>
  <c r="E5" i="295"/>
  <c r="E31" i="295" l="1"/>
  <c r="H22" i="295" l="1"/>
  <c r="H25" i="295"/>
  <c r="E30" i="294" l="1"/>
  <c r="E29" i="294"/>
  <c r="E28" i="294"/>
  <c r="E27" i="294"/>
  <c r="E26" i="294"/>
  <c r="E25" i="294"/>
  <c r="E24" i="294"/>
  <c r="E23" i="294"/>
  <c r="E22" i="294"/>
  <c r="I21" i="294"/>
  <c r="E21" i="294"/>
  <c r="E20" i="294"/>
  <c r="E19" i="294"/>
  <c r="E18" i="294"/>
  <c r="E17" i="294"/>
  <c r="E16" i="294"/>
  <c r="E15" i="294"/>
  <c r="E14" i="294"/>
  <c r="E13" i="294"/>
  <c r="E12" i="294"/>
  <c r="E11" i="294"/>
  <c r="E10" i="294"/>
  <c r="E9" i="294"/>
  <c r="E8" i="294"/>
  <c r="E7" i="294"/>
  <c r="E6" i="294"/>
  <c r="E5" i="294"/>
  <c r="E31" i="294" l="1"/>
  <c r="H25" i="294" l="1"/>
  <c r="H22" i="294"/>
  <c r="E30" i="293" l="1"/>
  <c r="E29" i="293"/>
  <c r="E28" i="293"/>
  <c r="E27" i="293"/>
  <c r="E26" i="293"/>
  <c r="E25" i="293"/>
  <c r="E24" i="293"/>
  <c r="E23" i="293"/>
  <c r="E22" i="293"/>
  <c r="I21" i="293"/>
  <c r="E21" i="293"/>
  <c r="E20" i="293"/>
  <c r="E19" i="293"/>
  <c r="E18" i="293"/>
  <c r="E17" i="293"/>
  <c r="E16" i="293"/>
  <c r="E15" i="293"/>
  <c r="E14" i="293"/>
  <c r="E13" i="293"/>
  <c r="E12" i="293"/>
  <c r="E11" i="293"/>
  <c r="E10" i="293"/>
  <c r="E9" i="293"/>
  <c r="E8" i="293"/>
  <c r="E7" i="293"/>
  <c r="E6" i="293"/>
  <c r="E5" i="293"/>
  <c r="E31" i="293" l="1"/>
  <c r="H22" i="293" l="1"/>
  <c r="H25" i="293"/>
  <c r="E30" i="292" l="1"/>
  <c r="E29" i="292"/>
  <c r="E28" i="292"/>
  <c r="E27" i="292"/>
  <c r="E26" i="292"/>
  <c r="E25" i="292"/>
  <c r="E24" i="292"/>
  <c r="E23" i="292"/>
  <c r="E22" i="292"/>
  <c r="I21" i="292"/>
  <c r="E21" i="292"/>
  <c r="E20" i="292"/>
  <c r="E19" i="292"/>
  <c r="E18" i="292"/>
  <c r="E17" i="292"/>
  <c r="E16" i="292"/>
  <c r="E15" i="292"/>
  <c r="E14" i="292"/>
  <c r="E13" i="292"/>
  <c r="E12" i="292"/>
  <c r="E11" i="292"/>
  <c r="E10" i="292"/>
  <c r="E9" i="292"/>
  <c r="E8" i="292"/>
  <c r="E7" i="292"/>
  <c r="E6" i="292"/>
  <c r="E5" i="292"/>
  <c r="E31" i="292" l="1"/>
  <c r="H25" i="292" l="1"/>
  <c r="H22" i="292"/>
  <c r="E30" i="291" l="1"/>
  <c r="E29" i="291"/>
  <c r="E28" i="291"/>
  <c r="E27" i="291"/>
  <c r="E26" i="291"/>
  <c r="E25" i="291"/>
  <c r="E24" i="291"/>
  <c r="E23" i="291"/>
  <c r="E22" i="291"/>
  <c r="I21" i="291"/>
  <c r="E21" i="291"/>
  <c r="E20" i="291"/>
  <c r="E19" i="291"/>
  <c r="E18" i="291"/>
  <c r="E17" i="291"/>
  <c r="E16" i="291"/>
  <c r="E15" i="291"/>
  <c r="E14" i="291"/>
  <c r="E13" i="291"/>
  <c r="E12" i="291"/>
  <c r="E11" i="291"/>
  <c r="E10" i="291"/>
  <c r="E9" i="291"/>
  <c r="E8" i="291"/>
  <c r="E7" i="291"/>
  <c r="E6" i="291"/>
  <c r="E5" i="291"/>
  <c r="E31" i="291" l="1"/>
  <c r="H25" i="291" l="1"/>
  <c r="H22" i="291"/>
  <c r="E30" i="290"/>
  <c r="E29" i="290"/>
  <c r="E28" i="290"/>
  <c r="E27" i="290"/>
  <c r="E26" i="290"/>
  <c r="E25" i="290"/>
  <c r="E24" i="290"/>
  <c r="E23" i="290"/>
  <c r="E22" i="290"/>
  <c r="I21" i="290"/>
  <c r="E21" i="290"/>
  <c r="E20" i="290"/>
  <c r="E19" i="290"/>
  <c r="E18" i="290"/>
  <c r="E17" i="290"/>
  <c r="E16" i="290"/>
  <c r="E15" i="290"/>
  <c r="E14" i="290"/>
  <c r="E13" i="290"/>
  <c r="E12" i="290"/>
  <c r="E11" i="290"/>
  <c r="E10" i="290"/>
  <c r="E9" i="290"/>
  <c r="E8" i="290"/>
  <c r="E7" i="290"/>
  <c r="E6" i="290"/>
  <c r="E5" i="290"/>
  <c r="E31" i="290" l="1"/>
  <c r="H25" i="290" l="1"/>
  <c r="H22" i="290"/>
  <c r="E30" i="289" l="1"/>
  <c r="E29" i="289"/>
  <c r="E28" i="289"/>
  <c r="E27" i="289"/>
  <c r="E26" i="289"/>
  <c r="E25" i="289"/>
  <c r="E24" i="289"/>
  <c r="E23" i="289"/>
  <c r="E22" i="289"/>
  <c r="I21" i="289"/>
  <c r="E21" i="289"/>
  <c r="E20" i="289"/>
  <c r="E19" i="289"/>
  <c r="E18" i="289"/>
  <c r="E17" i="289"/>
  <c r="E16" i="289"/>
  <c r="E15" i="289"/>
  <c r="E14" i="289"/>
  <c r="E13" i="289"/>
  <c r="E12" i="289"/>
  <c r="E11" i="289"/>
  <c r="E10" i="289"/>
  <c r="E9" i="289"/>
  <c r="E8" i="289"/>
  <c r="E7" i="289"/>
  <c r="E6" i="289"/>
  <c r="E5" i="289"/>
  <c r="E31" i="289" l="1"/>
  <c r="H22" i="289" l="1"/>
  <c r="H25" i="289"/>
  <c r="E30" i="288" l="1"/>
  <c r="E29" i="288"/>
  <c r="E28" i="288"/>
  <c r="E27" i="288"/>
  <c r="E26" i="288"/>
  <c r="E25" i="288"/>
  <c r="E24" i="288"/>
  <c r="E23" i="288"/>
  <c r="E22" i="288"/>
  <c r="I21" i="288"/>
  <c r="E21" i="288"/>
  <c r="E20" i="288"/>
  <c r="E19" i="288"/>
  <c r="E18" i="288"/>
  <c r="E17" i="288"/>
  <c r="E16" i="288"/>
  <c r="E15" i="288"/>
  <c r="E14" i="288"/>
  <c r="E13" i="288"/>
  <c r="E12" i="288"/>
  <c r="E11" i="288"/>
  <c r="E10" i="288"/>
  <c r="E9" i="288"/>
  <c r="E8" i="288"/>
  <c r="E7" i="288"/>
  <c r="E6" i="288"/>
  <c r="E5" i="288"/>
  <c r="E31" i="288" l="1"/>
  <c r="H25" i="288"/>
  <c r="H22" i="288" l="1"/>
  <c r="E30" i="287" l="1"/>
  <c r="E29" i="287"/>
  <c r="E28" i="287"/>
  <c r="E27" i="287"/>
  <c r="E26" i="287"/>
  <c r="E25" i="287"/>
  <c r="E24" i="287"/>
  <c r="E23" i="287"/>
  <c r="E22" i="287"/>
  <c r="I21" i="287"/>
  <c r="E21" i="287"/>
  <c r="E20" i="287"/>
  <c r="E19" i="287"/>
  <c r="E18" i="287"/>
  <c r="E17" i="287"/>
  <c r="E16" i="287"/>
  <c r="E15" i="287"/>
  <c r="E14" i="287"/>
  <c r="E13" i="287"/>
  <c r="E12" i="287"/>
  <c r="E11" i="287"/>
  <c r="E10" i="287"/>
  <c r="E9" i="287"/>
  <c r="E8" i="287"/>
  <c r="E7" i="287"/>
  <c r="E6" i="287"/>
  <c r="E5" i="287"/>
  <c r="E31" i="287" l="1"/>
  <c r="H22" i="287" l="1"/>
  <c r="H25" i="287"/>
  <c r="E30" i="286" l="1"/>
  <c r="E29" i="286"/>
  <c r="E28" i="286"/>
  <c r="E27" i="286"/>
  <c r="E26" i="286"/>
  <c r="E25" i="286"/>
  <c r="E24" i="286"/>
  <c r="E23" i="286"/>
  <c r="E22" i="286"/>
  <c r="I21" i="286"/>
  <c r="E21" i="286"/>
  <c r="E20" i="286"/>
  <c r="E19" i="286"/>
  <c r="E18" i="286"/>
  <c r="E17" i="286"/>
  <c r="E16" i="286"/>
  <c r="E15" i="286"/>
  <c r="E14" i="286"/>
  <c r="E13" i="286"/>
  <c r="E12" i="286"/>
  <c r="E11" i="286"/>
  <c r="E10" i="286"/>
  <c r="E9" i="286"/>
  <c r="E8" i="286"/>
  <c r="E7" i="286"/>
  <c r="E6" i="286"/>
  <c r="E5" i="286"/>
  <c r="E31" i="286" l="1"/>
  <c r="H25" i="286" s="1"/>
  <c r="H22" i="286" l="1"/>
  <c r="E30" i="285" l="1"/>
  <c r="E29" i="285"/>
  <c r="E28" i="285"/>
  <c r="E27" i="285"/>
  <c r="E26" i="285"/>
  <c r="E25" i="285"/>
  <c r="E24" i="285"/>
  <c r="E23" i="285"/>
  <c r="E22" i="285"/>
  <c r="I21" i="285"/>
  <c r="E21" i="285"/>
  <c r="E20" i="285"/>
  <c r="E19" i="285"/>
  <c r="E18" i="285"/>
  <c r="E17" i="285"/>
  <c r="E16" i="285"/>
  <c r="E15" i="285"/>
  <c r="E14" i="285"/>
  <c r="E13" i="285"/>
  <c r="E12" i="285"/>
  <c r="E11" i="285"/>
  <c r="E10" i="285"/>
  <c r="E9" i="285"/>
  <c r="E8" i="285"/>
  <c r="E7" i="285"/>
  <c r="E6" i="285"/>
  <c r="E5" i="285"/>
  <c r="E31" i="285" l="1"/>
  <c r="H25" i="285" l="1"/>
  <c r="H22" i="285"/>
  <c r="E30" i="284" l="1"/>
  <c r="E29" i="284"/>
  <c r="E28" i="284"/>
  <c r="E27" i="284"/>
  <c r="E26" i="284"/>
  <c r="E25" i="284"/>
  <c r="E24" i="284"/>
  <c r="E23" i="284"/>
  <c r="E22" i="284"/>
  <c r="I21" i="284"/>
  <c r="E21" i="284"/>
  <c r="E20" i="284"/>
  <c r="E19" i="284"/>
  <c r="E18" i="284"/>
  <c r="E17" i="284"/>
  <c r="E16" i="284"/>
  <c r="E15" i="284"/>
  <c r="E14" i="284"/>
  <c r="E13" i="284"/>
  <c r="E12" i="284"/>
  <c r="E11" i="284"/>
  <c r="E10" i="284"/>
  <c r="E9" i="284"/>
  <c r="E8" i="284"/>
  <c r="E7" i="284"/>
  <c r="E6" i="284"/>
  <c r="E5" i="284"/>
  <c r="E31" i="284" l="1"/>
  <c r="H25" i="284" s="1"/>
  <c r="H22" i="284" l="1"/>
  <c r="E30" i="283"/>
  <c r="E29" i="283"/>
  <c r="E28" i="283"/>
  <c r="E27" i="283"/>
  <c r="E26" i="283"/>
  <c r="E25" i="283"/>
  <c r="E24" i="283"/>
  <c r="E23" i="283"/>
  <c r="E22" i="283"/>
  <c r="I21" i="283"/>
  <c r="E21" i="283"/>
  <c r="E20" i="283"/>
  <c r="E19" i="283"/>
  <c r="E18" i="283"/>
  <c r="E17" i="283"/>
  <c r="E16" i="283"/>
  <c r="E15" i="283"/>
  <c r="E14" i="283"/>
  <c r="E13" i="283"/>
  <c r="E12" i="283"/>
  <c r="E11" i="283"/>
  <c r="E10" i="283"/>
  <c r="E9" i="283"/>
  <c r="E8" i="283"/>
  <c r="E7" i="283"/>
  <c r="E6" i="283"/>
  <c r="E5" i="283"/>
  <c r="E30" i="282"/>
  <c r="E29" i="282"/>
  <c r="E28" i="282"/>
  <c r="E27" i="282"/>
  <c r="E26" i="282"/>
  <c r="E25" i="282"/>
  <c r="E24" i="282"/>
  <c r="E23" i="282"/>
  <c r="E22" i="282"/>
  <c r="I21" i="282"/>
  <c r="E21" i="282"/>
  <c r="E20" i="282"/>
  <c r="E19" i="282"/>
  <c r="E18" i="282"/>
  <c r="E17" i="282"/>
  <c r="E16" i="282"/>
  <c r="E15" i="282"/>
  <c r="E14" i="282"/>
  <c r="E13" i="282"/>
  <c r="E12" i="282"/>
  <c r="E11" i="282"/>
  <c r="E10" i="282"/>
  <c r="E9" i="282"/>
  <c r="E8" i="282"/>
  <c r="E7" i="282"/>
  <c r="E6" i="282"/>
  <c r="E5" i="282"/>
  <c r="E31" i="283" l="1"/>
  <c r="E31" i="282"/>
  <c r="H25" i="283" l="1"/>
  <c r="H22" i="283"/>
  <c r="H22" i="282"/>
  <c r="H25" i="282"/>
  <c r="E30" i="281" l="1"/>
  <c r="E29" i="281"/>
  <c r="E28" i="281"/>
  <c r="E27" i="281"/>
  <c r="E26" i="281"/>
  <c r="E25" i="281"/>
  <c r="E24" i="281"/>
  <c r="E23" i="281"/>
  <c r="E22" i="281"/>
  <c r="I21" i="281"/>
  <c r="E21" i="281"/>
  <c r="E20" i="281"/>
  <c r="E19" i="281"/>
  <c r="E18" i="281"/>
  <c r="E17" i="281"/>
  <c r="E16" i="281"/>
  <c r="E15" i="281"/>
  <c r="E14" i="281"/>
  <c r="E13" i="281"/>
  <c r="E12" i="281"/>
  <c r="E11" i="281"/>
  <c r="E10" i="281"/>
  <c r="E9" i="281"/>
  <c r="E8" i="281"/>
  <c r="E7" i="281"/>
  <c r="E6" i="281"/>
  <c r="E5" i="281"/>
  <c r="E31" i="281" l="1"/>
  <c r="H25" i="281" l="1"/>
  <c r="H22" i="281"/>
  <c r="E30" i="280"/>
  <c r="E29" i="280"/>
  <c r="E28" i="280"/>
  <c r="E27" i="280"/>
  <c r="E26" i="280"/>
  <c r="E25" i="280"/>
  <c r="E24" i="280"/>
  <c r="E23" i="280"/>
  <c r="E22" i="280"/>
  <c r="I21" i="280"/>
  <c r="E21" i="280"/>
  <c r="E20" i="280"/>
  <c r="E19" i="280"/>
  <c r="E18" i="280"/>
  <c r="E17" i="280"/>
  <c r="E16" i="280"/>
  <c r="E15" i="280"/>
  <c r="E14" i="280"/>
  <c r="E13" i="280"/>
  <c r="E12" i="280"/>
  <c r="E11" i="280"/>
  <c r="E10" i="280"/>
  <c r="E9" i="280"/>
  <c r="E8" i="280"/>
  <c r="E7" i="280"/>
  <c r="E6" i="280"/>
  <c r="E5" i="280"/>
  <c r="E31" i="280" l="1"/>
  <c r="H25" i="280" l="1"/>
  <c r="H22" i="280"/>
  <c r="E30" i="279"/>
  <c r="E29" i="279"/>
  <c r="E28" i="279"/>
  <c r="E27" i="279"/>
  <c r="E26" i="279"/>
  <c r="E25" i="279"/>
  <c r="E24" i="279"/>
  <c r="E23" i="279"/>
  <c r="E22" i="279"/>
  <c r="I21" i="279"/>
  <c r="E21" i="279"/>
  <c r="E20" i="279"/>
  <c r="E19" i="279"/>
  <c r="E18" i="279"/>
  <c r="E17" i="279"/>
  <c r="E16" i="279"/>
  <c r="E15" i="279"/>
  <c r="E14" i="279"/>
  <c r="E13" i="279"/>
  <c r="E12" i="279"/>
  <c r="E11" i="279"/>
  <c r="E10" i="279"/>
  <c r="E9" i="279"/>
  <c r="E8" i="279"/>
  <c r="E7" i="279"/>
  <c r="E6" i="279"/>
  <c r="E5" i="279"/>
  <c r="E31" i="279" l="1"/>
  <c r="H22" i="279" l="1"/>
  <c r="H25" i="279"/>
  <c r="E30" i="278" l="1"/>
  <c r="E29" i="278"/>
  <c r="E28" i="278"/>
  <c r="E27" i="278"/>
  <c r="E26" i="278"/>
  <c r="E25" i="278"/>
  <c r="E24" i="278"/>
  <c r="E23" i="278"/>
  <c r="E22" i="278"/>
  <c r="I21" i="278"/>
  <c r="E21" i="278"/>
  <c r="E20" i="278"/>
  <c r="E19" i="278"/>
  <c r="E18" i="278"/>
  <c r="E17" i="278"/>
  <c r="E16" i="278"/>
  <c r="E15" i="278"/>
  <c r="E14" i="278"/>
  <c r="E13" i="278"/>
  <c r="E12" i="278"/>
  <c r="E11" i="278"/>
  <c r="E10" i="278"/>
  <c r="E9" i="278"/>
  <c r="E8" i="278"/>
  <c r="E7" i="278"/>
  <c r="E6" i="278"/>
  <c r="E5" i="278"/>
  <c r="E31" i="278" l="1"/>
  <c r="H25" i="278" l="1"/>
  <c r="H22" i="278"/>
  <c r="E30" i="277" l="1"/>
  <c r="E29" i="277"/>
  <c r="E28" i="277"/>
  <c r="E27" i="277"/>
  <c r="E26" i="277"/>
  <c r="E25" i="277"/>
  <c r="E24" i="277"/>
  <c r="E23" i="277"/>
  <c r="E22" i="277"/>
  <c r="I21" i="277"/>
  <c r="E21" i="277"/>
  <c r="E20" i="277"/>
  <c r="E19" i="277"/>
  <c r="E18" i="277"/>
  <c r="E17" i="277"/>
  <c r="E16" i="277"/>
  <c r="E15" i="277"/>
  <c r="E14" i="277"/>
  <c r="E13" i="277"/>
  <c r="E12" i="277"/>
  <c r="E11" i="277"/>
  <c r="E10" i="277"/>
  <c r="E9" i="277"/>
  <c r="E8" i="277"/>
  <c r="E7" i="277"/>
  <c r="E6" i="277"/>
  <c r="E5" i="277"/>
  <c r="E31" i="277" l="1"/>
  <c r="H25" i="277" l="1"/>
  <c r="H22" i="277"/>
  <c r="E30" i="276" l="1"/>
  <c r="E29" i="276"/>
  <c r="E28" i="276"/>
  <c r="E27" i="276"/>
  <c r="E26" i="276"/>
  <c r="E25" i="276"/>
  <c r="E24" i="276"/>
  <c r="E23" i="276"/>
  <c r="E22" i="276"/>
  <c r="I21" i="276"/>
  <c r="E21" i="276"/>
  <c r="E20" i="276"/>
  <c r="E19" i="276"/>
  <c r="E18" i="276"/>
  <c r="E17" i="276"/>
  <c r="E16" i="276"/>
  <c r="E15" i="276"/>
  <c r="E14" i="276"/>
  <c r="E13" i="276"/>
  <c r="E12" i="276"/>
  <c r="E11" i="276"/>
  <c r="E10" i="276"/>
  <c r="E9" i="276"/>
  <c r="E8" i="276"/>
  <c r="E7" i="276"/>
  <c r="E6" i="276"/>
  <c r="E5" i="276"/>
  <c r="E31" i="276" l="1"/>
  <c r="H22" i="276" l="1"/>
  <c r="H25" i="276"/>
  <c r="E30" i="275" l="1"/>
  <c r="E29" i="275"/>
  <c r="E28" i="275"/>
  <c r="E27" i="275"/>
  <c r="E26" i="275"/>
  <c r="E25" i="275"/>
  <c r="E24" i="275"/>
  <c r="E23" i="275"/>
  <c r="E22" i="275"/>
  <c r="I21" i="275"/>
  <c r="E21" i="275"/>
  <c r="E20" i="275"/>
  <c r="E19" i="275"/>
  <c r="E18" i="275"/>
  <c r="E17" i="275"/>
  <c r="E16" i="275"/>
  <c r="E15" i="275"/>
  <c r="E14" i="275"/>
  <c r="E13" i="275"/>
  <c r="E12" i="275"/>
  <c r="E11" i="275"/>
  <c r="E10" i="275"/>
  <c r="E9" i="275"/>
  <c r="E8" i="275"/>
  <c r="E7" i="275"/>
  <c r="E6" i="275"/>
  <c r="E5" i="275"/>
  <c r="E31" i="275" l="1"/>
  <c r="H25" i="275"/>
  <c r="H22" i="275" l="1"/>
  <c r="E30" i="274" l="1"/>
  <c r="E29" i="274"/>
  <c r="E28" i="274"/>
  <c r="E27" i="274"/>
  <c r="E26" i="274"/>
  <c r="E25" i="274"/>
  <c r="E24" i="274"/>
  <c r="E23" i="274"/>
  <c r="E22" i="274"/>
  <c r="I21" i="274"/>
  <c r="E21" i="274"/>
  <c r="E20" i="274"/>
  <c r="E19" i="274"/>
  <c r="E18" i="274"/>
  <c r="E17" i="274"/>
  <c r="E16" i="274"/>
  <c r="E15" i="274"/>
  <c r="E14" i="274"/>
  <c r="E13" i="274"/>
  <c r="E12" i="274"/>
  <c r="E11" i="274"/>
  <c r="E10" i="274"/>
  <c r="E9" i="274"/>
  <c r="E8" i="274"/>
  <c r="E7" i="274"/>
  <c r="E6" i="274"/>
  <c r="E5" i="274"/>
  <c r="E31" i="274" l="1"/>
  <c r="H25" i="274"/>
  <c r="H22" i="274" l="1"/>
  <c r="E30" i="273" l="1"/>
  <c r="E29" i="273"/>
  <c r="E28" i="273"/>
  <c r="E27" i="273"/>
  <c r="E26" i="273"/>
  <c r="E25" i="273"/>
  <c r="E24" i="273"/>
  <c r="E23" i="273"/>
  <c r="E22" i="273"/>
  <c r="I21" i="273"/>
  <c r="E21" i="273"/>
  <c r="E20" i="273"/>
  <c r="E19" i="273"/>
  <c r="E18" i="273"/>
  <c r="E17" i="273"/>
  <c r="E16" i="273"/>
  <c r="E15" i="273"/>
  <c r="E14" i="273"/>
  <c r="E13" i="273"/>
  <c r="E12" i="273"/>
  <c r="E11" i="273"/>
  <c r="E10" i="273"/>
  <c r="E9" i="273"/>
  <c r="E8" i="273"/>
  <c r="E7" i="273"/>
  <c r="E6" i="273"/>
  <c r="E5" i="273"/>
  <c r="E31" i="273" l="1"/>
  <c r="H22" i="273" l="1"/>
  <c r="H25" i="273"/>
  <c r="E30" i="272" l="1"/>
  <c r="E29" i="272"/>
  <c r="E28" i="272"/>
  <c r="E27" i="272"/>
  <c r="E26" i="272"/>
  <c r="E25" i="272"/>
  <c r="E24" i="272"/>
  <c r="E23" i="272"/>
  <c r="E22" i="272"/>
  <c r="I21" i="272"/>
  <c r="E21" i="272"/>
  <c r="E20" i="272"/>
  <c r="E19" i="272"/>
  <c r="E18" i="272"/>
  <c r="E17" i="272"/>
  <c r="E16" i="272"/>
  <c r="E15" i="272"/>
  <c r="E14" i="272"/>
  <c r="E13" i="272"/>
  <c r="E12" i="272"/>
  <c r="E11" i="272"/>
  <c r="E10" i="272"/>
  <c r="E9" i="272"/>
  <c r="E8" i="272"/>
  <c r="E7" i="272"/>
  <c r="E6" i="272"/>
  <c r="E5" i="272"/>
  <c r="E31" i="272" l="1"/>
  <c r="H22" i="272" l="1"/>
  <c r="H25" i="272"/>
  <c r="E30" i="271" l="1"/>
  <c r="E29" i="271"/>
  <c r="E28" i="271"/>
  <c r="E27" i="271"/>
  <c r="E26" i="271"/>
  <c r="E25" i="271"/>
  <c r="E24" i="271"/>
  <c r="E23" i="271"/>
  <c r="E22" i="271"/>
  <c r="I21" i="271"/>
  <c r="E21" i="271"/>
  <c r="E20" i="271"/>
  <c r="E19" i="271"/>
  <c r="E18" i="271"/>
  <c r="E17" i="271"/>
  <c r="E16" i="271"/>
  <c r="E15" i="271"/>
  <c r="E14" i="271"/>
  <c r="E13" i="271"/>
  <c r="E12" i="271"/>
  <c r="E11" i="271"/>
  <c r="E10" i="271"/>
  <c r="E9" i="271"/>
  <c r="E8" i="271"/>
  <c r="E7" i="271"/>
  <c r="E6" i="271"/>
  <c r="E5" i="271"/>
  <c r="E31" i="271" l="1"/>
  <c r="H22" i="271" l="1"/>
  <c r="H25" i="271"/>
  <c r="E30" i="270"/>
  <c r="E29" i="270"/>
  <c r="E28" i="270"/>
  <c r="E27" i="270"/>
  <c r="E26" i="270"/>
  <c r="E25" i="270"/>
  <c r="E24" i="270"/>
  <c r="E23" i="270"/>
  <c r="E22" i="270"/>
  <c r="I21" i="270"/>
  <c r="E21" i="270"/>
  <c r="E20" i="270"/>
  <c r="E19" i="270"/>
  <c r="E18" i="270"/>
  <c r="E17" i="270"/>
  <c r="E16" i="270"/>
  <c r="E15" i="270"/>
  <c r="E14" i="270"/>
  <c r="E13" i="270"/>
  <c r="E12" i="270"/>
  <c r="E11" i="270"/>
  <c r="E10" i="270"/>
  <c r="E9" i="270"/>
  <c r="E8" i="270"/>
  <c r="E7" i="270"/>
  <c r="E6" i="270"/>
  <c r="E5" i="270"/>
  <c r="E31" i="270" l="1"/>
  <c r="H25" i="270" l="1"/>
  <c r="H22" i="270"/>
  <c r="E30" i="269" l="1"/>
  <c r="E29" i="269"/>
  <c r="E28" i="269"/>
  <c r="E27" i="269"/>
  <c r="E26" i="269"/>
  <c r="E25" i="269"/>
  <c r="E24" i="269"/>
  <c r="E23" i="269"/>
  <c r="E22" i="269"/>
  <c r="I21" i="269"/>
  <c r="E21" i="269"/>
  <c r="E20" i="269"/>
  <c r="E19" i="269"/>
  <c r="E18" i="269"/>
  <c r="E17" i="269"/>
  <c r="E16" i="269"/>
  <c r="E15" i="269"/>
  <c r="E14" i="269"/>
  <c r="E13" i="269"/>
  <c r="E12" i="269"/>
  <c r="E11" i="269"/>
  <c r="E10" i="269"/>
  <c r="E9" i="269"/>
  <c r="E8" i="269"/>
  <c r="E7" i="269"/>
  <c r="E6" i="269"/>
  <c r="E5" i="269"/>
  <c r="E31" i="269" l="1"/>
  <c r="H22" i="269" l="1"/>
  <c r="H25" i="269"/>
  <c r="E30" i="268" l="1"/>
  <c r="E29" i="268"/>
  <c r="E28" i="268"/>
  <c r="E27" i="268"/>
  <c r="E26" i="268"/>
  <c r="E25" i="268"/>
  <c r="E24" i="268"/>
  <c r="E23" i="268"/>
  <c r="E22" i="268"/>
  <c r="I21" i="268"/>
  <c r="E21" i="268"/>
  <c r="E20" i="268"/>
  <c r="E19" i="268"/>
  <c r="E18" i="268"/>
  <c r="E17" i="268"/>
  <c r="E16" i="268"/>
  <c r="E15" i="268"/>
  <c r="E14" i="268"/>
  <c r="E13" i="268"/>
  <c r="E12" i="268"/>
  <c r="E11" i="268"/>
  <c r="E10" i="268"/>
  <c r="E9" i="268"/>
  <c r="E8" i="268"/>
  <c r="E7" i="268"/>
  <c r="E6" i="268"/>
  <c r="E5" i="268"/>
  <c r="E31" i="268" l="1"/>
  <c r="H22" i="268" l="1"/>
  <c r="H25" i="268"/>
  <c r="E30" i="267"/>
  <c r="E29" i="267"/>
  <c r="E28" i="267"/>
  <c r="E27" i="267"/>
  <c r="E26" i="267"/>
  <c r="E25" i="267"/>
  <c r="E24" i="267"/>
  <c r="E23" i="267"/>
  <c r="E22" i="267"/>
  <c r="I21" i="267"/>
  <c r="E21" i="267"/>
  <c r="E20" i="267"/>
  <c r="E19" i="267"/>
  <c r="E18" i="267"/>
  <c r="E17" i="267"/>
  <c r="E16" i="267"/>
  <c r="E15" i="267"/>
  <c r="E14" i="267"/>
  <c r="E13" i="267"/>
  <c r="E12" i="267"/>
  <c r="E11" i="267"/>
  <c r="E10" i="267"/>
  <c r="E9" i="267"/>
  <c r="E8" i="267"/>
  <c r="E7" i="267"/>
  <c r="E6" i="267"/>
  <c r="E5" i="267"/>
  <c r="E31" i="267" l="1"/>
  <c r="H22" i="267" l="1"/>
  <c r="H25" i="267"/>
  <c r="E30" i="266" l="1"/>
  <c r="E29" i="266"/>
  <c r="E28" i="266"/>
  <c r="E27" i="266"/>
  <c r="E26" i="266"/>
  <c r="E25" i="266"/>
  <c r="E24" i="266"/>
  <c r="E23" i="266"/>
  <c r="E22" i="266"/>
  <c r="I21" i="266"/>
  <c r="E21" i="266"/>
  <c r="E20" i="266"/>
  <c r="E19" i="266"/>
  <c r="E18" i="266"/>
  <c r="E17" i="266"/>
  <c r="E16" i="266"/>
  <c r="E15" i="266"/>
  <c r="E14" i="266"/>
  <c r="E13" i="266"/>
  <c r="E12" i="266"/>
  <c r="E11" i="266"/>
  <c r="E10" i="266"/>
  <c r="E9" i="266"/>
  <c r="E8" i="266"/>
  <c r="E7" i="266"/>
  <c r="E6" i="266"/>
  <c r="E5" i="266"/>
  <c r="E31" i="266" l="1"/>
  <c r="H22" i="266" l="1"/>
  <c r="H25" i="266"/>
  <c r="E30" i="265"/>
  <c r="E29" i="265"/>
  <c r="E28" i="265"/>
  <c r="E27" i="265"/>
  <c r="E26" i="265"/>
  <c r="E25" i="265"/>
  <c r="E24" i="265"/>
  <c r="E23" i="265"/>
  <c r="E22" i="265"/>
  <c r="I21" i="265"/>
  <c r="E21" i="265"/>
  <c r="E20" i="265"/>
  <c r="E19" i="265"/>
  <c r="E18" i="265"/>
  <c r="E17" i="265"/>
  <c r="E16" i="265"/>
  <c r="E15" i="265"/>
  <c r="E14" i="265"/>
  <c r="E13" i="265"/>
  <c r="E12" i="265"/>
  <c r="E11" i="265"/>
  <c r="E10" i="265"/>
  <c r="E9" i="265"/>
  <c r="E8" i="265"/>
  <c r="E7" i="265"/>
  <c r="E6" i="265"/>
  <c r="E5" i="265"/>
  <c r="E31" i="265" l="1"/>
  <c r="H25" i="265" s="1"/>
  <c r="H22" i="265" l="1"/>
  <c r="E30" i="264"/>
  <c r="E29" i="264"/>
  <c r="E28" i="264"/>
  <c r="E27" i="264"/>
  <c r="E26" i="264"/>
  <c r="E25" i="264"/>
  <c r="E24" i="264"/>
  <c r="E23" i="264"/>
  <c r="E22" i="264"/>
  <c r="I21" i="264"/>
  <c r="E21" i="264"/>
  <c r="E20" i="264"/>
  <c r="E19" i="264"/>
  <c r="E18" i="264"/>
  <c r="E17" i="264"/>
  <c r="E16" i="264"/>
  <c r="E15" i="264"/>
  <c r="E14" i="264"/>
  <c r="E13" i="264"/>
  <c r="E12" i="264"/>
  <c r="E11" i="264"/>
  <c r="E10" i="264"/>
  <c r="E9" i="264"/>
  <c r="E8" i="264"/>
  <c r="E7" i="264"/>
  <c r="E6" i="264"/>
  <c r="E5" i="264"/>
  <c r="E31" i="264" l="1"/>
  <c r="H25" i="264" l="1"/>
  <c r="H22" i="264"/>
  <c r="E30" i="263" l="1"/>
  <c r="E29" i="263"/>
  <c r="E28" i="263"/>
  <c r="E27" i="263"/>
  <c r="E26" i="263"/>
  <c r="E25" i="263"/>
  <c r="E24" i="263"/>
  <c r="E23" i="263"/>
  <c r="E22" i="263"/>
  <c r="I21" i="263"/>
  <c r="E21" i="263"/>
  <c r="E20" i="263"/>
  <c r="E19" i="263"/>
  <c r="E18" i="263"/>
  <c r="E17" i="263"/>
  <c r="E16" i="263"/>
  <c r="E15" i="263"/>
  <c r="E14" i="263"/>
  <c r="E13" i="263"/>
  <c r="E12" i="263"/>
  <c r="E11" i="263"/>
  <c r="E10" i="263"/>
  <c r="E9" i="263"/>
  <c r="E8" i="263"/>
  <c r="E7" i="263"/>
  <c r="E6" i="263"/>
  <c r="E5" i="263"/>
  <c r="E31" i="263" l="1"/>
  <c r="H25" i="263" l="1"/>
  <c r="H22" i="263"/>
  <c r="E30" i="262" l="1"/>
  <c r="E29" i="262"/>
  <c r="E28" i="262"/>
  <c r="E27" i="262"/>
  <c r="E26" i="262"/>
  <c r="E25" i="262"/>
  <c r="E24" i="262"/>
  <c r="E23" i="262"/>
  <c r="E22" i="262"/>
  <c r="I21" i="262"/>
  <c r="E21" i="262"/>
  <c r="E20" i="262"/>
  <c r="E19" i="262"/>
  <c r="E18" i="262"/>
  <c r="E17" i="262"/>
  <c r="E16" i="262"/>
  <c r="E15" i="262"/>
  <c r="E14" i="262"/>
  <c r="E13" i="262"/>
  <c r="E12" i="262"/>
  <c r="E11" i="262"/>
  <c r="E10" i="262"/>
  <c r="E9" i="262"/>
  <c r="E8" i="262"/>
  <c r="E7" i="262"/>
  <c r="E6" i="262"/>
  <c r="E5" i="262"/>
  <c r="E31" i="262" l="1"/>
  <c r="H25" i="262" l="1"/>
  <c r="H22" i="262"/>
  <c r="E30" i="261" l="1"/>
  <c r="E29" i="261"/>
  <c r="E28" i="261"/>
  <c r="E27" i="261"/>
  <c r="E26" i="261"/>
  <c r="E25" i="261"/>
  <c r="E24" i="261"/>
  <c r="E23" i="261"/>
  <c r="E22" i="261"/>
  <c r="I21" i="261"/>
  <c r="E21" i="261"/>
  <c r="E20" i="261"/>
  <c r="E19" i="261"/>
  <c r="E18" i="261"/>
  <c r="E17" i="261"/>
  <c r="E16" i="261"/>
  <c r="E15" i="261"/>
  <c r="E14" i="261"/>
  <c r="E13" i="261"/>
  <c r="E12" i="261"/>
  <c r="E11" i="261"/>
  <c r="E10" i="261"/>
  <c r="E9" i="261"/>
  <c r="E8" i="261"/>
  <c r="E7" i="261"/>
  <c r="E6" i="261"/>
  <c r="E5" i="261"/>
  <c r="E31" i="261" l="1"/>
  <c r="H25" i="261" l="1"/>
  <c r="H22" i="261"/>
  <c r="E30" i="260" l="1"/>
  <c r="E29" i="260"/>
  <c r="E28" i="260"/>
  <c r="E27" i="260"/>
  <c r="E26" i="260"/>
  <c r="E25" i="260"/>
  <c r="E24" i="260"/>
  <c r="E23" i="260"/>
  <c r="E22" i="260"/>
  <c r="I21" i="260"/>
  <c r="E21" i="260"/>
  <c r="E20" i="260"/>
  <c r="E19" i="260"/>
  <c r="E18" i="260"/>
  <c r="E17" i="260"/>
  <c r="E16" i="260"/>
  <c r="E15" i="260"/>
  <c r="E14" i="260"/>
  <c r="E13" i="260"/>
  <c r="E12" i="260"/>
  <c r="E11" i="260"/>
  <c r="E10" i="260"/>
  <c r="E9" i="260"/>
  <c r="E8" i="260"/>
  <c r="E7" i="260"/>
  <c r="E6" i="260"/>
  <c r="E5" i="260"/>
  <c r="E31" i="260" l="1"/>
  <c r="H25" i="260" l="1"/>
  <c r="H22" i="260"/>
  <c r="E30" i="259" l="1"/>
  <c r="E29" i="259"/>
  <c r="E28" i="259"/>
  <c r="E27" i="259"/>
  <c r="E26" i="259"/>
  <c r="E25" i="259"/>
  <c r="E24" i="259"/>
  <c r="E23" i="259"/>
  <c r="E22" i="259"/>
  <c r="I21" i="259"/>
  <c r="E21" i="259"/>
  <c r="E20" i="259"/>
  <c r="E19" i="259"/>
  <c r="E18" i="259"/>
  <c r="E17" i="259"/>
  <c r="E16" i="259"/>
  <c r="E15" i="259"/>
  <c r="E14" i="259"/>
  <c r="E13" i="259"/>
  <c r="E12" i="259"/>
  <c r="E11" i="259"/>
  <c r="E10" i="259"/>
  <c r="E9" i="259"/>
  <c r="E8" i="259"/>
  <c r="E7" i="259"/>
  <c r="E6" i="259"/>
  <c r="E5" i="259"/>
  <c r="E31" i="259" l="1"/>
  <c r="H25" i="259" l="1"/>
  <c r="H22" i="259"/>
  <c r="E30" i="258" l="1"/>
  <c r="E29" i="258"/>
  <c r="E28" i="258"/>
  <c r="E27" i="258"/>
  <c r="E26" i="258"/>
  <c r="E25" i="258"/>
  <c r="E24" i="258"/>
  <c r="E23" i="258"/>
  <c r="E22" i="258"/>
  <c r="I21" i="258"/>
  <c r="E21" i="258"/>
  <c r="E20" i="258"/>
  <c r="E19" i="258"/>
  <c r="E18" i="258"/>
  <c r="E17" i="258"/>
  <c r="E16" i="258"/>
  <c r="E15" i="258"/>
  <c r="E14" i="258"/>
  <c r="E13" i="258"/>
  <c r="E12" i="258"/>
  <c r="E11" i="258"/>
  <c r="E10" i="258"/>
  <c r="E9" i="258"/>
  <c r="E8" i="258"/>
  <c r="E7" i="258"/>
  <c r="E6" i="258"/>
  <c r="E5" i="258"/>
  <c r="E31" i="258" l="1"/>
  <c r="H22" i="258" l="1"/>
  <c r="H25" i="258"/>
  <c r="E5" i="257" l="1"/>
  <c r="E6" i="257"/>
  <c r="E7" i="257"/>
  <c r="E8" i="257"/>
  <c r="E9" i="257"/>
  <c r="E10" i="257"/>
  <c r="E11" i="257"/>
  <c r="E12" i="257"/>
  <c r="E13" i="257"/>
  <c r="E14" i="257"/>
  <c r="E15" i="257"/>
  <c r="E16" i="257"/>
  <c r="E17" i="257"/>
  <c r="E18" i="257"/>
  <c r="E19" i="257"/>
  <c r="E20" i="257"/>
  <c r="E21" i="257"/>
  <c r="E22" i="257"/>
  <c r="E23" i="257"/>
  <c r="E30" i="257"/>
  <c r="E29" i="257"/>
  <c r="E28" i="257"/>
  <c r="E27" i="257"/>
  <c r="E26" i="257"/>
  <c r="E25" i="257"/>
  <c r="E24" i="257"/>
  <c r="I21" i="257"/>
  <c r="E31" i="257" l="1"/>
  <c r="H22" i="257" l="1"/>
  <c r="H25" i="257"/>
  <c r="E30" i="256"/>
  <c r="E29" i="256"/>
  <c r="E28" i="256"/>
  <c r="E27" i="256"/>
  <c r="E26" i="256"/>
  <c r="E25" i="256"/>
  <c r="E24" i="256"/>
  <c r="E23" i="256"/>
  <c r="E22" i="256"/>
  <c r="I21" i="256"/>
  <c r="E21" i="256"/>
  <c r="E20" i="256"/>
  <c r="E19" i="256"/>
  <c r="E18" i="256"/>
  <c r="E17" i="256"/>
  <c r="E16" i="256"/>
  <c r="E15" i="256"/>
  <c r="E14" i="256"/>
  <c r="E13" i="256"/>
  <c r="E12" i="256"/>
  <c r="E11" i="256"/>
  <c r="E10" i="256"/>
  <c r="E9" i="256"/>
  <c r="E8" i="256"/>
  <c r="E7" i="256"/>
  <c r="E6" i="256"/>
  <c r="E5" i="256"/>
  <c r="E31" i="256" l="1"/>
  <c r="H25" i="256" l="1"/>
  <c r="H22" i="256"/>
  <c r="E30" i="255" l="1"/>
  <c r="E29" i="255"/>
  <c r="E28" i="255"/>
  <c r="E27" i="255"/>
  <c r="E26" i="255"/>
  <c r="E25" i="255"/>
  <c r="E24" i="255"/>
  <c r="E23" i="255"/>
  <c r="E22" i="255"/>
  <c r="I21" i="255"/>
  <c r="E21" i="255"/>
  <c r="E20" i="255"/>
  <c r="E19" i="255"/>
  <c r="E18" i="255"/>
  <c r="E17" i="255"/>
  <c r="E16" i="255"/>
  <c r="E15" i="255"/>
  <c r="E14" i="255"/>
  <c r="E13" i="255"/>
  <c r="E12" i="255"/>
  <c r="E11" i="255"/>
  <c r="E10" i="255"/>
  <c r="E9" i="255"/>
  <c r="E8" i="255"/>
  <c r="E7" i="255"/>
  <c r="E6" i="255"/>
  <c r="E5" i="255"/>
  <c r="E31" i="255" l="1"/>
  <c r="H22" i="255" l="1"/>
  <c r="H25" i="255"/>
  <c r="E30" i="254"/>
  <c r="E29" i="254"/>
  <c r="E28" i="254"/>
  <c r="E27" i="254"/>
  <c r="E26" i="254"/>
  <c r="E25" i="254"/>
  <c r="E24" i="254"/>
  <c r="E23" i="254"/>
  <c r="E22" i="254"/>
  <c r="I21" i="254"/>
  <c r="E21" i="254"/>
  <c r="E20" i="254"/>
  <c r="E19" i="254"/>
  <c r="E18" i="254"/>
  <c r="E17" i="254"/>
  <c r="E16" i="254"/>
  <c r="E15" i="254"/>
  <c r="E14" i="254"/>
  <c r="E13" i="254"/>
  <c r="E12" i="254"/>
  <c r="E11" i="254"/>
  <c r="E10" i="254"/>
  <c r="E9" i="254"/>
  <c r="E8" i="254"/>
  <c r="E7" i="254"/>
  <c r="E6" i="254"/>
  <c r="E5" i="254"/>
  <c r="E31" i="254" l="1"/>
  <c r="H22" i="254" s="1"/>
  <c r="H25" i="254" l="1"/>
  <c r="E30" i="253" l="1"/>
  <c r="E29" i="253"/>
  <c r="E28" i="253"/>
  <c r="E27" i="253"/>
  <c r="E26" i="253"/>
  <c r="E25" i="253"/>
  <c r="E24" i="253"/>
  <c r="E23" i="253"/>
  <c r="E22" i="253"/>
  <c r="I21" i="253"/>
  <c r="E21" i="253"/>
  <c r="E20" i="253"/>
  <c r="E19" i="253"/>
  <c r="E18" i="253"/>
  <c r="E17" i="253"/>
  <c r="E16" i="253"/>
  <c r="E15" i="253"/>
  <c r="E14" i="253"/>
  <c r="E13" i="253"/>
  <c r="E12" i="253"/>
  <c r="E11" i="253"/>
  <c r="E10" i="253"/>
  <c r="E9" i="253"/>
  <c r="E8" i="253"/>
  <c r="E7" i="253"/>
  <c r="E6" i="253"/>
  <c r="E5" i="253"/>
  <c r="E31" i="253" l="1"/>
  <c r="H22" i="253" s="1"/>
  <c r="H25" i="253" l="1"/>
  <c r="E30" i="252" l="1"/>
  <c r="E29" i="252"/>
  <c r="E28" i="252"/>
  <c r="E27" i="252"/>
  <c r="E26" i="252"/>
  <c r="E25" i="252"/>
  <c r="E24" i="252"/>
  <c r="E23" i="252"/>
  <c r="E22" i="252"/>
  <c r="I21" i="252"/>
  <c r="E21" i="252"/>
  <c r="E20" i="252"/>
  <c r="E19" i="252"/>
  <c r="E18" i="252"/>
  <c r="E17" i="252"/>
  <c r="E16" i="252"/>
  <c r="E15" i="252"/>
  <c r="E14" i="252"/>
  <c r="E13" i="252"/>
  <c r="E12" i="252"/>
  <c r="E11" i="252"/>
  <c r="E10" i="252"/>
  <c r="E9" i="252"/>
  <c r="E8" i="252"/>
  <c r="E7" i="252"/>
  <c r="E6" i="252"/>
  <c r="E5" i="252"/>
  <c r="E31" i="252" l="1"/>
  <c r="H25" i="252" l="1"/>
  <c r="H22" i="252"/>
  <c r="E30" i="251" l="1"/>
  <c r="E29" i="251"/>
  <c r="E28" i="251"/>
  <c r="E27" i="251"/>
  <c r="E26" i="251"/>
  <c r="E25" i="251"/>
  <c r="E24" i="251"/>
  <c r="E23" i="251"/>
  <c r="E22" i="251"/>
  <c r="I21" i="251"/>
  <c r="E21" i="251"/>
  <c r="E20" i="251"/>
  <c r="E19" i="251"/>
  <c r="E18" i="251"/>
  <c r="E17" i="251"/>
  <c r="E16" i="251"/>
  <c r="E15" i="251"/>
  <c r="E14" i="251"/>
  <c r="E13" i="251"/>
  <c r="E12" i="251"/>
  <c r="E11" i="251"/>
  <c r="E10" i="251"/>
  <c r="E9" i="251"/>
  <c r="E8" i="251"/>
  <c r="E7" i="251"/>
  <c r="E6" i="251"/>
  <c r="E5" i="251"/>
  <c r="E31" i="251" l="1"/>
  <c r="H25" i="251" l="1"/>
  <c r="H22" i="251"/>
  <c r="E30" i="250"/>
  <c r="E29" i="250"/>
  <c r="E28" i="250"/>
  <c r="E27" i="250"/>
  <c r="E26" i="250"/>
  <c r="E25" i="250"/>
  <c r="E24" i="250"/>
  <c r="E23" i="250"/>
  <c r="E22" i="250"/>
  <c r="I21" i="250"/>
  <c r="E21" i="250"/>
  <c r="E20" i="250"/>
  <c r="E19" i="250"/>
  <c r="E18" i="250"/>
  <c r="E17" i="250"/>
  <c r="E16" i="250"/>
  <c r="E15" i="250"/>
  <c r="E14" i="250"/>
  <c r="E13" i="250"/>
  <c r="E12" i="250"/>
  <c r="E11" i="250"/>
  <c r="E10" i="250"/>
  <c r="E9" i="250"/>
  <c r="E8" i="250"/>
  <c r="E7" i="250"/>
  <c r="E6" i="250"/>
  <c r="E5" i="250"/>
  <c r="E31" i="250" l="1"/>
  <c r="H25" i="250"/>
  <c r="H22" i="250"/>
  <c r="E30" i="249" l="1"/>
  <c r="E29" i="249"/>
  <c r="E28" i="249"/>
  <c r="E27" i="249"/>
  <c r="E26" i="249"/>
  <c r="E25" i="249"/>
  <c r="E24" i="249"/>
  <c r="E23" i="249"/>
  <c r="E22" i="249"/>
  <c r="I21" i="249"/>
  <c r="E21" i="249"/>
  <c r="E20" i="249"/>
  <c r="E19" i="249"/>
  <c r="E18" i="249"/>
  <c r="E17" i="249"/>
  <c r="E16" i="249"/>
  <c r="E15" i="249"/>
  <c r="E14" i="249"/>
  <c r="E13" i="249"/>
  <c r="E12" i="249"/>
  <c r="E11" i="249"/>
  <c r="E10" i="249"/>
  <c r="E9" i="249"/>
  <c r="E8" i="249"/>
  <c r="E7" i="249"/>
  <c r="E6" i="249"/>
  <c r="E5" i="249"/>
  <c r="E31" i="249" l="1"/>
  <c r="H22" i="249" s="1"/>
  <c r="H25" i="249"/>
  <c r="E30" i="248" l="1"/>
  <c r="E29" i="248"/>
  <c r="E28" i="248"/>
  <c r="E27" i="248"/>
  <c r="E26" i="248"/>
  <c r="E25" i="248"/>
  <c r="E24" i="248"/>
  <c r="E23" i="248"/>
  <c r="E22" i="248"/>
  <c r="I21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E5" i="248"/>
  <c r="E31" i="248" l="1"/>
  <c r="H25" i="248" l="1"/>
  <c r="H22" i="248"/>
  <c r="E30" i="247" l="1"/>
  <c r="E29" i="247"/>
  <c r="E28" i="247"/>
  <c r="E27" i="247"/>
  <c r="E26" i="247"/>
  <c r="E25" i="247"/>
  <c r="E24" i="247"/>
  <c r="E23" i="247"/>
  <c r="E22" i="247"/>
  <c r="I21" i="247"/>
  <c r="E21" i="247"/>
  <c r="E20" i="247"/>
  <c r="E19" i="247"/>
  <c r="E18" i="247"/>
  <c r="E17" i="247"/>
  <c r="E16" i="247"/>
  <c r="E15" i="247"/>
  <c r="E14" i="247"/>
  <c r="E13" i="247"/>
  <c r="E12" i="247"/>
  <c r="E11" i="247"/>
  <c r="E10" i="247"/>
  <c r="E9" i="247"/>
  <c r="E8" i="247"/>
  <c r="E7" i="247"/>
  <c r="E6" i="247"/>
  <c r="E5" i="247"/>
  <c r="E31" i="247" l="1"/>
  <c r="H25" i="247" s="1"/>
  <c r="H22" i="247" l="1"/>
  <c r="E30" i="246"/>
  <c r="E29" i="246"/>
  <c r="E28" i="246"/>
  <c r="E27" i="246"/>
  <c r="E26" i="246"/>
  <c r="E25" i="246"/>
  <c r="E24" i="246"/>
  <c r="E23" i="246"/>
  <c r="E22" i="246"/>
  <c r="I21" i="246"/>
  <c r="E21" i="246"/>
  <c r="E20" i="246"/>
  <c r="E19" i="246"/>
  <c r="E18" i="246"/>
  <c r="E17" i="246"/>
  <c r="E16" i="246"/>
  <c r="E15" i="246"/>
  <c r="E14" i="246"/>
  <c r="E13" i="246"/>
  <c r="E12" i="246"/>
  <c r="E11" i="246"/>
  <c r="E10" i="246"/>
  <c r="E9" i="246"/>
  <c r="E8" i="246"/>
  <c r="E7" i="246"/>
  <c r="E6" i="246"/>
  <c r="E5" i="246"/>
  <c r="E31" i="246" l="1"/>
  <c r="H22" i="246" l="1"/>
  <c r="H25" i="246"/>
  <c r="E30" i="245" l="1"/>
  <c r="E29" i="245"/>
  <c r="E28" i="245"/>
  <c r="E27" i="245"/>
  <c r="E26" i="245"/>
  <c r="E25" i="245"/>
  <c r="E24" i="245"/>
  <c r="E23" i="245"/>
  <c r="E22" i="245"/>
  <c r="I21" i="245"/>
  <c r="E21" i="245"/>
  <c r="E20" i="245"/>
  <c r="E19" i="245"/>
  <c r="E18" i="245"/>
  <c r="E17" i="245"/>
  <c r="E16" i="245"/>
  <c r="E15" i="245"/>
  <c r="E14" i="245"/>
  <c r="E13" i="245"/>
  <c r="E12" i="245"/>
  <c r="E11" i="245"/>
  <c r="E10" i="245"/>
  <c r="E9" i="245"/>
  <c r="E8" i="245"/>
  <c r="E7" i="245"/>
  <c r="E6" i="245"/>
  <c r="E5" i="245"/>
  <c r="E30" i="244"/>
  <c r="E29" i="244"/>
  <c r="E28" i="244"/>
  <c r="E27" i="244"/>
  <c r="E26" i="244"/>
  <c r="E25" i="244"/>
  <c r="E24" i="244"/>
  <c r="E23" i="244"/>
  <c r="E22" i="244"/>
  <c r="I21" i="244"/>
  <c r="E21" i="244"/>
  <c r="E20" i="244"/>
  <c r="E19" i="244"/>
  <c r="E18" i="244"/>
  <c r="E17" i="244"/>
  <c r="E16" i="244"/>
  <c r="E15" i="244"/>
  <c r="E14" i="244"/>
  <c r="E13" i="244"/>
  <c r="E12" i="244"/>
  <c r="E11" i="244"/>
  <c r="E10" i="244"/>
  <c r="E9" i="244"/>
  <c r="E8" i="244"/>
  <c r="E7" i="244"/>
  <c r="E6" i="244"/>
  <c r="E5" i="244"/>
  <c r="E31" i="245" l="1"/>
  <c r="E31" i="244"/>
  <c r="H22" i="244" s="1"/>
  <c r="H22" i="245" l="1"/>
  <c r="H25" i="245"/>
  <c r="H25" i="244"/>
  <c r="E30" i="243" l="1"/>
  <c r="E29" i="243"/>
  <c r="E28" i="243"/>
  <c r="E27" i="243"/>
  <c r="E26" i="243"/>
  <c r="E25" i="243"/>
  <c r="E24" i="243"/>
  <c r="E23" i="243"/>
  <c r="E22" i="243"/>
  <c r="I21" i="243"/>
  <c r="E21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31" i="243" l="1"/>
  <c r="H25" i="243" s="1"/>
  <c r="H22" i="243" l="1"/>
  <c r="E30" i="242" l="1"/>
  <c r="E29" i="242"/>
  <c r="E28" i="242"/>
  <c r="E27" i="242"/>
  <c r="E26" i="242"/>
  <c r="E25" i="242"/>
  <c r="E24" i="242"/>
  <c r="E23" i="242"/>
  <c r="E22" i="242"/>
  <c r="I21" i="242"/>
  <c r="E21" i="242"/>
  <c r="E20" i="242"/>
  <c r="E19" i="242"/>
  <c r="E18" i="242"/>
  <c r="E17" i="242"/>
  <c r="E16" i="242"/>
  <c r="E15" i="242"/>
  <c r="E14" i="242"/>
  <c r="E13" i="242"/>
  <c r="E12" i="242"/>
  <c r="E11" i="242"/>
  <c r="E10" i="242"/>
  <c r="E9" i="242"/>
  <c r="E8" i="242"/>
  <c r="E7" i="242"/>
  <c r="E6" i="242"/>
  <c r="E5" i="242"/>
  <c r="E31" i="242" l="1"/>
  <c r="H25" i="242" l="1"/>
  <c r="H22" i="242"/>
  <c r="E30" i="241" l="1"/>
  <c r="E29" i="241"/>
  <c r="E28" i="241"/>
  <c r="E27" i="241"/>
  <c r="E26" i="241"/>
  <c r="E25" i="241"/>
  <c r="E24" i="241"/>
  <c r="E23" i="241"/>
  <c r="E22" i="241"/>
  <c r="I21" i="241"/>
  <c r="E21" i="241"/>
  <c r="E20" i="241"/>
  <c r="E19" i="241"/>
  <c r="E18" i="241"/>
  <c r="E17" i="241"/>
  <c r="E16" i="241"/>
  <c r="E15" i="241"/>
  <c r="E14" i="241"/>
  <c r="E13" i="241"/>
  <c r="E12" i="241"/>
  <c r="E11" i="241"/>
  <c r="E10" i="241"/>
  <c r="E9" i="241"/>
  <c r="E8" i="241"/>
  <c r="E7" i="241"/>
  <c r="E6" i="241"/>
  <c r="E5" i="241"/>
  <c r="E31" i="241" l="1"/>
  <c r="H25" i="241" l="1"/>
  <c r="H22" i="241"/>
  <c r="E30" i="240" l="1"/>
  <c r="E29" i="240"/>
  <c r="E28" i="240"/>
  <c r="E27" i="240"/>
  <c r="E26" i="240"/>
  <c r="E25" i="240"/>
  <c r="E24" i="240"/>
  <c r="E23" i="240"/>
  <c r="E22" i="240"/>
  <c r="I21" i="240"/>
  <c r="E21" i="240"/>
  <c r="E20" i="240"/>
  <c r="E19" i="240"/>
  <c r="E18" i="240"/>
  <c r="E17" i="240"/>
  <c r="E16" i="240"/>
  <c r="E15" i="240"/>
  <c r="E14" i="240"/>
  <c r="E13" i="240"/>
  <c r="E12" i="240"/>
  <c r="E11" i="240"/>
  <c r="E10" i="240"/>
  <c r="E9" i="240"/>
  <c r="E8" i="240"/>
  <c r="E7" i="240"/>
  <c r="E6" i="240"/>
  <c r="E5" i="240"/>
  <c r="E31" i="240" l="1"/>
  <c r="H22" i="240" s="1"/>
  <c r="H25" i="240" l="1"/>
  <c r="E30" i="239"/>
  <c r="E29" i="239"/>
  <c r="E28" i="239"/>
  <c r="E27" i="239"/>
  <c r="E26" i="239"/>
  <c r="E25" i="239"/>
  <c r="E24" i="239"/>
  <c r="E23" i="239"/>
  <c r="E22" i="239"/>
  <c r="I21" i="239"/>
  <c r="E21" i="239"/>
  <c r="E20" i="239"/>
  <c r="E19" i="239"/>
  <c r="E18" i="239"/>
  <c r="E17" i="239"/>
  <c r="E16" i="239"/>
  <c r="E15" i="239"/>
  <c r="E14" i="239"/>
  <c r="E13" i="239"/>
  <c r="E12" i="239"/>
  <c r="E11" i="239"/>
  <c r="E10" i="239"/>
  <c r="E9" i="239"/>
  <c r="E8" i="239"/>
  <c r="E7" i="239"/>
  <c r="E6" i="239"/>
  <c r="E5" i="239"/>
  <c r="E31" i="239" l="1"/>
  <c r="H25" i="239" l="1"/>
  <c r="H22" i="239"/>
  <c r="E30" i="238"/>
  <c r="E29" i="238"/>
  <c r="E28" i="238"/>
  <c r="E27" i="238"/>
  <c r="E26" i="238"/>
  <c r="E25" i="238"/>
  <c r="E24" i="238"/>
  <c r="E23" i="238"/>
  <c r="E22" i="238"/>
  <c r="I21" i="238"/>
  <c r="E21" i="238"/>
  <c r="E20" i="238"/>
  <c r="E19" i="238"/>
  <c r="E18" i="238"/>
  <c r="E17" i="238"/>
  <c r="E16" i="238"/>
  <c r="E15" i="238"/>
  <c r="E14" i="238"/>
  <c r="E13" i="238"/>
  <c r="E12" i="238"/>
  <c r="E11" i="238"/>
  <c r="E10" i="238"/>
  <c r="E9" i="238"/>
  <c r="E8" i="238"/>
  <c r="E7" i="238"/>
  <c r="E6" i="238"/>
  <c r="E5" i="238"/>
  <c r="E31" i="238" l="1"/>
  <c r="H25" i="238" l="1"/>
  <c r="H22" i="238"/>
  <c r="E30" i="237" l="1"/>
  <c r="E29" i="237"/>
  <c r="E28" i="237"/>
  <c r="E27" i="237"/>
  <c r="E26" i="237"/>
  <c r="E25" i="237"/>
  <c r="E24" i="237"/>
  <c r="E23" i="237"/>
  <c r="E22" i="237"/>
  <c r="I21" i="237"/>
  <c r="E21" i="237"/>
  <c r="E20" i="237"/>
  <c r="E19" i="237"/>
  <c r="E18" i="237"/>
  <c r="E17" i="237"/>
  <c r="E16" i="237"/>
  <c r="E15" i="237"/>
  <c r="E14" i="237"/>
  <c r="E13" i="237"/>
  <c r="E12" i="237"/>
  <c r="E11" i="237"/>
  <c r="E10" i="237"/>
  <c r="E9" i="237"/>
  <c r="E8" i="237"/>
  <c r="E7" i="237"/>
  <c r="E6" i="237"/>
  <c r="E5" i="237"/>
  <c r="E31" i="237" l="1"/>
  <c r="H22" i="237" s="1"/>
  <c r="H25" i="237" l="1"/>
  <c r="E30" i="236" l="1"/>
  <c r="E29" i="236"/>
  <c r="E28" i="236"/>
  <c r="E27" i="236"/>
  <c r="E26" i="236"/>
  <c r="E25" i="236"/>
  <c r="E24" i="236"/>
  <c r="E23" i="236"/>
  <c r="E22" i="236"/>
  <c r="I21" i="236"/>
  <c r="E21" i="236"/>
  <c r="E20" i="236"/>
  <c r="E19" i="236"/>
  <c r="E18" i="236"/>
  <c r="E17" i="236"/>
  <c r="E16" i="236"/>
  <c r="E15" i="236"/>
  <c r="E14" i="236"/>
  <c r="E13" i="236"/>
  <c r="E12" i="236"/>
  <c r="E11" i="236"/>
  <c r="E10" i="236"/>
  <c r="E9" i="236"/>
  <c r="E8" i="236"/>
  <c r="E7" i="236"/>
  <c r="E6" i="236"/>
  <c r="E5" i="236"/>
  <c r="E31" i="236" l="1"/>
  <c r="H22" i="236" l="1"/>
  <c r="H25" i="236"/>
  <c r="E30" i="235" l="1"/>
  <c r="E29" i="235"/>
  <c r="E28" i="235"/>
  <c r="E27" i="235"/>
  <c r="E26" i="235"/>
  <c r="E25" i="235"/>
  <c r="E24" i="235"/>
  <c r="E23" i="235"/>
  <c r="E22" i="235"/>
  <c r="I21" i="235"/>
  <c r="E21" i="235"/>
  <c r="E20" i="235"/>
  <c r="E19" i="235"/>
  <c r="E18" i="235"/>
  <c r="E17" i="235"/>
  <c r="E16" i="235"/>
  <c r="E15" i="235"/>
  <c r="E14" i="235"/>
  <c r="E13" i="235"/>
  <c r="E12" i="235"/>
  <c r="E11" i="235"/>
  <c r="E10" i="235"/>
  <c r="E9" i="235"/>
  <c r="E8" i="235"/>
  <c r="E7" i="235"/>
  <c r="E6" i="235"/>
  <c r="E5" i="235"/>
  <c r="E31" i="235" l="1"/>
  <c r="H25" i="235" l="1"/>
  <c r="H22" i="235"/>
  <c r="E30" i="234" l="1"/>
  <c r="E29" i="234"/>
  <c r="E28" i="234"/>
  <c r="E27" i="234"/>
  <c r="E26" i="234"/>
  <c r="E25" i="234"/>
  <c r="E24" i="234"/>
  <c r="E23" i="234"/>
  <c r="E22" i="234"/>
  <c r="I21" i="234"/>
  <c r="E21" i="234"/>
  <c r="E20" i="234"/>
  <c r="E19" i="234"/>
  <c r="E18" i="234"/>
  <c r="E17" i="234"/>
  <c r="E16" i="234"/>
  <c r="E15" i="234"/>
  <c r="E14" i="234"/>
  <c r="E13" i="234"/>
  <c r="E12" i="234"/>
  <c r="E11" i="234"/>
  <c r="E10" i="234"/>
  <c r="E9" i="234"/>
  <c r="E8" i="234"/>
  <c r="E7" i="234"/>
  <c r="E6" i="234"/>
  <c r="E5" i="234"/>
  <c r="E31" i="234" l="1"/>
  <c r="H25" i="234" l="1"/>
  <c r="H22" i="234"/>
  <c r="E30" i="233"/>
  <c r="E29" i="233"/>
  <c r="E28" i="233"/>
  <c r="E27" i="233"/>
  <c r="E26" i="233"/>
  <c r="E25" i="233"/>
  <c r="E24" i="233"/>
  <c r="E23" i="233"/>
  <c r="E22" i="233"/>
  <c r="I21" i="233"/>
  <c r="E21" i="233"/>
  <c r="E20" i="233"/>
  <c r="E19" i="233"/>
  <c r="E18" i="233"/>
  <c r="E17" i="233"/>
  <c r="E16" i="233"/>
  <c r="E15" i="233"/>
  <c r="E14" i="233"/>
  <c r="E13" i="233"/>
  <c r="E12" i="233"/>
  <c r="E11" i="233"/>
  <c r="E10" i="233"/>
  <c r="E9" i="233"/>
  <c r="E8" i="233"/>
  <c r="E7" i="233"/>
  <c r="E6" i="233"/>
  <c r="E5" i="233"/>
  <c r="E31" i="233" l="1"/>
  <c r="H22" i="233" l="1"/>
  <c r="H25" i="233"/>
  <c r="E30" i="232"/>
  <c r="E29" i="232"/>
  <c r="E28" i="232"/>
  <c r="E27" i="232"/>
  <c r="E26" i="232"/>
  <c r="E25" i="232"/>
  <c r="E24" i="232"/>
  <c r="E23" i="232"/>
  <c r="E22" i="232"/>
  <c r="I21" i="232"/>
  <c r="E21" i="232"/>
  <c r="E20" i="232"/>
  <c r="E19" i="232"/>
  <c r="E18" i="232"/>
  <c r="E17" i="232"/>
  <c r="E16" i="232"/>
  <c r="E15" i="232"/>
  <c r="E14" i="232"/>
  <c r="E13" i="232"/>
  <c r="E12" i="232"/>
  <c r="E11" i="232"/>
  <c r="E10" i="232"/>
  <c r="E9" i="232"/>
  <c r="E8" i="232"/>
  <c r="E7" i="232"/>
  <c r="E6" i="232"/>
  <c r="E5" i="232"/>
  <c r="E31" i="232" l="1"/>
  <c r="H25" i="232" s="1"/>
  <c r="H22" i="232" l="1"/>
  <c r="E30" i="231"/>
  <c r="E29" i="231"/>
  <c r="E28" i="231"/>
  <c r="E27" i="231"/>
  <c r="E26" i="231"/>
  <c r="E25" i="231"/>
  <c r="E24" i="231"/>
  <c r="E23" i="231"/>
  <c r="E22" i="231"/>
  <c r="I21" i="231"/>
  <c r="E21" i="231"/>
  <c r="E20" i="231"/>
  <c r="E19" i="231"/>
  <c r="E18" i="231"/>
  <c r="E17" i="231"/>
  <c r="E16" i="231"/>
  <c r="E15" i="231"/>
  <c r="E14" i="231"/>
  <c r="E13" i="231"/>
  <c r="E12" i="231"/>
  <c r="E11" i="231"/>
  <c r="E10" i="231"/>
  <c r="E9" i="231"/>
  <c r="E8" i="231"/>
  <c r="E7" i="231"/>
  <c r="E6" i="231"/>
  <c r="E5" i="231"/>
  <c r="E31" i="231" l="1"/>
  <c r="H22" i="231" l="1"/>
  <c r="H25" i="231"/>
  <c r="E30" i="230"/>
  <c r="E29" i="230"/>
  <c r="E28" i="230"/>
  <c r="E27" i="230"/>
  <c r="E26" i="230"/>
  <c r="E25" i="230"/>
  <c r="E24" i="230"/>
  <c r="E23" i="230"/>
  <c r="E22" i="230"/>
  <c r="I21" i="230"/>
  <c r="E21" i="230"/>
  <c r="E20" i="230"/>
  <c r="E19" i="230"/>
  <c r="E18" i="230"/>
  <c r="E17" i="230"/>
  <c r="E16" i="230"/>
  <c r="E15" i="230"/>
  <c r="E14" i="230"/>
  <c r="E13" i="230"/>
  <c r="E12" i="230"/>
  <c r="E11" i="230"/>
  <c r="E10" i="230"/>
  <c r="E9" i="230"/>
  <c r="E8" i="230"/>
  <c r="E7" i="230"/>
  <c r="E6" i="230"/>
  <c r="E5" i="230"/>
  <c r="E31" i="230" l="1"/>
  <c r="H22" i="230" l="1"/>
  <c r="H25" i="230"/>
  <c r="E30" i="229"/>
  <c r="E29" i="229"/>
  <c r="E28" i="229"/>
  <c r="E27" i="229"/>
  <c r="E26" i="229"/>
  <c r="E25" i="229"/>
  <c r="E24" i="229"/>
  <c r="E23" i="229"/>
  <c r="E22" i="229"/>
  <c r="I21" i="229"/>
  <c r="E21" i="229"/>
  <c r="E20" i="229"/>
  <c r="E19" i="229"/>
  <c r="E18" i="229"/>
  <c r="E17" i="229"/>
  <c r="E16" i="229"/>
  <c r="E15" i="229"/>
  <c r="E14" i="229"/>
  <c r="E13" i="229"/>
  <c r="E12" i="229"/>
  <c r="E11" i="229"/>
  <c r="E10" i="229"/>
  <c r="E9" i="229"/>
  <c r="E8" i="229"/>
  <c r="E7" i="229"/>
  <c r="E6" i="229"/>
  <c r="E5" i="229"/>
  <c r="E31" i="229" l="1"/>
  <c r="H25" i="229" l="1"/>
  <c r="H22" i="229"/>
  <c r="E30" i="228" l="1"/>
  <c r="E29" i="228"/>
  <c r="E28" i="228"/>
  <c r="E27" i="228"/>
  <c r="E26" i="228"/>
  <c r="E25" i="228"/>
  <c r="E24" i="228"/>
  <c r="E23" i="228"/>
  <c r="E22" i="228"/>
  <c r="I21" i="228"/>
  <c r="E21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31" i="228" l="1"/>
  <c r="H25" i="228" l="1"/>
  <c r="H22" i="228"/>
  <c r="E30" i="227" l="1"/>
  <c r="E29" i="227"/>
  <c r="E28" i="227"/>
  <c r="E27" i="227"/>
  <c r="E26" i="227"/>
  <c r="E25" i="227"/>
  <c r="E24" i="227"/>
  <c r="E23" i="227"/>
  <c r="E22" i="227"/>
  <c r="I21" i="227"/>
  <c r="E21" i="227"/>
  <c r="E20" i="227"/>
  <c r="E19" i="227"/>
  <c r="E18" i="227"/>
  <c r="E17" i="227"/>
  <c r="E16" i="227"/>
  <c r="E15" i="227"/>
  <c r="E14" i="227"/>
  <c r="E13" i="227"/>
  <c r="E12" i="227"/>
  <c r="E11" i="227"/>
  <c r="E10" i="227"/>
  <c r="E9" i="227"/>
  <c r="E8" i="227"/>
  <c r="E7" i="227"/>
  <c r="E6" i="227"/>
  <c r="E5" i="227"/>
  <c r="E31" i="227" l="1"/>
  <c r="H22" i="227" l="1"/>
  <c r="H25" i="227"/>
  <c r="E30" i="226" l="1"/>
  <c r="E29" i="226"/>
  <c r="E28" i="226"/>
  <c r="E27" i="226"/>
  <c r="E26" i="226"/>
  <c r="E25" i="226"/>
  <c r="E24" i="226"/>
  <c r="E23" i="226"/>
  <c r="E22" i="226"/>
  <c r="I21" i="226"/>
  <c r="E21" i="226"/>
  <c r="E20" i="226"/>
  <c r="E19" i="226"/>
  <c r="E18" i="226"/>
  <c r="E17" i="226"/>
  <c r="E16" i="226"/>
  <c r="E15" i="226"/>
  <c r="E14" i="226"/>
  <c r="E13" i="226"/>
  <c r="E12" i="226"/>
  <c r="E11" i="226"/>
  <c r="E10" i="226"/>
  <c r="E9" i="226"/>
  <c r="E8" i="226"/>
  <c r="E7" i="226"/>
  <c r="E6" i="226"/>
  <c r="E5" i="226"/>
  <c r="E31" i="226" l="1"/>
  <c r="H25" i="226" l="1"/>
  <c r="H22" i="226"/>
  <c r="E30" i="225" l="1"/>
  <c r="E29" i="225"/>
  <c r="E28" i="225"/>
  <c r="E27" i="225"/>
  <c r="E26" i="225"/>
  <c r="E25" i="225"/>
  <c r="E24" i="225"/>
  <c r="E23" i="225"/>
  <c r="E22" i="225"/>
  <c r="I21" i="225"/>
  <c r="E21" i="225"/>
  <c r="E20" i="225"/>
  <c r="E19" i="225"/>
  <c r="E18" i="225"/>
  <c r="E17" i="225"/>
  <c r="E16" i="225"/>
  <c r="E15" i="225"/>
  <c r="E14" i="225"/>
  <c r="E13" i="225"/>
  <c r="E12" i="225"/>
  <c r="E11" i="225"/>
  <c r="E10" i="225"/>
  <c r="E9" i="225"/>
  <c r="E8" i="225"/>
  <c r="E7" i="225"/>
  <c r="E6" i="225"/>
  <c r="E5" i="225"/>
  <c r="E31" i="225" l="1"/>
  <c r="H22" i="225"/>
  <c r="H25" i="225" l="1"/>
  <c r="E30" i="224"/>
  <c r="E29" i="224"/>
  <c r="E28" i="224"/>
  <c r="E27" i="224"/>
  <c r="E26" i="224"/>
  <c r="E25" i="224"/>
  <c r="E24" i="224"/>
  <c r="E23" i="224"/>
  <c r="E22" i="224"/>
  <c r="I21" i="224"/>
  <c r="E21" i="224"/>
  <c r="E20" i="224"/>
  <c r="E19" i="224"/>
  <c r="E18" i="224"/>
  <c r="E17" i="224"/>
  <c r="E16" i="224"/>
  <c r="E15" i="224"/>
  <c r="E14" i="224"/>
  <c r="E13" i="224"/>
  <c r="E12" i="224"/>
  <c r="E11" i="224"/>
  <c r="E10" i="224"/>
  <c r="E9" i="224"/>
  <c r="E8" i="224"/>
  <c r="E7" i="224"/>
  <c r="E6" i="224"/>
  <c r="E5" i="224"/>
  <c r="E31" i="224" l="1"/>
  <c r="H22" i="224" s="1"/>
  <c r="H25" i="224" l="1"/>
  <c r="E30" i="223"/>
  <c r="E29" i="223"/>
  <c r="E28" i="223"/>
  <c r="E27" i="223"/>
  <c r="E26" i="223"/>
  <c r="E25" i="223"/>
  <c r="E24" i="223"/>
  <c r="E23" i="223"/>
  <c r="E22" i="223"/>
  <c r="I21" i="223"/>
  <c r="E21" i="223"/>
  <c r="E20" i="223"/>
  <c r="E19" i="223"/>
  <c r="E18" i="223"/>
  <c r="E17" i="223"/>
  <c r="E16" i="223"/>
  <c r="E15" i="223"/>
  <c r="E14" i="223"/>
  <c r="E13" i="223"/>
  <c r="E12" i="223"/>
  <c r="E11" i="223"/>
  <c r="E10" i="223"/>
  <c r="E9" i="223"/>
  <c r="E8" i="223"/>
  <c r="E7" i="223"/>
  <c r="E6" i="223"/>
  <c r="E5" i="223"/>
  <c r="E31" i="223" s="1"/>
  <c r="H25" i="223" l="1"/>
  <c r="H22" i="223"/>
  <c r="E30" i="222" l="1"/>
  <c r="E29" i="222"/>
  <c r="E28" i="222"/>
  <c r="E27" i="222"/>
  <c r="E26" i="222"/>
  <c r="E25" i="222"/>
  <c r="E24" i="222"/>
  <c r="E23" i="222"/>
  <c r="E22" i="222"/>
  <c r="I21" i="222"/>
  <c r="E21" i="222"/>
  <c r="E20" i="222"/>
  <c r="E19" i="222"/>
  <c r="E18" i="222"/>
  <c r="E17" i="222"/>
  <c r="E16" i="222"/>
  <c r="E15" i="222"/>
  <c r="E14" i="222"/>
  <c r="E13" i="222"/>
  <c r="E12" i="222"/>
  <c r="E11" i="222"/>
  <c r="E10" i="222"/>
  <c r="E9" i="222"/>
  <c r="E8" i="222"/>
  <c r="E7" i="222"/>
  <c r="E6" i="222"/>
  <c r="E5" i="222"/>
  <c r="E31" i="222" l="1"/>
  <c r="H22" i="222" l="1"/>
  <c r="H25" i="222"/>
  <c r="E30" i="221"/>
  <c r="E29" i="221"/>
  <c r="E28" i="221"/>
  <c r="E27" i="221"/>
  <c r="E26" i="221"/>
  <c r="E25" i="221"/>
  <c r="E24" i="221"/>
  <c r="E23" i="221"/>
  <c r="E22" i="221"/>
  <c r="I21" i="221"/>
  <c r="E21" i="221"/>
  <c r="E20" i="221"/>
  <c r="E19" i="221"/>
  <c r="E18" i="221"/>
  <c r="E17" i="221"/>
  <c r="E16" i="221"/>
  <c r="E15" i="221"/>
  <c r="E14" i="221"/>
  <c r="E13" i="221"/>
  <c r="E12" i="221"/>
  <c r="E11" i="221"/>
  <c r="E10" i="221"/>
  <c r="E9" i="221"/>
  <c r="E8" i="221"/>
  <c r="E7" i="221"/>
  <c r="E6" i="221"/>
  <c r="E5" i="221"/>
  <c r="E31" i="221" l="1"/>
  <c r="H22" i="221" l="1"/>
  <c r="H25" i="221"/>
  <c r="E30" i="220"/>
  <c r="E29" i="220"/>
  <c r="E28" i="220"/>
  <c r="E27" i="220"/>
  <c r="E26" i="220"/>
  <c r="E25" i="220"/>
  <c r="E24" i="220"/>
  <c r="E23" i="220"/>
  <c r="E22" i="220"/>
  <c r="I21" i="220"/>
  <c r="E21" i="220"/>
  <c r="E20" i="220"/>
  <c r="E19" i="220"/>
  <c r="E18" i="220"/>
  <c r="E17" i="220"/>
  <c r="E16" i="220"/>
  <c r="E15" i="220"/>
  <c r="E14" i="220"/>
  <c r="E13" i="220"/>
  <c r="E12" i="220"/>
  <c r="E11" i="220"/>
  <c r="E10" i="220"/>
  <c r="E9" i="220"/>
  <c r="E8" i="220"/>
  <c r="E7" i="220"/>
  <c r="E6" i="220"/>
  <c r="E5" i="220"/>
  <c r="E31" i="220" l="1"/>
  <c r="H22" i="220" l="1"/>
  <c r="H25" i="220"/>
  <c r="E30" i="219"/>
  <c r="E29" i="219"/>
  <c r="E28" i="219"/>
  <c r="E27" i="219"/>
  <c r="E26" i="219"/>
  <c r="E25" i="219"/>
  <c r="E24" i="219"/>
  <c r="E23" i="219"/>
  <c r="E22" i="219"/>
  <c r="I21" i="219"/>
  <c r="E21" i="219"/>
  <c r="E20" i="219"/>
  <c r="E19" i="219"/>
  <c r="E18" i="219"/>
  <c r="E17" i="219"/>
  <c r="E16" i="219"/>
  <c r="E15" i="219"/>
  <c r="E14" i="219"/>
  <c r="E13" i="219"/>
  <c r="E12" i="219"/>
  <c r="E11" i="219"/>
  <c r="E10" i="219"/>
  <c r="E9" i="219"/>
  <c r="E8" i="219"/>
  <c r="E7" i="219"/>
  <c r="E6" i="219"/>
  <c r="E5" i="219"/>
  <c r="E31" i="219" l="1"/>
  <c r="H22" i="219" l="1"/>
  <c r="H25" i="219"/>
  <c r="E30" i="218" l="1"/>
  <c r="E29" i="218"/>
  <c r="E28" i="218"/>
  <c r="E27" i="218"/>
  <c r="E26" i="218"/>
  <c r="E25" i="218"/>
  <c r="E24" i="218"/>
  <c r="E23" i="218"/>
  <c r="E22" i="218"/>
  <c r="I21" i="218"/>
  <c r="E21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30" i="217"/>
  <c r="E29" i="217"/>
  <c r="E28" i="217"/>
  <c r="E27" i="217"/>
  <c r="E26" i="217"/>
  <c r="E25" i="217"/>
  <c r="E24" i="217"/>
  <c r="E23" i="217"/>
  <c r="E22" i="217"/>
  <c r="I21" i="217"/>
  <c r="E21" i="217"/>
  <c r="E20" i="217"/>
  <c r="E19" i="217"/>
  <c r="E18" i="217"/>
  <c r="E17" i="217"/>
  <c r="E16" i="217"/>
  <c r="E15" i="217"/>
  <c r="E14" i="217"/>
  <c r="E13" i="217"/>
  <c r="E12" i="217"/>
  <c r="E11" i="217"/>
  <c r="E10" i="217"/>
  <c r="E9" i="217"/>
  <c r="E8" i="217"/>
  <c r="E7" i="217"/>
  <c r="E6" i="217"/>
  <c r="E5" i="217"/>
  <c r="E31" i="218" l="1"/>
  <c r="E31" i="217"/>
  <c r="H22" i="218" l="1"/>
  <c r="H25" i="218"/>
  <c r="H25" i="217"/>
  <c r="H22" i="217"/>
  <c r="E30" i="216" l="1"/>
  <c r="E29" i="216"/>
  <c r="E28" i="216"/>
  <c r="E27" i="216"/>
  <c r="E26" i="216"/>
  <c r="E25" i="216"/>
  <c r="E24" i="216"/>
  <c r="E23" i="216"/>
  <c r="E22" i="216"/>
  <c r="I21" i="216"/>
  <c r="E21" i="216"/>
  <c r="E20" i="216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E6" i="216"/>
  <c r="E5" i="216"/>
  <c r="E31" i="216" l="1"/>
  <c r="H22" i="216" s="1"/>
  <c r="H25" i="216" l="1"/>
  <c r="E30" i="215"/>
  <c r="E29" i="215"/>
  <c r="E28" i="215"/>
  <c r="E27" i="215"/>
  <c r="E26" i="215"/>
  <c r="E25" i="215"/>
  <c r="E24" i="215"/>
  <c r="E23" i="215"/>
  <c r="E22" i="215"/>
  <c r="I21" i="215"/>
  <c r="E21" i="215"/>
  <c r="E20" i="215"/>
  <c r="E19" i="215"/>
  <c r="E18" i="215"/>
  <c r="E17" i="215"/>
  <c r="E16" i="215"/>
  <c r="E15" i="215"/>
  <c r="E14" i="215"/>
  <c r="E13" i="215"/>
  <c r="E12" i="215"/>
  <c r="E11" i="215"/>
  <c r="E10" i="215"/>
  <c r="E9" i="215"/>
  <c r="E8" i="215"/>
  <c r="E7" i="215"/>
  <c r="E6" i="215"/>
  <c r="E5" i="215"/>
  <c r="E31" i="215" l="1"/>
  <c r="H22" i="215" l="1"/>
  <c r="H25" i="215"/>
  <c r="E30" i="214" l="1"/>
  <c r="E29" i="214"/>
  <c r="E28" i="214"/>
  <c r="E27" i="214"/>
  <c r="E26" i="214"/>
  <c r="E25" i="214"/>
  <c r="E24" i="214"/>
  <c r="E23" i="214"/>
  <c r="E22" i="214"/>
  <c r="I21" i="214"/>
  <c r="E21" i="214"/>
  <c r="E20" i="214"/>
  <c r="E19" i="214"/>
  <c r="E18" i="214"/>
  <c r="E17" i="214"/>
  <c r="E16" i="214"/>
  <c r="E15" i="214"/>
  <c r="E14" i="214"/>
  <c r="E13" i="214"/>
  <c r="E12" i="214"/>
  <c r="E11" i="214"/>
  <c r="E10" i="214"/>
  <c r="E9" i="214"/>
  <c r="E8" i="214"/>
  <c r="E7" i="214"/>
  <c r="E6" i="214"/>
  <c r="E5" i="214"/>
  <c r="E31" i="214" l="1"/>
  <c r="H25" i="214" l="1"/>
  <c r="H22" i="214"/>
  <c r="E30" i="213"/>
  <c r="E29" i="213"/>
  <c r="E28" i="213"/>
  <c r="E27" i="213"/>
  <c r="E26" i="213"/>
  <c r="E25" i="213"/>
  <c r="E24" i="213"/>
  <c r="E23" i="213"/>
  <c r="E22" i="213"/>
  <c r="I21" i="213"/>
  <c r="E21" i="213"/>
  <c r="E20" i="213"/>
  <c r="E19" i="213"/>
  <c r="E18" i="213"/>
  <c r="E17" i="213"/>
  <c r="E16" i="213"/>
  <c r="E15" i="213"/>
  <c r="E14" i="213"/>
  <c r="E13" i="213"/>
  <c r="E12" i="213"/>
  <c r="E11" i="213"/>
  <c r="E10" i="213"/>
  <c r="E9" i="213"/>
  <c r="E8" i="213"/>
  <c r="E7" i="213"/>
  <c r="E6" i="213"/>
  <c r="E5" i="213"/>
  <c r="E31" i="213" l="1"/>
  <c r="H22" i="213" l="1"/>
  <c r="H25" i="213"/>
  <c r="E30" i="212" l="1"/>
  <c r="E29" i="212"/>
  <c r="E28" i="212"/>
  <c r="E27" i="212"/>
  <c r="E26" i="212"/>
  <c r="E25" i="212"/>
  <c r="E24" i="212"/>
  <c r="E23" i="212"/>
  <c r="E22" i="212"/>
  <c r="I21" i="212"/>
  <c r="E21" i="212"/>
  <c r="E20" i="212"/>
  <c r="E19" i="212"/>
  <c r="E18" i="212"/>
  <c r="E17" i="212"/>
  <c r="E16" i="212"/>
  <c r="E15" i="212"/>
  <c r="E14" i="212"/>
  <c r="E13" i="212"/>
  <c r="E12" i="212"/>
  <c r="E11" i="212"/>
  <c r="E10" i="212"/>
  <c r="E9" i="212"/>
  <c r="E8" i="212"/>
  <c r="E7" i="212"/>
  <c r="E6" i="212"/>
  <c r="E5" i="212"/>
  <c r="E31" i="212" l="1"/>
  <c r="H25" i="212" l="1"/>
  <c r="H22" i="212"/>
  <c r="E30" i="211" l="1"/>
  <c r="E29" i="211"/>
  <c r="E28" i="211"/>
  <c r="E27" i="211"/>
  <c r="E26" i="211"/>
  <c r="E25" i="211"/>
  <c r="E24" i="211"/>
  <c r="E23" i="211"/>
  <c r="E22" i="211"/>
  <c r="I21" i="211"/>
  <c r="E21" i="211"/>
  <c r="E20" i="211"/>
  <c r="E19" i="211"/>
  <c r="E18" i="211"/>
  <c r="E17" i="211"/>
  <c r="E16" i="211"/>
  <c r="E15" i="211"/>
  <c r="E14" i="211"/>
  <c r="E13" i="211"/>
  <c r="E12" i="211"/>
  <c r="E11" i="211"/>
  <c r="E10" i="211"/>
  <c r="E9" i="211"/>
  <c r="E8" i="211"/>
  <c r="E7" i="211"/>
  <c r="E6" i="211"/>
  <c r="E5" i="211"/>
  <c r="E31" i="211" l="1"/>
  <c r="H25" i="211" l="1"/>
  <c r="H22" i="211"/>
  <c r="E30" i="210"/>
  <c r="E29" i="210"/>
  <c r="E28" i="210"/>
  <c r="E27" i="210"/>
  <c r="E26" i="210"/>
  <c r="E25" i="210"/>
  <c r="E24" i="210"/>
  <c r="E23" i="210"/>
  <c r="E22" i="210"/>
  <c r="I21" i="210"/>
  <c r="E21" i="210"/>
  <c r="E20" i="210"/>
  <c r="E19" i="210"/>
  <c r="E18" i="210"/>
  <c r="E17" i="210"/>
  <c r="E16" i="210"/>
  <c r="E15" i="210"/>
  <c r="E14" i="210"/>
  <c r="E13" i="210"/>
  <c r="E12" i="210"/>
  <c r="E11" i="210"/>
  <c r="E10" i="210"/>
  <c r="E9" i="210"/>
  <c r="E8" i="210"/>
  <c r="E7" i="210"/>
  <c r="E6" i="210"/>
  <c r="E5" i="210"/>
  <c r="E31" i="210" l="1"/>
  <c r="H25" i="210" l="1"/>
  <c r="H22" i="210"/>
  <c r="E30" i="209" l="1"/>
  <c r="E29" i="209"/>
  <c r="E28" i="209"/>
  <c r="E27" i="209"/>
  <c r="E26" i="209"/>
  <c r="E25" i="209"/>
  <c r="E24" i="209"/>
  <c r="E23" i="209"/>
  <c r="E22" i="209"/>
  <c r="I21" i="209"/>
  <c r="E21" i="209"/>
  <c r="E20" i="209"/>
  <c r="E19" i="209"/>
  <c r="E18" i="209"/>
  <c r="E17" i="209"/>
  <c r="E16" i="209"/>
  <c r="E15" i="209"/>
  <c r="E14" i="209"/>
  <c r="E13" i="209"/>
  <c r="E12" i="209"/>
  <c r="E11" i="209"/>
  <c r="E10" i="209"/>
  <c r="E9" i="209"/>
  <c r="E8" i="209"/>
  <c r="E7" i="209"/>
  <c r="E6" i="209"/>
  <c r="E5" i="209"/>
  <c r="E31" i="209" l="1"/>
  <c r="H22" i="209" l="1"/>
  <c r="H25" i="209"/>
  <c r="E30" i="207" l="1"/>
  <c r="E29" i="207"/>
  <c r="E28" i="207"/>
  <c r="E27" i="207"/>
  <c r="E26" i="207"/>
  <c r="E25" i="207"/>
  <c r="E24" i="207"/>
  <c r="E23" i="207"/>
  <c r="E22" i="207"/>
  <c r="I21" i="207"/>
  <c r="E21" i="207"/>
  <c r="E20" i="207"/>
  <c r="E19" i="207"/>
  <c r="E18" i="207"/>
  <c r="E17" i="207"/>
  <c r="E16" i="207"/>
  <c r="E15" i="207"/>
  <c r="E14" i="207"/>
  <c r="E13" i="207"/>
  <c r="E12" i="207"/>
  <c r="E11" i="207"/>
  <c r="E10" i="207"/>
  <c r="E9" i="207"/>
  <c r="E8" i="207"/>
  <c r="E7" i="207"/>
  <c r="E6" i="207"/>
  <c r="E5" i="207"/>
  <c r="E31" i="207" l="1"/>
  <c r="H22" i="207" s="1"/>
  <c r="H25" i="207" l="1"/>
  <c r="E30" i="206"/>
  <c r="E29" i="206"/>
  <c r="E28" i="206"/>
  <c r="E27" i="206"/>
  <c r="E26" i="206"/>
  <c r="E25" i="206"/>
  <c r="E24" i="206"/>
  <c r="E23" i="206"/>
  <c r="E22" i="206"/>
  <c r="I21" i="206"/>
  <c r="E21" i="206"/>
  <c r="E20" i="206"/>
  <c r="E19" i="206"/>
  <c r="E18" i="206"/>
  <c r="E17" i="206"/>
  <c r="E16" i="206"/>
  <c r="E15" i="206"/>
  <c r="E14" i="206"/>
  <c r="E13" i="206"/>
  <c r="E12" i="206"/>
  <c r="E11" i="206"/>
  <c r="E10" i="206"/>
  <c r="E9" i="206"/>
  <c r="E8" i="206"/>
  <c r="E7" i="206"/>
  <c r="E6" i="206"/>
  <c r="E5" i="206"/>
  <c r="E30" i="205"/>
  <c r="E29" i="205"/>
  <c r="E28" i="205"/>
  <c r="E27" i="205"/>
  <c r="E26" i="205"/>
  <c r="E25" i="205"/>
  <c r="E24" i="205"/>
  <c r="E23" i="205"/>
  <c r="E22" i="205"/>
  <c r="I21" i="205"/>
  <c r="E21" i="205"/>
  <c r="E20" i="205"/>
  <c r="E19" i="205"/>
  <c r="E18" i="205"/>
  <c r="E17" i="205"/>
  <c r="E16" i="205"/>
  <c r="E15" i="205"/>
  <c r="E14" i="205"/>
  <c r="E13" i="205"/>
  <c r="E12" i="205"/>
  <c r="E11" i="205"/>
  <c r="E10" i="205"/>
  <c r="E9" i="205"/>
  <c r="E8" i="205"/>
  <c r="E7" i="205"/>
  <c r="E6" i="205"/>
  <c r="E5" i="205"/>
  <c r="E31" i="206" l="1"/>
  <c r="E31" i="205"/>
  <c r="H22" i="206" l="1"/>
  <c r="H25" i="206"/>
  <c r="H22" i="205"/>
  <c r="H25" i="205"/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l="1"/>
  <c r="H22" i="198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E31" i="196"/>
  <c r="H25" i="197" l="1"/>
  <c r="H22" i="197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l="1"/>
  <c r="H25" i="195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l="1"/>
  <c r="H25" i="187"/>
  <c r="H22" i="187"/>
  <c r="H22" i="186"/>
</calcChain>
</file>

<file path=xl/sharedStrings.xml><?xml version="1.0" encoding="utf-8"?>
<sst xmlns="http://schemas.openxmlformats.org/spreadsheetml/2006/main" count="5229" uniqueCount="607">
  <si>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</si>
  <si>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</si>
  <si>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</si>
  <si>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</si>
  <si>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</si>
  <si>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</si>
  <si>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</si>
  <si>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</si>
  <si>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</si>
  <si>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</si>
  <si>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</si>
  <si>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</si>
  <si>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</si>
  <si>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</si>
  <si>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</si>
  <si>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</si>
  <si>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</si>
  <si>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</si>
  <si>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</si>
  <si>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</si>
  <si>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</si>
  <si>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</si>
  <si>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</si>
  <si>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</si>
  <si>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</si>
  <si>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</si>
  <si>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</si>
  <si>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</si>
  <si>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</si>
  <si>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</si>
  <si>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</si>
  <si>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</si>
  <si>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</si>
  <si>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</si>
  <si>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</si>
  <si>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</si>
  <si>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</si>
  <si>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</si>
  <si>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</si>
  <si>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</si>
  <si>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</si>
  <si>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</si>
  <si>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</si>
  <si>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</si>
  <si>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</si>
  <si>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</si>
  <si>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</si>
  <si>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</si>
  <si>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</si>
  <si>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</si>
  <si>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</si>
  <si>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</si>
  <si>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</si>
  <si>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</si>
  <si>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</si>
  <si>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</si>
  <si>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</si>
  <si>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</si>
  <si>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</si>
  <si>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</si>
  <si>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</si>
  <si>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</si>
  <si>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</si>
  <si>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</si>
  <si>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</si>
  <si>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</si>
  <si>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</si>
  <si>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</si>
  <si>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</si>
  <si>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</si>
  <si>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</si>
  <si>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</si>
  <si>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</si>
  <si>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</si>
  <si>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</si>
  <si>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</si>
  <si>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</si>
  <si>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</si>
  <si>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</si>
  <si>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</si>
  <si>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</si>
  <si>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</si>
  <si>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</si>
  <si>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</si>
  <si>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</si>
  <si>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</si>
  <si>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</si>
  <si>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</si>
  <si>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</si>
  <si>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</si>
  <si>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</si>
  <si>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</si>
  <si>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</si>
  <si>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</si>
  <si>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</si>
  <si>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</si>
  <si>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</si>
  <si>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</si>
  <si>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</si>
  <si>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</si>
  <si>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</si>
  <si>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</si>
  <si>
    <t>MARIANA NEGRA</t>
  </si>
  <si>
    <t>KARINA CAFÉ EXP 27-32</t>
  </si>
  <si>
    <t>LUNES 29-01-2024</t>
  </si>
  <si>
    <t>MARTES 30-01-2024</t>
  </si>
  <si>
    <t>MIERCOLES 31-01-2024</t>
  </si>
  <si>
    <t>GALES NEGRAS</t>
  </si>
  <si>
    <t>JUEVES 01-02-2024</t>
  </si>
  <si>
    <t>LLLAVES NEGRAS</t>
  </si>
  <si>
    <t>VIERNES 02-02-2024</t>
  </si>
  <si>
    <t>PEGA BLANCA PEQUEÑA</t>
  </si>
  <si>
    <t>XIMENA CAFÉ C/V</t>
  </si>
  <si>
    <t>KARINA CAFÉ</t>
  </si>
  <si>
    <t>LUNES 05-02-2024</t>
  </si>
  <si>
    <t>SAFIRO NEGRA</t>
  </si>
  <si>
    <t>KORAL NEGRA</t>
  </si>
  <si>
    <t>MARTES 06-02-2024</t>
  </si>
  <si>
    <t>TERMO-83</t>
  </si>
  <si>
    <t>MIEL COLORES</t>
  </si>
  <si>
    <t>MIERCOLES 07-02-2024</t>
  </si>
  <si>
    <t>JUEVES 08-02-2024</t>
  </si>
  <si>
    <t>CHELSEANEGRA C/V 27-32</t>
  </si>
  <si>
    <t>CHELSEA NEGRA C/V</t>
  </si>
  <si>
    <t>FORESTAL GALON</t>
  </si>
  <si>
    <t>VIERNES 09-02-2024</t>
  </si>
  <si>
    <t>KARINA NEGRA</t>
  </si>
  <si>
    <t>PANTILLAS</t>
  </si>
  <si>
    <t>SIENA NEGRA</t>
  </si>
  <si>
    <t>LEIN NEGRA</t>
  </si>
  <si>
    <t>MIERCOLES 14-02-2024</t>
  </si>
  <si>
    <t>METROS DE CIERRE MIEL</t>
  </si>
  <si>
    <t>SOLUCION</t>
  </si>
  <si>
    <t>JUEVES 15-02-2024</t>
  </si>
  <si>
    <t>MIEL CAFÉ</t>
  </si>
  <si>
    <t>KLOE CAFÉ</t>
  </si>
  <si>
    <t>CONTICLOR GRANDE</t>
  </si>
  <si>
    <t>VIERNES 16-02-2024</t>
  </si>
  <si>
    <t>GALON DE PEGA AMARILLA</t>
  </si>
  <si>
    <t>SIENA FABI</t>
  </si>
  <si>
    <t>ADRI TABACO C/V</t>
  </si>
  <si>
    <t>LUNES 19-02-2024</t>
  </si>
  <si>
    <t>ADRI NEGRA S/V</t>
  </si>
  <si>
    <t>METRO DE DIAMANTE BEISH</t>
  </si>
  <si>
    <t>PATRICIA NEGRA</t>
  </si>
  <si>
    <t>KARINA EXP COLORES</t>
  </si>
  <si>
    <t>BIANCA COLORES</t>
  </si>
  <si>
    <t>METROS DE CIERRE BLANCO</t>
  </si>
  <si>
    <t>CHELSEA CAFÉ</t>
  </si>
  <si>
    <t>MIERCOLES 21-02-2024</t>
  </si>
  <si>
    <t>MARTES 20-02-2024</t>
  </si>
  <si>
    <t>MEDIA DOCENA DE PLANTILLA</t>
  </si>
  <si>
    <t>JUEVES 22-02-2024</t>
  </si>
  <si>
    <t>VIERNES 23-02-2024</t>
  </si>
  <si>
    <t>LUNES 26-02-2024</t>
  </si>
  <si>
    <t>MANTRA NEGRA</t>
  </si>
  <si>
    <t>MARTES 27-02-2024</t>
  </si>
  <si>
    <t>ESTILETE</t>
  </si>
  <si>
    <t>CERFIL POR EVA NEGRA</t>
  </si>
  <si>
    <t>MIERCOLES 28-02-2024</t>
  </si>
  <si>
    <t>JUEVES 29-02-2024</t>
  </si>
  <si>
    <t>VIERNES 01-03-2024</t>
  </si>
  <si>
    <t>BRENDA NEGRA</t>
  </si>
  <si>
    <t>SUELINES BOSSELI</t>
  </si>
  <si>
    <t>PLANTILLAS DE TERMINADO</t>
  </si>
  <si>
    <t>LUNES 04-03-2024</t>
  </si>
  <si>
    <t>DIVINA BEISH</t>
  </si>
  <si>
    <t>DIVINA TABACO</t>
  </si>
  <si>
    <t>RITA CAFÉ</t>
  </si>
  <si>
    <t>ALCE Y PLANTA</t>
  </si>
  <si>
    <t>ISABEL NEGRA</t>
  </si>
  <si>
    <t>MARTES 05-03-2024</t>
  </si>
  <si>
    <t>IBANKA NEGRA</t>
  </si>
  <si>
    <t>MIERCOLES 06-03-2024</t>
  </si>
  <si>
    <t>NEW KARINA NEGRA</t>
  </si>
  <si>
    <t>JUEVES 07-03-2024</t>
  </si>
  <si>
    <t>REPUESTOS</t>
  </si>
  <si>
    <t>VIERNES 08-03-2024</t>
  </si>
  <si>
    <t>PLANTILLA</t>
  </si>
  <si>
    <t>I-333 CUARTO DE LITRO</t>
  </si>
  <si>
    <t>MEDIO GALON DE PEGA</t>
  </si>
  <si>
    <t>LUNES 11-03-2024</t>
  </si>
  <si>
    <t>MARTES 12-03-2024</t>
  </si>
  <si>
    <t>MIERCOLES 13-03-2024</t>
  </si>
  <si>
    <t>DIVINA NEGRA</t>
  </si>
  <si>
    <t>BOSSELI CAFÉ</t>
  </si>
  <si>
    <t>BOSSELI CREPE</t>
  </si>
  <si>
    <t>CONTICLOR PEQUEÑO</t>
  </si>
  <si>
    <t>JUEVES 14-03-2024</t>
  </si>
  <si>
    <t>CARTON POR EVA NEGRA</t>
  </si>
  <si>
    <t xml:space="preserve">PAMELA CAFÉ </t>
  </si>
  <si>
    <t>KLOE NEGRA</t>
  </si>
  <si>
    <t>MARIANA CAFÉ</t>
  </si>
  <si>
    <t>MIEL NEGRA</t>
  </si>
  <si>
    <t>VIERNES 15-03-2024</t>
  </si>
  <si>
    <t>EXOTIC NEGRA</t>
  </si>
  <si>
    <t>METRO DE PUNTERA 0.8</t>
  </si>
  <si>
    <t>LUNES 18-03-2024</t>
  </si>
  <si>
    <t>MARTES 19-03-2024</t>
  </si>
  <si>
    <t>SUELINES</t>
  </si>
  <si>
    <t>MIERCOLES 20-03-2024</t>
  </si>
  <si>
    <t>CHANNEL NEGRA</t>
  </si>
  <si>
    <t>CHANNEL TABACO</t>
  </si>
  <si>
    <t>JUEVES 21-03-2024</t>
  </si>
  <si>
    <t>CHELSEA TABACO C/V 27-32</t>
  </si>
  <si>
    <t>CERFIL POR EVA NEGRO</t>
  </si>
  <si>
    <t>VIERNES 22-03-2024</t>
  </si>
  <si>
    <t>PAMELA CAFÉ</t>
  </si>
  <si>
    <t>SABADO 23-03-2024</t>
  </si>
  <si>
    <t>PLANTILLA DE TERMNADO</t>
  </si>
  <si>
    <t>LUNES 25-03-2024</t>
  </si>
  <si>
    <t>LLAVES</t>
  </si>
  <si>
    <t>MEDIA DOCENA IRIS TABACO</t>
  </si>
  <si>
    <t>MEDIA DOCENA IRIS NEGRA</t>
  </si>
  <si>
    <t>PEGA AMARILA</t>
  </si>
  <si>
    <t>MARTES 26-03-2024</t>
  </si>
  <si>
    <t>I-333 DE 1/4 DE LITRO</t>
  </si>
  <si>
    <t>KARINA   NEGRA EXP</t>
  </si>
  <si>
    <t>MIERCOLES 27-03-2024</t>
  </si>
  <si>
    <t>KAREN NEGRA</t>
  </si>
  <si>
    <t>SUELINES BOSSELI NEGRO</t>
  </si>
  <si>
    <t>JUEVES 28-03-2024</t>
  </si>
  <si>
    <t>DOCENA DE PLANTILLA DE TERMINADO</t>
  </si>
  <si>
    <t>VIERNES 29-03-2024</t>
  </si>
  <si>
    <t>LUNES 01-04-2024</t>
  </si>
  <si>
    <t>MARTES 02-04-2024</t>
  </si>
  <si>
    <t>MIERCOLES 03-04-2024</t>
  </si>
  <si>
    <t>TACOS P004</t>
  </si>
  <si>
    <t>XIMENA NEGRA MATE</t>
  </si>
  <si>
    <t>JUEVES 04-04-2024</t>
  </si>
  <si>
    <t>METROS DE CIERRE BEISH</t>
  </si>
  <si>
    <t>LLAVES BEISH</t>
  </si>
  <si>
    <t>PAR DE TACOS</t>
  </si>
  <si>
    <t>METROS DE CIERRE CAFÉ</t>
  </si>
  <si>
    <t>BOSSELI NEGRA</t>
  </si>
  <si>
    <t>VIERNES 05-04-2024</t>
  </si>
  <si>
    <t>SANZA CAFÉ</t>
  </si>
  <si>
    <t>LUNES 08-04-2024</t>
  </si>
  <si>
    <t>PRIMER DE EVA</t>
  </si>
  <si>
    <t>KARINA CAFÉ EXPANSO</t>
  </si>
  <si>
    <t>VICTORIA 2</t>
  </si>
  <si>
    <t>ORLINA NEGRA</t>
  </si>
  <si>
    <t>MARTES 09-04-2024</t>
  </si>
  <si>
    <t>16 LLAVES MIEL</t>
  </si>
  <si>
    <t>6 LLAVES CAFÉ</t>
  </si>
  <si>
    <t>22 LLAVES MIEL</t>
  </si>
  <si>
    <t>CERFIL CON DISEÑO</t>
  </si>
  <si>
    <t>MIERCOLES 10-04-2024</t>
  </si>
  <si>
    <t>JUEVES 11-04-2024</t>
  </si>
  <si>
    <t>SOLUCION DE 750</t>
  </si>
  <si>
    <t>KAREN BLANCA</t>
  </si>
  <si>
    <t>TTERMO 83</t>
  </si>
  <si>
    <t>METROS DE CIERRE NEFRO</t>
  </si>
  <si>
    <t>VIERNES 12-04-2024</t>
  </si>
  <si>
    <t>MEDIA DOCENA PLANTILLA</t>
  </si>
  <si>
    <t>PLANTILLA 8039 DE EVA</t>
  </si>
  <si>
    <t>LUNES 15-04-2024</t>
  </si>
  <si>
    <t>KARIAN NEGRA EXP</t>
  </si>
  <si>
    <t>PEGAS AMARILLAS</t>
  </si>
  <si>
    <t>MARTES 16-04-2024</t>
  </si>
  <si>
    <t>METRO DE DIAMANTE NEGRO</t>
  </si>
  <si>
    <t>MIERCOLES 17-04-2024</t>
  </si>
  <si>
    <t>MEDIA DOCENA DE SOFI TABACO 21-26</t>
  </si>
  <si>
    <t>KARINA CAFÉ TR 27-32</t>
  </si>
  <si>
    <t>MEDIO METRO DE CIERRE MIEL</t>
  </si>
  <si>
    <t>JUEVES 18-04-2024</t>
  </si>
  <si>
    <t>RITA NEGRA</t>
  </si>
  <si>
    <t>MERLINA NEGRA</t>
  </si>
  <si>
    <t>24 LLAVES NEGRAS</t>
  </si>
  <si>
    <t>12 LLAVES CAFÉ</t>
  </si>
  <si>
    <t>VIERNES 19-04-2024</t>
  </si>
  <si>
    <t>METRO DE CIERRE MIEL</t>
  </si>
  <si>
    <t>BIANCA NGERA</t>
  </si>
  <si>
    <t>PLOANTILLAS</t>
  </si>
  <si>
    <t>TACOS P007</t>
  </si>
  <si>
    <t>LUNES 22-04-2024</t>
  </si>
  <si>
    <t>MARTES 23-04-2024</t>
  </si>
  <si>
    <t>METRO DE CIERRE BLANCO</t>
  </si>
  <si>
    <t>METRO DE CIERRE CAFÉ</t>
  </si>
  <si>
    <t>MIERCOLES 24-04-2024</t>
  </si>
  <si>
    <t>KAREN BEISH</t>
  </si>
  <si>
    <t>ADRI NEGRA C/V</t>
  </si>
  <si>
    <t>ALLEN CAFÉ</t>
  </si>
  <si>
    <t>JUEVES 25-04-2024</t>
  </si>
  <si>
    <t>MEDIO METRO DE DIAMANTE BEISH</t>
  </si>
  <si>
    <t>SOLUCION DE LITRO</t>
  </si>
  <si>
    <t>NACHITA NEGRA</t>
  </si>
  <si>
    <t>VIERNES 26-04-2024</t>
  </si>
  <si>
    <t>EXOTIC CAFÉ</t>
  </si>
  <si>
    <t>PLANTILLA DE TERMINADO</t>
  </si>
  <si>
    <t>LUNES 29-04-2024</t>
  </si>
  <si>
    <t>I-333  CUARTO DE LITRO</t>
  </si>
  <si>
    <t>I-222 CUARTO DE LITRO</t>
  </si>
  <si>
    <t>CAMBRIONES</t>
  </si>
  <si>
    <t>LEIN CAFÉ</t>
  </si>
  <si>
    <t>MARTES 30-04-2024</t>
  </si>
  <si>
    <t>12 LLAVES BLANCAS</t>
  </si>
  <si>
    <t>ATENAS RASPADAS</t>
  </si>
  <si>
    <t>48 LLAVES REY</t>
  </si>
  <si>
    <t>MIERCOLES 01-05-2024</t>
  </si>
  <si>
    <t>ISSA NEGRA</t>
  </si>
  <si>
    <t>CHELSEA TABACO</t>
  </si>
  <si>
    <t>JUEVES 02-05-2024</t>
  </si>
  <si>
    <t>KARINA COLORES</t>
  </si>
  <si>
    <t>SUELIN BOSSELI</t>
  </si>
  <si>
    <t>12 LLAVES NEGRAS</t>
  </si>
  <si>
    <t xml:space="preserve">METRO ELASTICO </t>
  </si>
  <si>
    <t>VIERNES 03-05-2024</t>
  </si>
  <si>
    <t>EVELIN NEGRA</t>
  </si>
  <si>
    <t>LUNES 06-05-2024</t>
  </si>
  <si>
    <t>MARY LUZ NEGRA C/V</t>
  </si>
  <si>
    <t>MEDIA DOCENA DE SOFI NEGRA 21-26</t>
  </si>
  <si>
    <t>PERLA NEGRRA</t>
  </si>
  <si>
    <t>MARTES 07-05-2024</t>
  </si>
  <si>
    <t>12 LLAVES COLORES</t>
  </si>
  <si>
    <t>KARINA CAFÉ TR</t>
  </si>
  <si>
    <t>TRES MINAS</t>
  </si>
  <si>
    <t>MIERCOLES 08-05-2024</t>
  </si>
  <si>
    <t>CATORCE LLAVES NEGRAS</t>
  </si>
  <si>
    <t>MEDIO GALON DE PEGA AMARILLA</t>
  </si>
  <si>
    <t>VEINTE Y CUATRO LLAVES NEGRAS</t>
  </si>
  <si>
    <t>MEDIA DOCENA DE IRIS BEISH</t>
  </si>
  <si>
    <t>DOCENA DE PLANTILLAS</t>
  </si>
  <si>
    <t>JUEVES 09-05-2024</t>
  </si>
  <si>
    <t>DOS LLAVES BLANCAS</t>
  </si>
  <si>
    <t>CATORCE LLAVES CAFÉ</t>
  </si>
  <si>
    <t>GALES TABACO</t>
  </si>
  <si>
    <t>MEDIO METRO DE 0.8</t>
  </si>
  <si>
    <t>MEDIA DOCENA DE CAMBRION</t>
  </si>
  <si>
    <t>KARINA CAFÉ 27-32 EXP</t>
  </si>
  <si>
    <t>VIERNES 10-05-2024</t>
  </si>
  <si>
    <t>ISSA CAFÉ</t>
  </si>
  <si>
    <t>XIMENA NEGRA C/V</t>
  </si>
  <si>
    <t>CATORCE LLAVES MIEL</t>
  </si>
  <si>
    <t>LUNES 13-05-2024</t>
  </si>
  <si>
    <t>RAFAELA 2</t>
  </si>
  <si>
    <t>KAREN BESIH</t>
  </si>
  <si>
    <t>DVINA NEGRA</t>
  </si>
  <si>
    <t>DALIA CAFÉ</t>
  </si>
  <si>
    <t>MARTES 14-05-2024</t>
  </si>
  <si>
    <t>MIERCOLES 15-05-2024</t>
  </si>
  <si>
    <t>JUEVES 16-05-2024</t>
  </si>
  <si>
    <t>VIERNES 17-05-2024</t>
  </si>
  <si>
    <t>LILA NEGRA</t>
  </si>
  <si>
    <t>ANALIA NEGRA</t>
  </si>
  <si>
    <t>LUNES 20-05-2024</t>
  </si>
  <si>
    <t xml:space="preserve">PLANTILLAS </t>
  </si>
  <si>
    <t>I-222 DE LITRO</t>
  </si>
  <si>
    <t>KAREN CAFÉ TACO</t>
  </si>
  <si>
    <t>METROS DE CIRRE NEGRO</t>
  </si>
  <si>
    <t>MARTES 21-05-2024</t>
  </si>
  <si>
    <t>MARIA PAULA BEISH</t>
  </si>
  <si>
    <t>DOCE LLAVES CAFÉ</t>
  </si>
  <si>
    <t>MIERCOLES 22-05-2024</t>
  </si>
  <si>
    <t>NARDO NEGRA</t>
  </si>
  <si>
    <t>SOFI NEGRA</t>
  </si>
  <si>
    <t>JUEVES 23-05-2024</t>
  </si>
  <si>
    <t>SANZA NEGRA</t>
  </si>
  <si>
    <t>DOCENA DE PLANTILLA TERMINADO</t>
  </si>
  <si>
    <t>PAR PLANTILLA</t>
  </si>
  <si>
    <t>LAUREN NEGRA</t>
  </si>
  <si>
    <t>VIERNES 24-05-2024</t>
  </si>
  <si>
    <t>KIRA TABACO</t>
  </si>
  <si>
    <t>LUNES 27-05-2024</t>
  </si>
  <si>
    <t>RAFAELA NEGRA MATE</t>
  </si>
  <si>
    <t>MARTES 28-05-2024</t>
  </si>
  <si>
    <t>ITALIA NEGRA</t>
  </si>
  <si>
    <t>DOCENA DE TACOS</t>
  </si>
  <si>
    <t>KAREN NEGRA EXP</t>
  </si>
  <si>
    <t>KIRA NEGRA</t>
  </si>
  <si>
    <t>MIERCOLES 29-05-2024</t>
  </si>
  <si>
    <t>METRO DE 0.8</t>
  </si>
  <si>
    <t>JUEVES 30-05-2024</t>
  </si>
  <si>
    <t>VIERNES 31-05-2024</t>
  </si>
  <si>
    <t>PERLA CAFÉ</t>
  </si>
  <si>
    <t>LUNES 03-06-2024</t>
  </si>
  <si>
    <t>CERFIL USA</t>
  </si>
  <si>
    <t>MARTES 04-06-2024</t>
  </si>
  <si>
    <t>MAITE CAFÉ</t>
  </si>
  <si>
    <t>MAITE NEGRA</t>
  </si>
  <si>
    <t>DOCENA DE PLANTILLA DE TERRMINO</t>
  </si>
  <si>
    <t>DOCENAS DE TACOS</t>
  </si>
  <si>
    <t>MIERCOLES 05-06-2024</t>
  </si>
  <si>
    <t>SOLUCION INCASOL</t>
  </si>
  <si>
    <t>JUEVES 06-06-2024</t>
  </si>
  <si>
    <t>MEDIA DOCENA DE TACOS</t>
  </si>
  <si>
    <t>GALON DE FORESTAL</t>
  </si>
  <si>
    <t>VIERNES 07-06-2024</t>
  </si>
  <si>
    <t>GALES NEGRA 27-32</t>
  </si>
  <si>
    <t>LUNES 10-06-2024</t>
  </si>
  <si>
    <t>I-333 DE LITRO</t>
  </si>
  <si>
    <t>MARTES 11-06-2024</t>
  </si>
  <si>
    <t>METRO DE ELASTICO</t>
  </si>
  <si>
    <t>DOCENAS DE PLANTILLA DE TERMINADO</t>
  </si>
  <si>
    <t>DIAMANTE BEISH</t>
  </si>
  <si>
    <t>MIERCOLES 12-06-2024</t>
  </si>
  <si>
    <t>TACOS</t>
  </si>
  <si>
    <t>I-333 PEQUEÑO</t>
  </si>
  <si>
    <t>CARTON #2</t>
  </si>
  <si>
    <t>JUEVES 13-06-2024</t>
  </si>
  <si>
    <t>CERFIL</t>
  </si>
  <si>
    <t>GALES NEGRAS 27-32</t>
  </si>
  <si>
    <t>VIERNES 14-06-2024</t>
  </si>
  <si>
    <t>36 LLAVES BEISH</t>
  </si>
  <si>
    <t>XIMENA NEGRA S/V RASPADA</t>
  </si>
  <si>
    <t>DOCENA DE PLANTILLAS DE TERMINADO</t>
  </si>
  <si>
    <t>LUNES 17-06-2024</t>
  </si>
  <si>
    <t>GALES TABACO 27-32</t>
  </si>
  <si>
    <t>METROS DE VICTORIA NEGRO</t>
  </si>
  <si>
    <t>PRIMER MEDIANO</t>
  </si>
  <si>
    <t>PEGA BLANCA LITRO</t>
  </si>
  <si>
    <t>MARTES 18-06-2024</t>
  </si>
  <si>
    <t>BROCHA 6</t>
  </si>
  <si>
    <t>MIERCOLES 19-06-2024</t>
  </si>
  <si>
    <t>ZAFIRO BEISH</t>
  </si>
  <si>
    <t>GISSEL CAFÉ</t>
  </si>
  <si>
    <t>JUEVES 20-06-2024</t>
  </si>
  <si>
    <t>VIERNES 21-06-2024</t>
  </si>
  <si>
    <t>DOCENA DE CORDONES</t>
  </si>
  <si>
    <t>ISSABEL NEGRA</t>
  </si>
  <si>
    <t>DIVINA BLANCA</t>
  </si>
  <si>
    <t>LUNES 24-06-2024</t>
  </si>
  <si>
    <t>3 MINAS</t>
  </si>
  <si>
    <t>MARTES 25-06-2024</t>
  </si>
  <si>
    <t>HILO #2</t>
  </si>
  <si>
    <t>METROS DE VICTORIA</t>
  </si>
  <si>
    <t>KIRA BEISH</t>
  </si>
  <si>
    <t>METROS DE CIEERE BLANCO</t>
  </si>
  <si>
    <t>MIERCOLES 26-06-2024</t>
  </si>
  <si>
    <t>BROCHA #8</t>
  </si>
  <si>
    <t>JUEVES 27-06-2024</t>
  </si>
  <si>
    <t>MARTINA NEGRA</t>
  </si>
  <si>
    <t>VIERNES 28-06-2024</t>
  </si>
  <si>
    <t>SIENA</t>
  </si>
  <si>
    <t>LUNES 01-07-2024</t>
  </si>
  <si>
    <t>EXOTIC FABI</t>
  </si>
  <si>
    <t>LILA MEGRA</t>
  </si>
  <si>
    <t>MEDIO METRO DIAMANTE BEISH</t>
  </si>
  <si>
    <t>MARTES 02-07-2024</t>
  </si>
  <si>
    <t>i-222 PEQUEÑO</t>
  </si>
  <si>
    <t>MIERCOLES 03-07-2024</t>
  </si>
  <si>
    <t>MEDIA DOCENA DE SOFI NEGRA</t>
  </si>
  <si>
    <t>MEDIA DOCENA DE SOFI TABACO</t>
  </si>
  <si>
    <t>MEDIA DOCENA DE SOFI ROSADO</t>
  </si>
  <si>
    <t>XIMENA NEGRA</t>
  </si>
  <si>
    <t>MAXON LITRO</t>
  </si>
  <si>
    <t>JUEVES 04-07-2024</t>
  </si>
  <si>
    <t>TERMO T-83</t>
  </si>
  <si>
    <t>VIERNES 05-07-2024</t>
  </si>
  <si>
    <t>PAR DE CORDONES</t>
  </si>
  <si>
    <t>DOCENA DE PASADOR BLANCO</t>
  </si>
  <si>
    <t>LUNES 08-07-2024</t>
  </si>
  <si>
    <t>HILO NEGRO</t>
  </si>
  <si>
    <t>MARTES 09-07-2024</t>
  </si>
  <si>
    <t>GALON DE KISAFIX</t>
  </si>
  <si>
    <t>PAR DE PLANTILLA DE TERMINADO</t>
  </si>
  <si>
    <t>JUEVES 11-07-2024</t>
  </si>
  <si>
    <t>MIERCOLES 10-07-2024</t>
  </si>
  <si>
    <t>LIMPIADOR</t>
  </si>
  <si>
    <t>VIERNES 12-07-2024</t>
  </si>
  <si>
    <t>TRECE PARES DE PLANTILLA DE TERMINADO</t>
  </si>
  <si>
    <t>KARINA NEGRA EXPANSO</t>
  </si>
  <si>
    <t>DOCENA DE PASADORES</t>
  </si>
  <si>
    <t>SUELA DE EVA</t>
  </si>
  <si>
    <t>I-222 PEQUEÑO</t>
  </si>
  <si>
    <t>LUNES 15-07-2024</t>
  </si>
  <si>
    <t>MARTES 16-07-2024</t>
  </si>
  <si>
    <t>I-222</t>
  </si>
  <si>
    <t>DOS PARES DE CORDON 2MM</t>
  </si>
  <si>
    <t>PAR DE CORDON 3MM</t>
  </si>
  <si>
    <t>MIERCOLES 17-07-2024</t>
  </si>
  <si>
    <t>BOSELI NEGRA</t>
  </si>
  <si>
    <t>KIRA COLORES</t>
  </si>
  <si>
    <t>JUEVES 18-07-2024</t>
  </si>
  <si>
    <t>MEDIA DOCENA DE SOFI 27-32</t>
  </si>
  <si>
    <t>CARTON POR EVA</t>
  </si>
  <si>
    <t>RAFAELA 2 NEGRA MATE</t>
  </si>
  <si>
    <t>DOCENA DE TACOS 515</t>
  </si>
  <si>
    <t>VIERNES 19-07-2024</t>
  </si>
  <si>
    <t>MEDIO METRO DE PUNTERA 0.8</t>
  </si>
  <si>
    <t>PAR DE CAMRION</t>
  </si>
  <si>
    <t>SOLE NEGRA</t>
  </si>
  <si>
    <t>GINA COLORES</t>
  </si>
  <si>
    <t>NAYLA NEGRA</t>
  </si>
  <si>
    <t>CHELSEA NEGRA S/V</t>
  </si>
  <si>
    <t>MARTES 23-07-2024</t>
  </si>
  <si>
    <t>LUNES 22-07-2024</t>
  </si>
  <si>
    <t>NEW KARINA NGRA</t>
  </si>
  <si>
    <t>MIERCOLES 24-07-2024</t>
  </si>
  <si>
    <t>MARTINA CAFÉ</t>
  </si>
  <si>
    <t>JUEVES 25-07-2024</t>
  </si>
  <si>
    <t>VIERNES 26-07-2024</t>
  </si>
  <si>
    <t>LUNES 29-07-2024</t>
  </si>
  <si>
    <t>DOCENAS DE TACO 515</t>
  </si>
  <si>
    <t>MARIANA</t>
  </si>
  <si>
    <t>MARTES 30-07-2024</t>
  </si>
  <si>
    <t>MIERCOLES 31-07-2024</t>
  </si>
  <si>
    <t>ALLEN NEGRA EXP</t>
  </si>
  <si>
    <t>MEDIO METRO DE DIAMANTE BLANCO</t>
  </si>
  <si>
    <t>JUEVES 01-08-2024</t>
  </si>
  <si>
    <t>I-222 LITRO</t>
  </si>
  <si>
    <t>DOCENA DE CORDONES 70 CM</t>
  </si>
  <si>
    <t>VIERNES 02-08-2024</t>
  </si>
  <si>
    <t>DOCENA DE TACOS 515 4 1/2</t>
  </si>
  <si>
    <t>LUNES 05-08-2024</t>
  </si>
  <si>
    <t>METROS DE 0.6</t>
  </si>
  <si>
    <t>MARTES 06-08-2024</t>
  </si>
  <si>
    <t>LAVES NEGRA</t>
  </si>
  <si>
    <t>MIERCOLES 07-08-2024</t>
  </si>
  <si>
    <t>GALES NEGRA 27-33</t>
  </si>
  <si>
    <t>SOLE TABACO</t>
  </si>
  <si>
    <t>JUEVES 08-08-2024</t>
  </si>
  <si>
    <t>BRITANY NEGRA</t>
  </si>
  <si>
    <t>VIERNES 09-08-2024</t>
  </si>
  <si>
    <t>MEDIA DOCENA DE CORDONES</t>
  </si>
  <si>
    <t>20 PARES DE PLANTILLAS</t>
  </si>
  <si>
    <t>LUNES 12-08-2024</t>
  </si>
  <si>
    <t>MIEL CAFE</t>
  </si>
  <si>
    <t>MARTES 13-08-2024</t>
  </si>
  <si>
    <t>MIERCOLES 14-08-2024</t>
  </si>
  <si>
    <t>DOCENAS DE CAMBRION</t>
  </si>
  <si>
    <t>12 KARINA NEGRA EXP</t>
  </si>
  <si>
    <t>JUEVES 15-08-2024</t>
  </si>
  <si>
    <t>PAR DE PASADORES</t>
  </si>
  <si>
    <t>24 LLAVES NEGRA</t>
  </si>
  <si>
    <t>PARES DE PLANTILLA TERMINADO</t>
  </si>
  <si>
    <t>VIERNES 16-08-2024</t>
  </si>
  <si>
    <t>PAR DE LLAVES</t>
  </si>
  <si>
    <t>KRINA NEGRA</t>
  </si>
  <si>
    <t>MEDIO METRO DE ELASTICO</t>
  </si>
  <si>
    <t>ACTIVADOR I-333 LITRO</t>
  </si>
  <si>
    <t>LUNES 19-08-2024</t>
  </si>
  <si>
    <t>BRENDA CAFÉ</t>
  </si>
  <si>
    <t>8051 EVA</t>
  </si>
  <si>
    <t>DOS LLAVES NEGRAS</t>
  </si>
  <si>
    <t>DOS LLAVES CAFÉ</t>
  </si>
  <si>
    <t>BROCHA #6</t>
  </si>
  <si>
    <t>TACOS 515 4 1/2</t>
  </si>
  <si>
    <t>MARTES 20-08-2024</t>
  </si>
  <si>
    <t>MIERCOLES 21-08-2024</t>
  </si>
  <si>
    <t>LIMPIADOR PEQUEÑO</t>
  </si>
  <si>
    <t>JUEVES 22-08-2024</t>
  </si>
  <si>
    <t>VIERNES 23-08-2024</t>
  </si>
  <si>
    <t>DOCENAS DE CORDONES</t>
  </si>
  <si>
    <t>DOCENA DE CORDONES TEXTIL</t>
  </si>
  <si>
    <t>LUNES 26-08-2024</t>
  </si>
  <si>
    <t>METROS DE DIAMANTE BLNACO</t>
  </si>
  <si>
    <t>MARTES 27-08-2024</t>
  </si>
  <si>
    <t>MIERCOLES 28-08-2024</t>
  </si>
  <si>
    <t>JUEVES 29-08-2024</t>
  </si>
  <si>
    <t>VIERNES 30-08-2024</t>
  </si>
  <si>
    <t>MAXON MEDIO LITRO</t>
  </si>
  <si>
    <t>LUNES 02-09-2024</t>
  </si>
  <si>
    <t>EVELIN NEGRA RASPADA</t>
  </si>
  <si>
    <t>MARTES 03-09-2024</t>
  </si>
  <si>
    <t>MIERCOLES 04-09-2024</t>
  </si>
  <si>
    <t>SOLUCION LITRO</t>
  </si>
  <si>
    <t>KARINA TR</t>
  </si>
  <si>
    <t>JUEVES 05-09-2024</t>
  </si>
  <si>
    <t>ADRI TABACO S/V</t>
  </si>
  <si>
    <t>EVELIN NEGRA MATE</t>
  </si>
  <si>
    <t>VIERNES 06-09-2024</t>
  </si>
  <si>
    <t>LUNES 09-09-2024</t>
  </si>
  <si>
    <t>METROS DE 4080</t>
  </si>
  <si>
    <t>MARTES 10-09-2024</t>
  </si>
  <si>
    <t>MIERCOLES 11-09-2024</t>
  </si>
  <si>
    <t>EXOTIC</t>
  </si>
  <si>
    <t>IRIS NEGRA</t>
  </si>
  <si>
    <t>JUEVES 12-09-2024</t>
  </si>
  <si>
    <t>I-222 1/4 LITRO</t>
  </si>
  <si>
    <t>ELSA CAFÉ</t>
  </si>
  <si>
    <t>BIANCA NEGRA0</t>
  </si>
  <si>
    <t>FCC GALON</t>
  </si>
  <si>
    <t>VIERNES 13-09-2024</t>
  </si>
  <si>
    <t>ADELE NEGRA</t>
  </si>
  <si>
    <t>KARINA MEGRA EXP</t>
  </si>
  <si>
    <t>LUNES 16-09-2024</t>
  </si>
  <si>
    <t>ROLLO DE CIERRE BLANCO</t>
  </si>
  <si>
    <t>FUNDA DE LLAVES</t>
  </si>
  <si>
    <t>MARTES 17-09-2024</t>
  </si>
  <si>
    <t>ATENAS RASPADA</t>
  </si>
  <si>
    <t>MEDIA DOCENA DE SOFI 21-26</t>
  </si>
  <si>
    <t>KARIAN EXP</t>
  </si>
  <si>
    <t>MIERCOLES 18-09-2024</t>
  </si>
  <si>
    <t>JUEVES 19-09-2024</t>
  </si>
  <si>
    <t>VIERNES 20-09-2024</t>
  </si>
  <si>
    <t>PARES DE PLANTILLA DE TERMINADO</t>
  </si>
  <si>
    <t>XIMENA CAFÉ RASPADA</t>
  </si>
  <si>
    <t>LUNES 23-09-2024</t>
  </si>
  <si>
    <t>MARTES 24-09-2024</t>
  </si>
  <si>
    <t>PALOMA NEGRA 27-33</t>
  </si>
  <si>
    <t>MIERCOLES 25-09-2024</t>
  </si>
  <si>
    <t>RAFAELA CAFÉ MATE</t>
  </si>
  <si>
    <t>RAFAELA GOMA</t>
  </si>
  <si>
    <t>JUEVES 26-09-2024</t>
  </si>
  <si>
    <t>PALOMA NEGRA</t>
  </si>
  <si>
    <t>ADELE CAFÉ</t>
  </si>
  <si>
    <t>VIERNES 27-09-2024</t>
  </si>
  <si>
    <t>MEDIA DOCENA DE SOFI NEGRA 27-32</t>
  </si>
  <si>
    <t>LUNES 30-09-2024</t>
  </si>
  <si>
    <t>MARTES 01-10-2024</t>
  </si>
  <si>
    <t>MIERCOLES 02-10-2024</t>
  </si>
  <si>
    <t>DOCENA DE TACO 515</t>
  </si>
  <si>
    <t>JUEVES 03-10-2024</t>
  </si>
  <si>
    <t>KARIAN CAFÉ EXP</t>
  </si>
  <si>
    <t>I-222 1/4 DE LITRO</t>
  </si>
  <si>
    <t>VIERNES 04-10-2024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</si>
</sst>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16B9-26F3-4322-909C-DA2DF918B53C}">
  <dimension ref="A1:M61"/>
  <sheetViews>
    <sheetView tabSelected="1"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606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31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7</v>
      </c>
      <c r="C8" s="6" t="s">
        <v>95</v>
      </c>
      <c r="D8" s="7">
        <v>2</v>
      </c>
      <c r="E8" s="5">
        <f t="shared" si="0"/>
        <v>14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</v>
      </c>
      <c r="D9" s="7">
        <v>2.1</v>
      </c>
      <c r="E9" s="5">
        <f t="shared" si="0"/>
        <v>2.1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30.950000000000003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30.950000000000003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30.950000000000003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4B0-F24B-4425-A884-68BE87957C73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588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191</v>
      </c>
      <c r="D5" s="4">
        <v>4.9000000000000004</v>
      </c>
      <c r="E5" s="5">
        <f>B5*D5</f>
        <v>4.9000000000000004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4.9000000000000004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4.9000000000000004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4.9000000000000004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BBE-41EB-4B2D-81DA-CE2FB1B9A333}">
  <sheetPr codeName="Hoja120"/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345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346</v>
      </c>
      <c r="D5" s="4">
        <v>0.95</v>
      </c>
      <c r="E5" s="5">
        <f>B5*D5</f>
        <v>4.75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201</v>
      </c>
      <c r="D8" s="7">
        <v>2.8</v>
      </c>
      <c r="E8" s="5">
        <f t="shared" si="0"/>
        <v>16.799999999999997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347</v>
      </c>
      <c r="D9" s="7">
        <v>7.5</v>
      </c>
      <c r="E9" s="5">
        <f t="shared" si="0"/>
        <v>7.5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7</v>
      </c>
      <c r="C10" s="6" t="s">
        <v>348</v>
      </c>
      <c r="D10" s="7">
        <v>4.5</v>
      </c>
      <c r="E10" s="5">
        <f t="shared" si="0"/>
        <v>31.5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349</v>
      </c>
      <c r="D12" s="7">
        <v>0.25</v>
      </c>
      <c r="E12" s="5">
        <f t="shared" si="0"/>
        <v>0.5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84</v>
      </c>
      <c r="D13" s="7">
        <v>0.11</v>
      </c>
      <c r="E13" s="5">
        <f t="shared" si="0"/>
        <v>0.44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80.289999999999992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80.289999999999992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80.289999999999992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2B3-3DBA-4294-81D2-379B1E80FDD3}">
  <sheetPr codeName="Hoja121"/>
  <dimension ref="A1:M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342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343</v>
      </c>
      <c r="D5" s="4">
        <v>5.5</v>
      </c>
      <c r="E5" s="5">
        <f>B5*D5</f>
        <v>22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219</v>
      </c>
      <c r="D6" s="7">
        <v>2.7</v>
      </c>
      <c r="E6" s="5">
        <f t="shared" ref="E6:E30" si="0">B6*D6</f>
        <v>5.4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344</v>
      </c>
      <c r="D7" s="7">
        <v>5.8</v>
      </c>
      <c r="E7" s="5">
        <f t="shared" si="0"/>
        <v>34.799999999999997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4</v>
      </c>
      <c r="C8" s="6" t="s">
        <v>191</v>
      </c>
      <c r="D8" s="7">
        <v>4.8</v>
      </c>
      <c r="E8" s="5">
        <f t="shared" si="0"/>
        <v>19.2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11</v>
      </c>
      <c r="E9" s="5">
        <f t="shared" si="0"/>
        <v>11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29</v>
      </c>
      <c r="D10" s="7">
        <v>2.1</v>
      </c>
      <c r="E10" s="5">
        <f t="shared" si="0"/>
        <v>2.1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68</v>
      </c>
      <c r="D11" s="7">
        <v>4.5</v>
      </c>
      <c r="E11" s="5">
        <f t="shared" si="0"/>
        <v>45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0.11</v>
      </c>
      <c r="E12" s="5">
        <f t="shared" si="0"/>
        <v>0.11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3</v>
      </c>
      <c r="C13" s="6" t="s">
        <v>128</v>
      </c>
      <c r="D13" s="7">
        <v>6.2</v>
      </c>
      <c r="E13" s="5">
        <f t="shared" si="0"/>
        <v>18.600000000000001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3</v>
      </c>
      <c r="C14" s="6" t="s">
        <v>178</v>
      </c>
      <c r="D14" s="7">
        <v>0.95</v>
      </c>
      <c r="E14" s="5">
        <f t="shared" si="0"/>
        <v>2.8499999999999996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17</v>
      </c>
      <c r="C15" s="6" t="s">
        <v>102</v>
      </c>
      <c r="D15" s="7">
        <v>3.7235</v>
      </c>
      <c r="E15" s="5">
        <f t="shared" si="0"/>
        <v>63.299500000000002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224.3595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224.3595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224.3595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AD4-6169-4E45-895D-BB8DF09D2093}">
  <sheetPr codeName="Hoja122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341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</v>
      </c>
      <c r="E6" s="5">
        <f t="shared" ref="E6:E30" si="0">B6*D6</f>
        <v>12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135</v>
      </c>
      <c r="D7" s="7">
        <v>4.8</v>
      </c>
      <c r="E7" s="5">
        <f t="shared" si="0"/>
        <v>19.2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88</v>
      </c>
      <c r="D8" s="7">
        <v>6.2</v>
      </c>
      <c r="E8" s="5">
        <f t="shared" si="0"/>
        <v>6.2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192</v>
      </c>
      <c r="D10" s="7">
        <v>3.9</v>
      </c>
      <c r="E10" s="5">
        <f t="shared" si="0"/>
        <v>46.8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178</v>
      </c>
      <c r="D11" s="7">
        <v>0.95</v>
      </c>
      <c r="E11" s="5">
        <f t="shared" si="0"/>
        <v>9.5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</v>
      </c>
      <c r="C12" s="6" t="s">
        <v>18</v>
      </c>
      <c r="D12" s="7">
        <v>2.2999999999999998</v>
      </c>
      <c r="E12" s="5">
        <f t="shared" si="0"/>
        <v>11.5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47</v>
      </c>
      <c r="D13" s="7">
        <v>2.2999999999999998</v>
      </c>
      <c r="E13" s="5">
        <f t="shared" si="0"/>
        <v>11.5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16</v>
      </c>
      <c r="C14" s="6" t="s">
        <v>20</v>
      </c>
      <c r="D14" s="7">
        <v>0.11</v>
      </c>
      <c r="E14" s="5">
        <f t="shared" si="0"/>
        <v>1.76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140.76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140.76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140.76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98C1-122B-4A8B-8A96-1B9D01F397FE}">
  <sheetPr codeName="Hoja123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340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31</v>
      </c>
      <c r="C5" s="3" t="s">
        <v>26</v>
      </c>
      <c r="D5" s="4">
        <v>2</v>
      </c>
      <c r="E5" s="5">
        <f>B5*D5</f>
        <v>62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7</v>
      </c>
      <c r="C7" s="6" t="s">
        <v>18</v>
      </c>
      <c r="D7" s="7">
        <v>2.2999999999999998</v>
      </c>
      <c r="E7" s="5">
        <f t="shared" si="0"/>
        <v>16.099999999999998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47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</v>
      </c>
      <c r="E9" s="5">
        <f t="shared" si="0"/>
        <v>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219</v>
      </c>
      <c r="D10" s="7">
        <v>2.7</v>
      </c>
      <c r="E10" s="5">
        <f t="shared" si="0"/>
        <v>2.7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280</v>
      </c>
      <c r="D11" s="7">
        <v>2.7</v>
      </c>
      <c r="E11" s="5">
        <f t="shared" si="0"/>
        <v>2.7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12</v>
      </c>
      <c r="C12" s="6" t="s">
        <v>85</v>
      </c>
      <c r="D12" s="7">
        <v>0.11</v>
      </c>
      <c r="E12" s="5">
        <f t="shared" si="0"/>
        <v>1.32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118.36999999999999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118.36999999999999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118.36999999999999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05CE-7A84-47C5-A5A6-4981430281FB}">
  <sheetPr codeName="Hoja124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339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9.5</v>
      </c>
      <c r="C5" s="3" t="s">
        <v>19</v>
      </c>
      <c r="D5" s="4">
        <v>0.25</v>
      </c>
      <c r="E5" s="5">
        <f>B5*D5</f>
        <v>2.375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178</v>
      </c>
      <c r="D7" s="7">
        <v>0.95</v>
      </c>
      <c r="E7" s="5">
        <f t="shared" si="0"/>
        <v>0.95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304</v>
      </c>
      <c r="D8" s="7">
        <v>1.5</v>
      </c>
      <c r="E8" s="5">
        <f t="shared" si="0"/>
        <v>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219</v>
      </c>
      <c r="D9" s="7">
        <v>2.7</v>
      </c>
      <c r="E9" s="5">
        <f t="shared" si="0"/>
        <v>5.4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280</v>
      </c>
      <c r="D10" s="7">
        <v>2.7</v>
      </c>
      <c r="E10" s="5">
        <f t="shared" si="0"/>
        <v>2.7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15.565000000000001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15.565000000000001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15.565000000000001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0E89-A6F7-41EE-83B0-C2944CBA2EBC}">
  <sheetPr codeName="Hoja125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334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266</v>
      </c>
      <c r="D5" s="4">
        <v>3.8</v>
      </c>
      <c r="E5" s="5">
        <f>B5*D5</f>
        <v>7.6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41</v>
      </c>
      <c r="D6" s="7">
        <v>3.5</v>
      </c>
      <c r="E6" s="5">
        <f t="shared" ref="E6:E30" si="0">B6*D6</f>
        <v>21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20</v>
      </c>
      <c r="C7" s="6" t="s">
        <v>147</v>
      </c>
      <c r="D7" s="7">
        <v>0.25</v>
      </c>
      <c r="E7" s="5">
        <f t="shared" si="0"/>
        <v>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</v>
      </c>
      <c r="C8" s="6" t="s">
        <v>335</v>
      </c>
      <c r="D8" s="7">
        <v>5.7</v>
      </c>
      <c r="E8" s="5">
        <f t="shared" si="0"/>
        <v>28.5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31</v>
      </c>
      <c r="D11" s="7">
        <v>2.8</v>
      </c>
      <c r="E11" s="5">
        <f t="shared" si="0"/>
        <v>5.6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60</v>
      </c>
      <c r="C13" s="6" t="s">
        <v>87</v>
      </c>
      <c r="D13" s="7">
        <v>0.11</v>
      </c>
      <c r="E13" s="5">
        <f t="shared" si="0"/>
        <v>6.6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7</v>
      </c>
      <c r="C14" s="6" t="s">
        <v>336</v>
      </c>
      <c r="D14" s="7">
        <v>2.7</v>
      </c>
      <c r="E14" s="5">
        <f t="shared" si="0"/>
        <v>18.900000000000002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12</v>
      </c>
      <c r="C15" s="6" t="s">
        <v>337</v>
      </c>
      <c r="D15" s="7">
        <v>2.7</v>
      </c>
      <c r="E15" s="5">
        <f t="shared" si="0"/>
        <v>32.400000000000006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338</v>
      </c>
      <c r="D16" s="7">
        <v>1.5</v>
      </c>
      <c r="E16" s="5">
        <f t="shared" si="0"/>
        <v>9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9</v>
      </c>
      <c r="C17" s="6" t="s">
        <v>193</v>
      </c>
      <c r="D17" s="7">
        <v>4.5</v>
      </c>
      <c r="E17" s="5">
        <f t="shared" si="0"/>
        <v>40.5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5</v>
      </c>
      <c r="C18" s="6" t="s">
        <v>68</v>
      </c>
      <c r="D18" s="7">
        <v>4.5</v>
      </c>
      <c r="E18" s="5">
        <f t="shared" si="0"/>
        <v>22.5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222.2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222.2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222.2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3E-DDAE-4E3A-8492-8D40E471BE33}">
  <sheetPr codeName="Hoja126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330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301</v>
      </c>
      <c r="D5" s="4">
        <v>3</v>
      </c>
      <c r="E5" s="5">
        <f>B5*D5</f>
        <v>18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331</v>
      </c>
      <c r="D6" s="7">
        <v>4.95</v>
      </c>
      <c r="E6" s="5">
        <f t="shared" ref="E6:E30" si="0">B6*D6</f>
        <v>14.850000000000001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228</v>
      </c>
      <c r="D7" s="7">
        <v>3.9</v>
      </c>
      <c r="E7" s="5">
        <f t="shared" si="0"/>
        <v>3.9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26</v>
      </c>
      <c r="D8" s="7">
        <v>2</v>
      </c>
      <c r="E8" s="5">
        <f t="shared" si="0"/>
        <v>12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</v>
      </c>
      <c r="C10" s="6" t="s">
        <v>332</v>
      </c>
      <c r="D10" s="7">
        <v>4.5</v>
      </c>
      <c r="E10" s="5">
        <f t="shared" si="0"/>
        <v>18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26</v>
      </c>
      <c r="D11" s="7">
        <v>2</v>
      </c>
      <c r="E11" s="5">
        <f t="shared" si="0"/>
        <v>12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333</v>
      </c>
      <c r="D12" s="7">
        <v>1.5</v>
      </c>
      <c r="E12" s="5">
        <f t="shared" si="0"/>
        <v>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12</v>
      </c>
      <c r="C13" s="6" t="s">
        <v>41</v>
      </c>
      <c r="D13" s="7">
        <v>3.5</v>
      </c>
      <c r="E13" s="5">
        <f t="shared" si="0"/>
        <v>42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137.25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137.25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137.25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14B-E062-418B-A286-D275954D348F}">
  <sheetPr codeName="Hoja127"/>
  <dimension ref="A1:M61"/>
  <sheetViews>
    <sheetView topLeftCell="A15" zoomScale="80" zoomScaleNormal="80" workbookViewId="0">
      <selection activeCell="C25" sqref="C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323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228</v>
      </c>
      <c r="D5" s="4">
        <v>3.9</v>
      </c>
      <c r="E5" s="5">
        <f>B5*D5</f>
        <v>3.9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25</v>
      </c>
      <c r="D6" s="7">
        <v>1.85</v>
      </c>
      <c r="E6" s="5">
        <f t="shared" ref="E6:E30" si="0">B6*D6</f>
        <v>1.85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26</v>
      </c>
      <c r="D7" s="7">
        <v>2</v>
      </c>
      <c r="E7" s="5">
        <f t="shared" si="0"/>
        <v>12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</v>
      </c>
      <c r="D9" s="7">
        <v>0.25</v>
      </c>
      <c r="E9" s="5">
        <f t="shared" si="0"/>
        <v>0.5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324</v>
      </c>
      <c r="D10" s="7">
        <v>0.2</v>
      </c>
      <c r="E10" s="5">
        <f t="shared" si="0"/>
        <v>0.2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20</v>
      </c>
      <c r="D11" s="7">
        <v>1.3</v>
      </c>
      <c r="E11" s="5">
        <f t="shared" si="0"/>
        <v>1.3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325</v>
      </c>
      <c r="D12" s="7">
        <v>1.55</v>
      </c>
      <c r="E12" s="5">
        <f t="shared" si="0"/>
        <v>1.55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326</v>
      </c>
      <c r="D13" s="7">
        <v>2.8</v>
      </c>
      <c r="E13" s="5">
        <f t="shared" si="0"/>
        <v>14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2</v>
      </c>
      <c r="C14" s="6" t="s">
        <v>308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102</v>
      </c>
      <c r="D15" s="7">
        <v>3.9</v>
      </c>
      <c r="E15" s="5">
        <f t="shared" si="0"/>
        <v>7.8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0.5</v>
      </c>
      <c r="C16" s="6" t="s">
        <v>151</v>
      </c>
      <c r="D16" s="7">
        <v>11</v>
      </c>
      <c r="E16" s="5">
        <f t="shared" si="0"/>
        <v>5.5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3</v>
      </c>
      <c r="C17" s="6" t="s">
        <v>178</v>
      </c>
      <c r="D17" s="7">
        <v>0.95</v>
      </c>
      <c r="E17" s="5">
        <f t="shared" si="0"/>
        <v>2.8499999999999996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327</v>
      </c>
      <c r="D18" s="7">
        <v>5.3</v>
      </c>
      <c r="E18" s="5">
        <f t="shared" si="0"/>
        <v>2.65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5</v>
      </c>
      <c r="C19" s="6" t="s">
        <v>281</v>
      </c>
      <c r="D19" s="7">
        <v>2.2999999999999998</v>
      </c>
      <c r="E19" s="5">
        <f t="shared" si="0"/>
        <v>11.5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5</v>
      </c>
      <c r="C20" s="6" t="s">
        <v>140</v>
      </c>
      <c r="D20" s="7">
        <v>2.2999999999999998</v>
      </c>
      <c r="E20" s="5">
        <f t="shared" si="0"/>
        <v>11.5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0.5</v>
      </c>
      <c r="C21" s="6" t="s">
        <v>328</v>
      </c>
      <c r="D21" s="7">
        <v>2.5</v>
      </c>
      <c r="E21" s="5">
        <f t="shared" si="0"/>
        <v>1.25</v>
      </c>
      <c r="F21" s="232" t="s">
        <v>14</v>
      </c>
      <c r="G21" s="233"/>
      <c r="H21" s="109"/>
      <c r="I21" s="21">
        <f>SUM(I5:I20)</f>
        <v>0</v>
      </c>
    </row>
    <row r="22" spans="1:13" ht="26.1" customHeight="1" x14ac:dyDescent="0.25">
      <c r="A22" s="3">
        <v>18</v>
      </c>
      <c r="B22" s="10">
        <v>4</v>
      </c>
      <c r="C22" s="6" t="s">
        <v>26</v>
      </c>
      <c r="D22" s="7">
        <v>2</v>
      </c>
      <c r="E22" s="5">
        <f t="shared" si="0"/>
        <v>8</v>
      </c>
      <c r="F22" s="234" t="s">
        <v>13</v>
      </c>
      <c r="G22" s="235"/>
      <c r="H22" s="240">
        <f>E31</f>
        <v>196.58999999999995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>
        <v>2</v>
      </c>
      <c r="C23" s="6" t="s">
        <v>230</v>
      </c>
      <c r="D23" s="7">
        <v>0.25</v>
      </c>
      <c r="E23" s="5">
        <f t="shared" si="0"/>
        <v>0.5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>
        <v>1</v>
      </c>
      <c r="C24" s="22" t="s">
        <v>231</v>
      </c>
      <c r="D24" s="7">
        <v>2.34</v>
      </c>
      <c r="E24" s="5">
        <f t="shared" si="0"/>
        <v>2.34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>
        <v>12</v>
      </c>
      <c r="C25" s="6" t="s">
        <v>102</v>
      </c>
      <c r="D25" s="7">
        <v>3.9</v>
      </c>
      <c r="E25" s="5">
        <f t="shared" si="0"/>
        <v>46.8</v>
      </c>
      <c r="F25" s="214" t="s">
        <v>12</v>
      </c>
      <c r="G25" s="215"/>
      <c r="H25" s="220">
        <f>E31+I21</f>
        <v>196.58999999999995</v>
      </c>
      <c r="I25" s="221"/>
    </row>
    <row r="26" spans="1:13" ht="26.1" customHeight="1" x14ac:dyDescent="0.25">
      <c r="A26" s="3">
        <v>22</v>
      </c>
      <c r="B26" s="11">
        <v>7</v>
      </c>
      <c r="C26" s="12" t="s">
        <v>49</v>
      </c>
      <c r="D26" s="13">
        <v>1.85</v>
      </c>
      <c r="E26" s="5">
        <f t="shared" si="0"/>
        <v>12.950000000000001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>
        <v>7</v>
      </c>
      <c r="C27" s="12" t="s">
        <v>329</v>
      </c>
      <c r="D27" s="13">
        <v>1.85</v>
      </c>
      <c r="E27" s="5">
        <f t="shared" si="0"/>
        <v>12.950000000000001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>
        <v>1</v>
      </c>
      <c r="C28" s="12" t="s">
        <v>170</v>
      </c>
      <c r="D28" s="13">
        <v>4.7</v>
      </c>
      <c r="E28" s="5">
        <f t="shared" si="0"/>
        <v>4.7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>
        <v>3</v>
      </c>
      <c r="C29" s="12" t="s">
        <v>288</v>
      </c>
      <c r="D29" s="13">
        <v>4.7</v>
      </c>
      <c r="E29" s="5">
        <f t="shared" si="0"/>
        <v>14.100000000000001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196.58999999999995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F86-7809-4880-A37E-CB43DD1B2224}">
  <sheetPr codeName="Hoja128"/>
  <dimension ref="A1:M61"/>
  <sheetViews>
    <sheetView topLeftCell="A4" zoomScale="80" zoomScaleNormal="80" workbookViewId="0">
      <selection activeCell="C5" sqref="C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317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102</v>
      </c>
      <c r="D5" s="4">
        <v>3.9</v>
      </c>
      <c r="E5" s="5">
        <f>B5*D5</f>
        <v>15.6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19</v>
      </c>
      <c r="D6" s="7">
        <v>0.25</v>
      </c>
      <c r="E6" s="5">
        <f t="shared" ref="E6:E30" si="0">B6*D6</f>
        <v>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318</v>
      </c>
      <c r="D7" s="7">
        <v>1.5</v>
      </c>
      <c r="E7" s="5">
        <f t="shared" si="0"/>
        <v>1.5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319</v>
      </c>
      <c r="D8" s="7">
        <v>15</v>
      </c>
      <c r="E8" s="5">
        <f t="shared" si="0"/>
        <v>7.5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9</v>
      </c>
      <c r="C9" s="6" t="s">
        <v>163</v>
      </c>
      <c r="D9" s="7">
        <v>1.5</v>
      </c>
      <c r="E9" s="5">
        <f t="shared" si="0"/>
        <v>13.5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320</v>
      </c>
      <c r="D10" s="7">
        <v>2.6</v>
      </c>
      <c r="E10" s="5">
        <f t="shared" si="0"/>
        <v>2.6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50</v>
      </c>
      <c r="C12" s="6" t="s">
        <v>20</v>
      </c>
      <c r="D12" s="7">
        <v>0.11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0.5</v>
      </c>
      <c r="C13" s="6" t="s">
        <v>321</v>
      </c>
      <c r="D13" s="7">
        <v>20.5</v>
      </c>
      <c r="E13" s="5">
        <f t="shared" si="0"/>
        <v>10.25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8</v>
      </c>
      <c r="C14" s="6" t="s">
        <v>19</v>
      </c>
      <c r="D14" s="7">
        <v>0.25</v>
      </c>
      <c r="E14" s="5">
        <f t="shared" si="0"/>
        <v>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26</v>
      </c>
      <c r="C16" s="6" t="s">
        <v>20</v>
      </c>
      <c r="D16" s="7">
        <v>0.11</v>
      </c>
      <c r="E16" s="5">
        <f t="shared" si="0"/>
        <v>2.86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85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2</v>
      </c>
      <c r="C18" s="6" t="s">
        <v>308</v>
      </c>
      <c r="D18" s="7">
        <v>4.5</v>
      </c>
      <c r="E18" s="5">
        <f t="shared" si="0"/>
        <v>9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322</v>
      </c>
      <c r="D19" s="7">
        <v>11</v>
      </c>
      <c r="E19" s="5">
        <f t="shared" si="0"/>
        <v>11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178</v>
      </c>
      <c r="D20" s="7">
        <v>0.95</v>
      </c>
      <c r="E20" s="5">
        <f t="shared" si="0"/>
        <v>2.8499999999999996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86</v>
      </c>
      <c r="D21" s="7">
        <v>15</v>
      </c>
      <c r="E21" s="5">
        <f t="shared" si="0"/>
        <v>15</v>
      </c>
      <c r="F21" s="232" t="s">
        <v>14</v>
      </c>
      <c r="G21" s="233"/>
      <c r="H21" s="1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103.6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103.6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103.6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6A6-4552-4ECF-885D-5B0790264DD7}">
  <sheetPr codeName="Hoja129"/>
  <dimension ref="A1:M61"/>
  <sheetViews>
    <sheetView topLeftCell="A4" zoomScale="80" zoomScaleNormal="80" workbookViewId="0">
      <selection activeCell="D25" sqref="D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313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49</v>
      </c>
      <c r="D5" s="4">
        <v>1.85</v>
      </c>
      <c r="E5" s="5">
        <f>B5*D5</f>
        <v>9.25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49</v>
      </c>
      <c r="D6" s="7">
        <v>1.85</v>
      </c>
      <c r="E6" s="5">
        <f t="shared" ref="E6:E30" si="0">B6*D6</f>
        <v>11.100000000000001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9</v>
      </c>
      <c r="C7" s="6" t="s">
        <v>102</v>
      </c>
      <c r="D7" s="7">
        <v>3.9</v>
      </c>
      <c r="E7" s="5">
        <f t="shared" si="0"/>
        <v>35.1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192</v>
      </c>
      <c r="D8" s="7">
        <v>3.9</v>
      </c>
      <c r="E8" s="5">
        <f t="shared" si="0"/>
        <v>23.4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308</v>
      </c>
      <c r="D9" s="7">
        <v>4.5</v>
      </c>
      <c r="E9" s="5">
        <f t="shared" si="0"/>
        <v>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191</v>
      </c>
      <c r="D10" s="7">
        <v>4.8</v>
      </c>
      <c r="E10" s="5">
        <f t="shared" si="0"/>
        <v>4.8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0.5</v>
      </c>
      <c r="C12" s="6" t="s">
        <v>254</v>
      </c>
      <c r="D12" s="7">
        <v>11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178</v>
      </c>
      <c r="D13" s="7">
        <v>0.95</v>
      </c>
      <c r="E13" s="5">
        <f t="shared" si="0"/>
        <v>1.9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314</v>
      </c>
      <c r="D14" s="7">
        <v>1.3</v>
      </c>
      <c r="E14" s="5">
        <f t="shared" si="0"/>
        <v>1.3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233</v>
      </c>
      <c r="D16" s="7">
        <v>0.25</v>
      </c>
      <c r="E16" s="5">
        <f t="shared" si="0"/>
        <v>0.5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87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10</v>
      </c>
      <c r="C18" s="6" t="s">
        <v>20</v>
      </c>
      <c r="D18" s="7">
        <v>0.11</v>
      </c>
      <c r="E18" s="5">
        <f t="shared" si="0"/>
        <v>1.1000000000000001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2</v>
      </c>
      <c r="C19" s="6" t="s">
        <v>100</v>
      </c>
      <c r="D19" s="7">
        <v>2.5</v>
      </c>
      <c r="E19" s="5">
        <f t="shared" si="0"/>
        <v>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315</v>
      </c>
      <c r="D20" s="7">
        <v>2.5</v>
      </c>
      <c r="E20" s="5">
        <f t="shared" si="0"/>
        <v>2.5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316</v>
      </c>
      <c r="D21" s="7">
        <v>1</v>
      </c>
      <c r="E21" s="5">
        <f t="shared" si="0"/>
        <v>1</v>
      </c>
      <c r="F21" s="232" t="s">
        <v>14</v>
      </c>
      <c r="G21" s="233"/>
      <c r="H21" s="107"/>
      <c r="I21" s="21">
        <f>SUM(I5:I20)</f>
        <v>0</v>
      </c>
    </row>
    <row r="22" spans="1:13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4" t="s">
        <v>13</v>
      </c>
      <c r="G22" s="235"/>
      <c r="H22" s="240">
        <f>E31</f>
        <v>121.08999999999999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>
        <v>1</v>
      </c>
      <c r="C23" s="6" t="s">
        <v>26</v>
      </c>
      <c r="D23" s="7">
        <v>2</v>
      </c>
      <c r="E23" s="5">
        <f t="shared" si="0"/>
        <v>2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121.08999999999999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121.08999999999999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423B-98D3-4BAB-92B5-1F51AFE7C9D6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585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222</v>
      </c>
      <c r="D5" s="4">
        <v>6.5</v>
      </c>
      <c r="E5" s="5">
        <f>B5*D5</f>
        <v>6.5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586</v>
      </c>
      <c r="D6" s="7">
        <v>0.55000000000000004</v>
      </c>
      <c r="E6" s="5">
        <f t="shared" ref="E6:E30" si="0">B6*D6</f>
        <v>1.1000000000000001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587</v>
      </c>
      <c r="D7" s="7">
        <v>4.3</v>
      </c>
      <c r="E7" s="5">
        <f t="shared" si="0"/>
        <v>25.799999999999997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26</v>
      </c>
      <c r="D8" s="7">
        <v>2.1</v>
      </c>
      <c r="E8" s="5">
        <f t="shared" si="0"/>
        <v>2.1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493</v>
      </c>
      <c r="D9" s="7">
        <v>11.5</v>
      </c>
      <c r="E9" s="5">
        <f t="shared" si="0"/>
        <v>23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102</v>
      </c>
      <c r="D10" s="7">
        <v>4</v>
      </c>
      <c r="E10" s="5">
        <f t="shared" si="0"/>
        <v>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3</v>
      </c>
      <c r="C11" s="6" t="s">
        <v>234</v>
      </c>
      <c r="D11" s="7">
        <v>3.5</v>
      </c>
      <c r="E11" s="5">
        <f t="shared" si="0"/>
        <v>10.5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A51-A901-4C73-8357-30833613D681}">
  <sheetPr codeName="Hoja130"/>
  <dimension ref="A1:M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309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184</v>
      </c>
      <c r="D5" s="4">
        <v>2.7</v>
      </c>
      <c r="E5" s="5">
        <f>B5*D5</f>
        <v>2.7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35</v>
      </c>
      <c r="D6" s="7">
        <v>2.1</v>
      </c>
      <c r="E6" s="5">
        <f t="shared" ref="E6:E30" si="0">B6*D6</f>
        <v>2.1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18</v>
      </c>
      <c r="C7" s="6" t="s">
        <v>26</v>
      </c>
      <c r="D7" s="7">
        <v>2</v>
      </c>
      <c r="E7" s="5">
        <f t="shared" si="0"/>
        <v>36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8</v>
      </c>
      <c r="C8" s="6" t="s">
        <v>95</v>
      </c>
      <c r="D8" s="7">
        <v>2</v>
      </c>
      <c r="E8" s="5">
        <f t="shared" si="0"/>
        <v>16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310</v>
      </c>
      <c r="D9" s="7">
        <v>4.5</v>
      </c>
      <c r="E9" s="5">
        <f t="shared" si="0"/>
        <v>27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7</v>
      </c>
      <c r="C10" s="6" t="s">
        <v>49</v>
      </c>
      <c r="D10" s="7">
        <v>1.85</v>
      </c>
      <c r="E10" s="5">
        <f t="shared" si="0"/>
        <v>12.950000000000001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311</v>
      </c>
      <c r="D11" s="7">
        <v>10</v>
      </c>
      <c r="E11" s="5">
        <f t="shared" si="0"/>
        <v>10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39</v>
      </c>
      <c r="D12" s="7">
        <v>3.9</v>
      </c>
      <c r="E12" s="5">
        <f t="shared" si="0"/>
        <v>23.4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</v>
      </c>
      <c r="C13" s="6" t="s">
        <v>184</v>
      </c>
      <c r="D13" s="7">
        <v>2.7</v>
      </c>
      <c r="E13" s="5">
        <f t="shared" si="0"/>
        <v>16.200000000000003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312</v>
      </c>
      <c r="D14" s="7">
        <v>4.5</v>
      </c>
      <c r="E14" s="5">
        <f t="shared" si="0"/>
        <v>18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126</v>
      </c>
      <c r="D15" s="7">
        <v>2</v>
      </c>
      <c r="E15" s="5">
        <f t="shared" si="0"/>
        <v>12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113</v>
      </c>
      <c r="D16" s="7">
        <v>2</v>
      </c>
      <c r="E16" s="5">
        <f t="shared" si="0"/>
        <v>14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35</v>
      </c>
      <c r="D17" s="7">
        <v>2</v>
      </c>
      <c r="E17" s="5">
        <f t="shared" si="0"/>
        <v>12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202.35000000000002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202.35000000000002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202.35000000000002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1A11-BEAA-4F90-B9A8-A827C86B3F32}">
  <sheetPr codeName="Hoja131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307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136</v>
      </c>
      <c r="D5" s="4">
        <v>5.8</v>
      </c>
      <c r="E5" s="5">
        <f>B5*D5</f>
        <v>5.8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308</v>
      </c>
      <c r="D7" s="7">
        <v>4.5</v>
      </c>
      <c r="E7" s="5">
        <f t="shared" si="0"/>
        <v>27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20</v>
      </c>
      <c r="D8" s="7">
        <v>0.11</v>
      </c>
      <c r="E8" s="5">
        <f t="shared" si="0"/>
        <v>0.22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178</v>
      </c>
      <c r="D10" s="7">
        <v>0.95</v>
      </c>
      <c r="E10" s="5">
        <f t="shared" si="0"/>
        <v>0.95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</v>
      </c>
      <c r="C12" s="6" t="s">
        <v>50</v>
      </c>
      <c r="D12" s="7">
        <v>0.25</v>
      </c>
      <c r="E12" s="5">
        <f t="shared" si="0"/>
        <v>1.25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30</v>
      </c>
      <c r="C13" s="6" t="s">
        <v>20</v>
      </c>
      <c r="D13" s="7">
        <v>0.11</v>
      </c>
      <c r="E13" s="5">
        <f t="shared" si="0"/>
        <v>3.3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17</v>
      </c>
      <c r="D14" s="7">
        <v>1.8</v>
      </c>
      <c r="E14" s="5">
        <f t="shared" si="0"/>
        <v>1.8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57.539999999999992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57.539999999999992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57.539999999999992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A159-6B0B-47FA-AA51-9E223EB20610}">
  <sheetPr codeName="Hoja132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302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2.2999999999999998</v>
      </c>
      <c r="E5" s="5">
        <f>B5*D5</f>
        <v>13.799999999999999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15</v>
      </c>
      <c r="C7" s="6" t="s">
        <v>19</v>
      </c>
      <c r="D7" s="7">
        <v>0.25</v>
      </c>
      <c r="E7" s="5">
        <f t="shared" si="0"/>
        <v>3.75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24</v>
      </c>
      <c r="C8" s="6" t="s">
        <v>20</v>
      </c>
      <c r="D8" s="7">
        <v>0.11</v>
      </c>
      <c r="E8" s="5">
        <f t="shared" si="0"/>
        <v>2.64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163</v>
      </c>
      <c r="D9" s="7">
        <v>1.5</v>
      </c>
      <c r="E9" s="5">
        <f t="shared" si="0"/>
        <v>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303</v>
      </c>
      <c r="D10" s="7">
        <v>2</v>
      </c>
      <c r="E10" s="5">
        <f t="shared" si="0"/>
        <v>24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9</v>
      </c>
      <c r="C11" s="6" t="s">
        <v>146</v>
      </c>
      <c r="D11" s="7">
        <v>2.2999999999999998</v>
      </c>
      <c r="E11" s="5">
        <f t="shared" si="0"/>
        <v>20.7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</v>
      </c>
      <c r="C12" s="6" t="s">
        <v>233</v>
      </c>
      <c r="D12" s="7">
        <v>0.25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91</v>
      </c>
      <c r="D13" s="7">
        <v>2.7</v>
      </c>
      <c r="E13" s="5">
        <f t="shared" si="0"/>
        <v>2.7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19</v>
      </c>
      <c r="D14" s="7">
        <v>0.25</v>
      </c>
      <c r="E14" s="5">
        <f t="shared" si="0"/>
        <v>1.5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304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11</v>
      </c>
      <c r="C16" s="6" t="s">
        <v>234</v>
      </c>
      <c r="D16" s="7">
        <v>3.5</v>
      </c>
      <c r="E16" s="5">
        <f t="shared" si="0"/>
        <v>38.5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305</v>
      </c>
      <c r="D17" s="7">
        <v>1.3</v>
      </c>
      <c r="E17" s="5">
        <f t="shared" si="0"/>
        <v>1.3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306</v>
      </c>
      <c r="D18" s="7">
        <v>4.5</v>
      </c>
      <c r="E18" s="5">
        <f t="shared" si="0"/>
        <v>2.25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127.64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127.64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127.64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C8F8-52AE-4A7A-8DF7-AD3004DDAEC5}">
  <sheetPr codeName="Hoja133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299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48</v>
      </c>
      <c r="C5" s="3" t="s">
        <v>20</v>
      </c>
      <c r="D5" s="4">
        <v>0.11</v>
      </c>
      <c r="E5" s="5">
        <f>B5*D5</f>
        <v>5.28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41</v>
      </c>
      <c r="D7" s="7">
        <v>3.5</v>
      </c>
      <c r="E7" s="5">
        <f t="shared" si="0"/>
        <v>42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179</v>
      </c>
      <c r="D8" s="7">
        <v>2.5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168</v>
      </c>
      <c r="D9" s="7">
        <v>3.8</v>
      </c>
      <c r="E9" s="5">
        <f t="shared" si="0"/>
        <v>15.2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294</v>
      </c>
      <c r="D10" s="7">
        <v>4.5</v>
      </c>
      <c r="E10" s="5">
        <f t="shared" si="0"/>
        <v>4.5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300</v>
      </c>
      <c r="D11" s="7">
        <v>4.95</v>
      </c>
      <c r="E11" s="5">
        <f t="shared" si="0"/>
        <v>9.9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0.5</v>
      </c>
      <c r="C12" s="6" t="s">
        <v>180</v>
      </c>
      <c r="D12" s="7">
        <v>15</v>
      </c>
      <c r="E12" s="5">
        <f t="shared" si="0"/>
        <v>7.5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301</v>
      </c>
      <c r="D13" s="7">
        <v>3</v>
      </c>
      <c r="E13" s="5">
        <f t="shared" si="0"/>
        <v>15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102.88000000000001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102.88000000000001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102.88000000000001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851-F6D2-4018-B8C2-63F2418E0A49}">
  <sheetPr codeName="Hoja134"/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295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296</v>
      </c>
      <c r="D5" s="4">
        <v>1.3</v>
      </c>
      <c r="E5" s="5">
        <f>B5*D5</f>
        <v>1.3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201</v>
      </c>
      <c r="D7" s="7">
        <v>2.8</v>
      </c>
      <c r="E7" s="5">
        <f t="shared" si="0"/>
        <v>2.8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60</v>
      </c>
      <c r="C9" s="6" t="s">
        <v>87</v>
      </c>
      <c r="D9" s="7">
        <v>0.11</v>
      </c>
      <c r="E9" s="5">
        <f t="shared" si="0"/>
        <v>6.6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297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298</v>
      </c>
      <c r="D11" s="7">
        <v>5.25</v>
      </c>
      <c r="E11" s="5">
        <f t="shared" si="0"/>
        <v>5.25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233</v>
      </c>
      <c r="D12" s="7">
        <v>0.25</v>
      </c>
      <c r="E12" s="5">
        <f t="shared" si="0"/>
        <v>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20</v>
      </c>
      <c r="C13" s="6" t="s">
        <v>147</v>
      </c>
      <c r="D13" s="7">
        <v>0.25</v>
      </c>
      <c r="E13" s="5">
        <f t="shared" si="0"/>
        <v>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40</v>
      </c>
      <c r="C14" s="6" t="s">
        <v>87</v>
      </c>
      <c r="D14" s="7">
        <v>0.11</v>
      </c>
      <c r="E14" s="5">
        <f t="shared" si="0"/>
        <v>4.4000000000000004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18</v>
      </c>
      <c r="D15" s="7">
        <v>2.2999999999999998</v>
      </c>
      <c r="E15" s="5">
        <f t="shared" si="0"/>
        <v>41.4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91</v>
      </c>
      <c r="D16" s="7">
        <v>2.7</v>
      </c>
      <c r="E16" s="5">
        <f t="shared" si="0"/>
        <v>2.7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46</v>
      </c>
      <c r="D17" s="7">
        <v>2.8</v>
      </c>
      <c r="E17" s="5">
        <f t="shared" si="0"/>
        <v>11.2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97.3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97.3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97.3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0B7-814B-482E-9AB9-E6439B66488F}">
  <sheetPr codeName="Hoja135"/>
  <dimension ref="A1:M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290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131</v>
      </c>
      <c r="D5" s="4">
        <v>0.25</v>
      </c>
      <c r="E5" s="5">
        <f>B5*D5</f>
        <v>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30</v>
      </c>
      <c r="C6" s="6" t="s">
        <v>85</v>
      </c>
      <c r="D6" s="7">
        <v>0.11</v>
      </c>
      <c r="E6" s="5">
        <f t="shared" ref="E6:E30" si="0">B6*D6</f>
        <v>3.3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284</v>
      </c>
      <c r="D8" s="7">
        <v>2.8</v>
      </c>
      <c r="E8" s="5">
        <f t="shared" si="0"/>
        <v>1.4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80</v>
      </c>
      <c r="D9" s="7">
        <v>3</v>
      </c>
      <c r="E9" s="5">
        <f t="shared" si="0"/>
        <v>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10</v>
      </c>
      <c r="C10" s="6" t="s">
        <v>87</v>
      </c>
      <c r="D10" s="7">
        <v>0.11</v>
      </c>
      <c r="E10" s="5">
        <f t="shared" si="0"/>
        <v>1.1000000000000001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291</v>
      </c>
      <c r="D11" s="7">
        <v>2.5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292</v>
      </c>
      <c r="D12" s="7">
        <v>2.5</v>
      </c>
      <c r="E12" s="5">
        <f t="shared" si="0"/>
        <v>2.5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293</v>
      </c>
      <c r="D13" s="7">
        <v>0.15</v>
      </c>
      <c r="E13" s="5">
        <f t="shared" si="0"/>
        <v>0.6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294</v>
      </c>
      <c r="D14" s="7">
        <v>4.5999999999999996</v>
      </c>
      <c r="E14" s="5">
        <f t="shared" si="0"/>
        <v>4.5999999999999996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20</v>
      </c>
      <c r="D15" s="7">
        <v>0.11</v>
      </c>
      <c r="E15" s="5">
        <f t="shared" si="0"/>
        <v>1.98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15</v>
      </c>
      <c r="E16" s="5">
        <f t="shared" si="0"/>
        <v>15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58</v>
      </c>
      <c r="D17" s="7">
        <v>1</v>
      </c>
      <c r="E17" s="5">
        <f t="shared" si="0"/>
        <v>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48.98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48.98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48.98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121D-D751-4153-9F80-9ABDE8DFA019}">
  <sheetPr codeName="Hoja13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287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</v>
      </c>
      <c r="D5" s="4">
        <v>0.25</v>
      </c>
      <c r="E5" s="5">
        <f>B5*D5</f>
        <v>0.25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168</v>
      </c>
      <c r="D6" s="7">
        <v>3.8</v>
      </c>
      <c r="E6" s="5">
        <f t="shared" ref="E6:E30" si="0">B6*D6</f>
        <v>15.2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8</v>
      </c>
      <c r="C7" s="6" t="s">
        <v>68</v>
      </c>
      <c r="D7" s="7">
        <v>4.5</v>
      </c>
      <c r="E7" s="5">
        <f t="shared" si="0"/>
        <v>36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8</v>
      </c>
      <c r="C8" s="6" t="s">
        <v>82</v>
      </c>
      <c r="D8" s="7">
        <v>4.5</v>
      </c>
      <c r="E8" s="5">
        <f t="shared" si="0"/>
        <v>36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82</v>
      </c>
      <c r="D9" s="7">
        <v>4.5</v>
      </c>
      <c r="E9" s="5">
        <f t="shared" si="0"/>
        <v>27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195</v>
      </c>
      <c r="D10" s="7">
        <v>4.7</v>
      </c>
      <c r="E10" s="5">
        <f t="shared" si="0"/>
        <v>9.4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288</v>
      </c>
      <c r="D11" s="7">
        <v>4.7</v>
      </c>
      <c r="E11" s="5">
        <f t="shared" si="0"/>
        <v>4.7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178</v>
      </c>
      <c r="D12" s="7">
        <v>0.95</v>
      </c>
      <c r="E12" s="5">
        <f t="shared" si="0"/>
        <v>0.95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184</v>
      </c>
      <c r="D13" s="7">
        <v>2.7</v>
      </c>
      <c r="E13" s="5">
        <f t="shared" si="0"/>
        <v>5.4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191</v>
      </c>
      <c r="D14" s="7">
        <v>4.8</v>
      </c>
      <c r="E14" s="5">
        <f t="shared" si="0"/>
        <v>4.8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289</v>
      </c>
      <c r="D15" s="7">
        <v>0.54</v>
      </c>
      <c r="E15" s="5">
        <f t="shared" si="0"/>
        <v>0.54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140.24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140.24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140.24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E08-39F0-4B0B-9B0D-ED44879549BE}">
  <sheetPr codeName="Hoja13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283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20</v>
      </c>
      <c r="D5" s="4">
        <v>0.11</v>
      </c>
      <c r="E5" s="5">
        <f>B5*D5</f>
        <v>1.1000000000000001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19</v>
      </c>
      <c r="D6" s="7">
        <v>0.25</v>
      </c>
      <c r="E6" s="5">
        <f t="shared" ref="E6:E30" si="0">B6*D6</f>
        <v>0.5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284</v>
      </c>
      <c r="D7" s="7">
        <v>2.8</v>
      </c>
      <c r="E7" s="5">
        <f t="shared" si="0"/>
        <v>1.4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285</v>
      </c>
      <c r="D8" s="7">
        <v>3</v>
      </c>
      <c r="E8" s="5">
        <f t="shared" si="0"/>
        <v>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286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34</v>
      </c>
      <c r="D11" s="7">
        <v>2.5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67</v>
      </c>
      <c r="D13" s="7">
        <v>4.2</v>
      </c>
      <c r="E13" s="5">
        <f t="shared" si="0"/>
        <v>4.2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26</v>
      </c>
      <c r="D14" s="7">
        <v>2</v>
      </c>
      <c r="E14" s="5">
        <f t="shared" si="0"/>
        <v>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26.599999999999998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26.599999999999998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26.599999999999998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F16-92F6-4613-93A9-FC9811E57FB2}">
  <sheetPr codeName="Hoja138"/>
  <dimension ref="A1:M61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279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280</v>
      </c>
      <c r="D5" s="4">
        <v>2.8</v>
      </c>
      <c r="E5" s="5">
        <f>B5*D5</f>
        <v>14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281</v>
      </c>
      <c r="D6" s="7">
        <v>2.4</v>
      </c>
      <c r="E6" s="5">
        <f t="shared" ref="E6:E30" si="0">B6*D6</f>
        <v>14.399999999999999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2.6</v>
      </c>
      <c r="E7" s="5">
        <f t="shared" si="0"/>
        <v>2.6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282</v>
      </c>
      <c r="D9" s="7">
        <v>3.5</v>
      </c>
      <c r="E9" s="5">
        <f t="shared" si="0"/>
        <v>24.5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10</v>
      </c>
      <c r="C10" s="6" t="s">
        <v>19</v>
      </c>
      <c r="D10" s="7">
        <v>0.25</v>
      </c>
      <c r="E10" s="5">
        <f t="shared" si="0"/>
        <v>2.5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219</v>
      </c>
      <c r="D11" s="7">
        <v>2.7</v>
      </c>
      <c r="E11" s="5">
        <f t="shared" si="0"/>
        <v>27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84</v>
      </c>
      <c r="D12" s="7">
        <v>1.31</v>
      </c>
      <c r="E12" s="5">
        <f t="shared" si="0"/>
        <v>1.31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144</v>
      </c>
      <c r="D13" s="7">
        <v>3.8</v>
      </c>
      <c r="E13" s="5">
        <f t="shared" si="0"/>
        <v>3.8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80</v>
      </c>
      <c r="D14" s="7">
        <v>3</v>
      </c>
      <c r="E14" s="5">
        <f t="shared" si="0"/>
        <v>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3</v>
      </c>
      <c r="C15" s="6" t="s">
        <v>184</v>
      </c>
      <c r="D15" s="7">
        <v>2.7</v>
      </c>
      <c r="E15" s="5">
        <f t="shared" si="0"/>
        <v>8.1000000000000014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106.71000000000001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106.71000000000001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106.71000000000001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789-9E89-4364-8E24-B850F09BAD2D}">
  <sheetPr codeName="Hoja139"/>
  <dimension ref="A1:M61"/>
  <sheetViews>
    <sheetView zoomScale="80" zoomScaleNormal="80" workbookViewId="0">
      <selection activeCell="K19" sqref="K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276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87</v>
      </c>
      <c r="D5" s="4">
        <v>0.11</v>
      </c>
      <c r="E5" s="5">
        <f>B5*D5</f>
        <v>2.64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277</v>
      </c>
      <c r="D6" s="7">
        <v>0.25</v>
      </c>
      <c r="E6" s="5">
        <f t="shared" ref="E6:E30" si="0">B6*D6</f>
        <v>0.25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1.5</v>
      </c>
      <c r="C7" s="6" t="s">
        <v>31</v>
      </c>
      <c r="D7" s="7">
        <v>2.9</v>
      </c>
      <c r="E7" s="5">
        <f t="shared" si="0"/>
        <v>4.3499999999999996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92</v>
      </c>
      <c r="D8" s="7">
        <v>0.11</v>
      </c>
      <c r="E8" s="5">
        <f t="shared" si="0"/>
        <v>1.1000000000000001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278</v>
      </c>
      <c r="D9" s="7">
        <v>0.25</v>
      </c>
      <c r="E9" s="5">
        <f t="shared" si="0"/>
        <v>0.25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0.5</v>
      </c>
      <c r="C11" s="6" t="s">
        <v>151</v>
      </c>
      <c r="D11" s="7">
        <v>11</v>
      </c>
      <c r="E11" s="5">
        <f t="shared" si="0"/>
        <v>5.5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</v>
      </c>
      <c r="C12" s="6" t="s">
        <v>57</v>
      </c>
      <c r="D12" s="7">
        <v>0.95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16</v>
      </c>
      <c r="C13" s="6" t="s">
        <v>192</v>
      </c>
      <c r="D13" s="7">
        <v>3.9</v>
      </c>
      <c r="E13" s="5">
        <f t="shared" si="0"/>
        <v>62.4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193</v>
      </c>
      <c r="D14" s="7">
        <v>4.5</v>
      </c>
      <c r="E14" s="5">
        <f t="shared" si="0"/>
        <v>27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266</v>
      </c>
      <c r="D15" s="7">
        <v>3.8</v>
      </c>
      <c r="E15" s="5">
        <f t="shared" si="0"/>
        <v>22.799999999999997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141.08999999999997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141.08999999999997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141.08999999999997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D099-13DC-4827-BA2E-A2DBB99F75F1}">
  <dimension ref="A1:M61"/>
  <sheetViews>
    <sheetView zoomScale="80" zoomScaleNormal="80" workbookViewId="0">
      <selection activeCell="L8" sqref="L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584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59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315</v>
      </c>
      <c r="D6" s="7">
        <v>2.6</v>
      </c>
      <c r="E6" s="5">
        <f t="shared" ref="E6:E30" si="0">B6*D6</f>
        <v>7.8000000000000007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100</v>
      </c>
      <c r="D7" s="7">
        <v>2.6</v>
      </c>
      <c r="E7" s="5">
        <f t="shared" si="0"/>
        <v>7.8000000000000007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</v>
      </c>
      <c r="C8" s="6" t="s">
        <v>100</v>
      </c>
      <c r="D8" s="7">
        <v>2.6</v>
      </c>
      <c r="E8" s="5">
        <f t="shared" si="0"/>
        <v>7.8000000000000007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38</v>
      </c>
      <c r="D10" s="7">
        <v>2.8</v>
      </c>
      <c r="E10" s="5">
        <f t="shared" si="0"/>
        <v>5.6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124</v>
      </c>
      <c r="D11" s="7">
        <v>17</v>
      </c>
      <c r="E11" s="5">
        <f t="shared" si="0"/>
        <v>17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</v>
      </c>
      <c r="C12" s="6" t="s">
        <v>100</v>
      </c>
      <c r="D12" s="7">
        <v>2.6</v>
      </c>
      <c r="E12" s="5">
        <f t="shared" si="0"/>
        <v>7.8000000000000007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426</v>
      </c>
      <c r="D13" s="7">
        <v>4.5</v>
      </c>
      <c r="E13" s="5">
        <f t="shared" si="0"/>
        <v>4.5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69.400000000000006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69.400000000000006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69.400000000000006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94E1-246B-4016-A832-953F87235E9F}">
  <sheetPr codeName="Hoja140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275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31</v>
      </c>
      <c r="D5" s="4">
        <v>2.9</v>
      </c>
      <c r="E5" s="5">
        <f>B5*D5</f>
        <v>5.8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2.9</v>
      </c>
      <c r="E6" s="5">
        <f t="shared" ref="E6:E30" si="0">B6*D6</f>
        <v>5.8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19</v>
      </c>
      <c r="D8" s="7">
        <v>0.25</v>
      </c>
      <c r="E8" s="5">
        <f t="shared" si="0"/>
        <v>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112</v>
      </c>
      <c r="D9" s="7">
        <v>4.5</v>
      </c>
      <c r="E9" s="5">
        <f t="shared" si="0"/>
        <v>4.5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33.200000000000003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33.200000000000003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33.200000000000003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C1BA-5AFF-491D-992A-1D9DCDE9817F}">
  <sheetPr codeName="Hoja141"/>
  <dimension ref="A1:K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270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18</v>
      </c>
      <c r="D6" s="7">
        <v>2.2999999999999998</v>
      </c>
      <c r="E6" s="5">
        <f t="shared" ref="E6:E30" si="0">B6*D6</f>
        <v>2.2999999999999998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103</v>
      </c>
      <c r="D7" s="7">
        <v>1.85</v>
      </c>
      <c r="E7" s="5">
        <f t="shared" si="0"/>
        <v>1.85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271</v>
      </c>
      <c r="D8" s="7">
        <v>0.25</v>
      </c>
      <c r="E8" s="5">
        <f t="shared" si="0"/>
        <v>0.25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</v>
      </c>
      <c r="C10" s="6" t="s">
        <v>272</v>
      </c>
      <c r="D10" s="7">
        <v>2.2999999999999998</v>
      </c>
      <c r="E10" s="5">
        <f t="shared" si="0"/>
        <v>9.1999999999999993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</v>
      </c>
      <c r="C12" s="6" t="s">
        <v>273</v>
      </c>
      <c r="D12" s="7">
        <v>0.95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228</v>
      </c>
      <c r="D13" s="7">
        <v>3.9</v>
      </c>
      <c r="E13" s="5">
        <f t="shared" si="0"/>
        <v>7.8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274</v>
      </c>
      <c r="D14" s="7">
        <v>1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</v>
      </c>
      <c r="C15" s="6" t="s">
        <v>191</v>
      </c>
      <c r="D15" s="7">
        <v>4.9000000000000004</v>
      </c>
      <c r="E15" s="5">
        <f t="shared" si="0"/>
        <v>19.600000000000001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</v>
      </c>
      <c r="C16" s="6" t="s">
        <v>128</v>
      </c>
      <c r="D16" s="7">
        <v>6.2</v>
      </c>
      <c r="E16" s="5">
        <f t="shared" si="0"/>
        <v>18.600000000000001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68</v>
      </c>
      <c r="D17" s="7">
        <v>4.5999999999999996</v>
      </c>
      <c r="E17" s="5">
        <f t="shared" si="0"/>
        <v>4.5999999999999996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0.5</v>
      </c>
      <c r="C18" s="6" t="s">
        <v>151</v>
      </c>
      <c r="D18" s="7">
        <v>11</v>
      </c>
      <c r="E18" s="5">
        <f t="shared" si="0"/>
        <v>5.5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1</v>
      </c>
      <c r="C19" s="6" t="s">
        <v>178</v>
      </c>
      <c r="D19" s="7">
        <v>0.95</v>
      </c>
      <c r="E19" s="5">
        <f t="shared" si="0"/>
        <v>0.95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0.5</v>
      </c>
      <c r="C20" s="6" t="s">
        <v>151</v>
      </c>
      <c r="D20" s="7">
        <v>11</v>
      </c>
      <c r="E20" s="5">
        <f t="shared" si="0"/>
        <v>5.5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98.17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98.17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98.17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6DD0-F0C9-4374-A791-73EF4CDAEAB4}">
  <sheetPr codeName="Hoja142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265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166</v>
      </c>
      <c r="D5" s="4">
        <v>2.7</v>
      </c>
      <c r="E5" s="5">
        <f>B5*D5</f>
        <v>10.8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184</v>
      </c>
      <c r="D6" s="7">
        <v>2.7</v>
      </c>
      <c r="E6" s="5">
        <f t="shared" ref="E6:E30" si="0">B6*D6</f>
        <v>5.4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7</v>
      </c>
      <c r="C7" s="6" t="s">
        <v>134</v>
      </c>
      <c r="D7" s="7">
        <v>4.5</v>
      </c>
      <c r="E7" s="5">
        <f t="shared" si="0"/>
        <v>31.5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68</v>
      </c>
      <c r="D8" s="7">
        <v>4.5</v>
      </c>
      <c r="E8" s="5">
        <f t="shared" si="0"/>
        <v>27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8</v>
      </c>
      <c r="C9" s="6" t="s">
        <v>266</v>
      </c>
      <c r="D9" s="7">
        <v>3.8</v>
      </c>
      <c r="E9" s="5">
        <f t="shared" si="0"/>
        <v>30.4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267</v>
      </c>
      <c r="D10" s="7">
        <v>1.2</v>
      </c>
      <c r="E10" s="5">
        <f t="shared" si="0"/>
        <v>14.399999999999999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26</v>
      </c>
      <c r="D11" s="7">
        <v>2</v>
      </c>
      <c r="E11" s="5">
        <f t="shared" si="0"/>
        <v>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70</v>
      </c>
      <c r="D12" s="7">
        <v>11</v>
      </c>
      <c r="E12" s="5">
        <f t="shared" si="0"/>
        <v>11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</v>
      </c>
      <c r="C13" s="6" t="s">
        <v>201</v>
      </c>
      <c r="D13" s="7">
        <v>2.9</v>
      </c>
      <c r="E13" s="5">
        <f t="shared" si="0"/>
        <v>17.399999999999999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268</v>
      </c>
      <c r="D14" s="7">
        <v>2.65</v>
      </c>
      <c r="E14" s="5">
        <f t="shared" si="0"/>
        <v>2.65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269</v>
      </c>
      <c r="D15" s="7">
        <v>1.3</v>
      </c>
      <c r="E15" s="5">
        <f t="shared" si="0"/>
        <v>1.3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159.85000000000002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159.85000000000002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159.85000000000002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A65-134C-4C4F-9569-BAA85349C901}">
  <sheetPr codeName="Hoja143"/>
  <dimension ref="A1:K61"/>
  <sheetViews>
    <sheetView topLeftCell="A7" zoomScale="80" zoomScaleNormal="80" workbookViewId="0">
      <selection activeCell="B26" sqref="B2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261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262</v>
      </c>
      <c r="D5" s="4">
        <v>20</v>
      </c>
      <c r="E5" s="5">
        <f>B5*D5</f>
        <v>10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11</v>
      </c>
      <c r="C6" s="6" t="s">
        <v>57</v>
      </c>
      <c r="D6" s="7">
        <v>0.95</v>
      </c>
      <c r="E6" s="5">
        <f t="shared" ref="E6:E30" si="0">B6*D6</f>
        <v>10.45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14</v>
      </c>
      <c r="C7" s="6" t="s">
        <v>163</v>
      </c>
      <c r="D7" s="7">
        <v>1.5</v>
      </c>
      <c r="E7" s="5">
        <f t="shared" si="0"/>
        <v>21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263</v>
      </c>
      <c r="D9" s="7">
        <v>2.2000000000000002</v>
      </c>
      <c r="E9" s="5">
        <f t="shared" si="0"/>
        <v>4.4000000000000004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7</v>
      </c>
      <c r="C10" s="6" t="s">
        <v>26</v>
      </c>
      <c r="D10" s="7">
        <v>2</v>
      </c>
      <c r="E10" s="5">
        <f t="shared" si="0"/>
        <v>14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18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15</v>
      </c>
      <c r="C12" s="6" t="s">
        <v>131</v>
      </c>
      <c r="D12" s="7">
        <v>0.25</v>
      </c>
      <c r="E12" s="5">
        <f t="shared" si="0"/>
        <v>3.75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50</v>
      </c>
      <c r="C13" s="6" t="s">
        <v>85</v>
      </c>
      <c r="D13" s="7">
        <v>0.11</v>
      </c>
      <c r="E13" s="5">
        <f t="shared" si="0"/>
        <v>5.5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0.5</v>
      </c>
      <c r="C14" s="6" t="s">
        <v>264</v>
      </c>
      <c r="D14" s="7">
        <v>0.25</v>
      </c>
      <c r="E14" s="5">
        <f t="shared" si="0"/>
        <v>0.125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85</v>
      </c>
      <c r="D15" s="7">
        <v>0.11</v>
      </c>
      <c r="E15" s="5">
        <f t="shared" si="0"/>
        <v>0.22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32</v>
      </c>
      <c r="C16" s="6" t="s">
        <v>64</v>
      </c>
      <c r="D16" s="7">
        <v>0.11</v>
      </c>
      <c r="E16" s="5">
        <f t="shared" si="0"/>
        <v>3.52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10</v>
      </c>
      <c r="C17" s="6" t="s">
        <v>20</v>
      </c>
      <c r="D17" s="7">
        <v>0.11</v>
      </c>
      <c r="E17" s="5">
        <f t="shared" si="0"/>
        <v>1.1000000000000001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19</v>
      </c>
      <c r="D18" s="7">
        <v>0.25</v>
      </c>
      <c r="E18" s="5">
        <f t="shared" si="0"/>
        <v>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5</v>
      </c>
      <c r="C19" s="6" t="s">
        <v>135</v>
      </c>
      <c r="D19" s="7">
        <v>4.9000000000000004</v>
      </c>
      <c r="E19" s="5">
        <f t="shared" si="0"/>
        <v>24.5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191</v>
      </c>
      <c r="D20" s="7">
        <v>4.9000000000000004</v>
      </c>
      <c r="E20" s="5">
        <f t="shared" si="0"/>
        <v>4.9000000000000004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38</v>
      </c>
      <c r="D21" s="7">
        <v>2.9</v>
      </c>
      <c r="E21" s="5">
        <f t="shared" si="0"/>
        <v>2.9</v>
      </c>
      <c r="F21" s="232" t="s">
        <v>14</v>
      </c>
      <c r="G21" s="233"/>
      <c r="H21" s="93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70</v>
      </c>
      <c r="D22" s="7">
        <v>11</v>
      </c>
      <c r="E22" s="5">
        <f t="shared" si="0"/>
        <v>11</v>
      </c>
      <c r="F22" s="234" t="s">
        <v>13</v>
      </c>
      <c r="G22" s="235"/>
      <c r="H22" s="240">
        <f>E31</f>
        <v>131.36500000000001</v>
      </c>
      <c r="I22" s="241"/>
    </row>
    <row r="23" spans="1:9" ht="26.1" customHeight="1" x14ac:dyDescent="0.25">
      <c r="A23" s="3">
        <v>19</v>
      </c>
      <c r="B23" s="10">
        <v>0.5</v>
      </c>
      <c r="C23" s="6" t="s">
        <v>151</v>
      </c>
      <c r="D23" s="7">
        <v>11</v>
      </c>
      <c r="E23" s="5">
        <f t="shared" si="0"/>
        <v>5.5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>
        <v>2</v>
      </c>
      <c r="C24" s="22" t="s">
        <v>57</v>
      </c>
      <c r="D24" s="7">
        <v>0.95</v>
      </c>
      <c r="E24" s="5">
        <f t="shared" si="0"/>
        <v>1.9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>
        <v>1</v>
      </c>
      <c r="C25" s="6" t="s">
        <v>143</v>
      </c>
      <c r="D25" s="7">
        <v>2.8</v>
      </c>
      <c r="E25" s="5">
        <f t="shared" si="0"/>
        <v>2.8</v>
      </c>
      <c r="F25" s="214" t="s">
        <v>12</v>
      </c>
      <c r="G25" s="215"/>
      <c r="H25" s="220">
        <f>E31+I21</f>
        <v>131.36500000000001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131.36500000000001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C03-E83D-4166-9F73-A5D16FC17713}">
  <sheetPr codeName="Hoja144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259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196</v>
      </c>
      <c r="D6" s="7">
        <v>5.4</v>
      </c>
      <c r="E6" s="5">
        <f t="shared" ref="E6:E30" si="0">B6*D6</f>
        <v>5.4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260</v>
      </c>
      <c r="D7" s="7">
        <v>2.8</v>
      </c>
      <c r="E7" s="5">
        <f t="shared" si="0"/>
        <v>2.8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8</v>
      </c>
      <c r="C8" s="6" t="s">
        <v>192</v>
      </c>
      <c r="D8" s="7">
        <v>3.9</v>
      </c>
      <c r="E8" s="5">
        <f t="shared" si="0"/>
        <v>31.2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189</v>
      </c>
      <c r="D9" s="7">
        <v>3.8</v>
      </c>
      <c r="E9" s="5">
        <f t="shared" si="0"/>
        <v>3.8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48.699999999999996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48.699999999999996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48.699999999999996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6327-EC7A-4D74-BF1A-C3316244937D}">
  <sheetPr codeName="Hoja1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256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147</v>
      </c>
      <c r="D5" s="4">
        <v>0.25</v>
      </c>
      <c r="E5" s="5">
        <f>B5*D5</f>
        <v>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24</v>
      </c>
      <c r="C6" s="6" t="s">
        <v>87</v>
      </c>
      <c r="D6" s="7">
        <v>0.11</v>
      </c>
      <c r="E6" s="5">
        <f t="shared" ref="E6:E30" si="0">B6*D6</f>
        <v>2.64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14</v>
      </c>
      <c r="C7" s="6" t="s">
        <v>142</v>
      </c>
      <c r="D7" s="7">
        <v>2.1</v>
      </c>
      <c r="E7" s="5">
        <f t="shared" si="0"/>
        <v>29.400000000000002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257</v>
      </c>
      <c r="D8" s="7">
        <v>2.1</v>
      </c>
      <c r="E8" s="5">
        <f t="shared" si="0"/>
        <v>2.1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258</v>
      </c>
      <c r="D9" s="7">
        <v>15</v>
      </c>
      <c r="E9" s="5">
        <f t="shared" si="0"/>
        <v>30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69.140000000000015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69.140000000000015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69.140000000000015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1073-F237-47A5-80FA-F85A5A52EE5D}">
  <sheetPr codeName="Hoja2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253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2.7</v>
      </c>
      <c r="E5" s="5">
        <f>B5*D5</f>
        <v>5.4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191</v>
      </c>
      <c r="D7" s="7">
        <v>4.9000000000000004</v>
      </c>
      <c r="E7" s="5">
        <f t="shared" si="0"/>
        <v>14.700000000000001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68</v>
      </c>
      <c r="D8" s="7">
        <v>4.5999999999999996</v>
      </c>
      <c r="E8" s="5">
        <f t="shared" si="0"/>
        <v>9.1999999999999993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38</v>
      </c>
      <c r="D9" s="7">
        <v>2.9</v>
      </c>
      <c r="E9" s="5">
        <f t="shared" si="0"/>
        <v>2.9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41</v>
      </c>
      <c r="D10" s="7">
        <v>3.6</v>
      </c>
      <c r="E10" s="5">
        <f t="shared" si="0"/>
        <v>7.2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0.5</v>
      </c>
      <c r="C11" s="6" t="s">
        <v>254</v>
      </c>
      <c r="D11" s="7">
        <v>11</v>
      </c>
      <c r="E11" s="5">
        <f t="shared" si="0"/>
        <v>5.5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</v>
      </c>
      <c r="C12" s="6" t="s">
        <v>178</v>
      </c>
      <c r="D12" s="7">
        <v>0.95</v>
      </c>
      <c r="E12" s="5">
        <f t="shared" si="0"/>
        <v>2.8499999999999996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48</v>
      </c>
      <c r="C13" s="6" t="s">
        <v>84</v>
      </c>
      <c r="D13" s="7">
        <v>0.11</v>
      </c>
      <c r="E13" s="5">
        <f t="shared" si="0"/>
        <v>5.28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10</v>
      </c>
      <c r="C14" s="6" t="s">
        <v>164</v>
      </c>
      <c r="D14" s="7">
        <v>0.54</v>
      </c>
      <c r="E14" s="5">
        <f t="shared" si="0"/>
        <v>5.4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238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255</v>
      </c>
      <c r="D16" s="7">
        <v>5.8</v>
      </c>
      <c r="E16" s="5">
        <f t="shared" si="0"/>
        <v>5.8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178</v>
      </c>
      <c r="D17" s="7">
        <v>0.95</v>
      </c>
      <c r="E17" s="5">
        <f t="shared" si="0"/>
        <v>0.95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9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70.88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70.88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70.88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E707-2097-41F0-8186-B16FA1CD1E62}">
  <sheetPr codeName="Hoja3"/>
  <dimension ref="A1:K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248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102</v>
      </c>
      <c r="D5" s="4">
        <v>3.9</v>
      </c>
      <c r="E5" s="5">
        <f>B5*D5</f>
        <v>23.4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7</v>
      </c>
      <c r="C7" s="6" t="s">
        <v>219</v>
      </c>
      <c r="D7" s="7">
        <v>2.8</v>
      </c>
      <c r="E7" s="5">
        <f t="shared" si="0"/>
        <v>19.599999999999998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249</v>
      </c>
      <c r="D8" s="7">
        <v>3</v>
      </c>
      <c r="E8" s="5">
        <f t="shared" si="0"/>
        <v>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195</v>
      </c>
      <c r="D9" s="7">
        <v>4.7</v>
      </c>
      <c r="E9" s="5">
        <f t="shared" si="0"/>
        <v>9.4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250</v>
      </c>
      <c r="D10" s="7">
        <v>2.7</v>
      </c>
      <c r="E10" s="5">
        <f t="shared" si="0"/>
        <v>16.200000000000003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47</v>
      </c>
      <c r="D11" s="7">
        <v>2.2999999999999998</v>
      </c>
      <c r="E11" s="5">
        <f t="shared" si="0"/>
        <v>9.1999999999999993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18</v>
      </c>
      <c r="C12" s="6" t="s">
        <v>18</v>
      </c>
      <c r="D12" s="7">
        <v>2.2999999999999998</v>
      </c>
      <c r="E12" s="5">
        <f t="shared" si="0"/>
        <v>41.4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3</v>
      </c>
      <c r="C14" s="6" t="s">
        <v>95</v>
      </c>
      <c r="D14" s="7">
        <v>2</v>
      </c>
      <c r="E14" s="5">
        <f t="shared" si="0"/>
        <v>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251</v>
      </c>
      <c r="D15" s="7">
        <v>2.7</v>
      </c>
      <c r="E15" s="5">
        <f t="shared" si="0"/>
        <v>5.4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158</v>
      </c>
      <c r="D16" s="7">
        <v>3.8</v>
      </c>
      <c r="E16" s="5">
        <f t="shared" si="0"/>
        <v>3.8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5</v>
      </c>
      <c r="C17" s="6" t="s">
        <v>252</v>
      </c>
      <c r="D17" s="7">
        <v>0.25</v>
      </c>
      <c r="E17" s="5">
        <f t="shared" si="0"/>
        <v>1.25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5</v>
      </c>
      <c r="C18" s="6" t="s">
        <v>26</v>
      </c>
      <c r="D18" s="7">
        <v>2.1</v>
      </c>
      <c r="E18" s="5">
        <f t="shared" si="0"/>
        <v>10.5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163.85000000000002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163.85000000000002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163.85000000000002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103-CEB1-439E-90E9-0EA89D4A4FAA}">
  <sheetPr codeName="Hoja4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247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19</v>
      </c>
      <c r="D5" s="4">
        <v>0.25</v>
      </c>
      <c r="E5" s="5">
        <f>B5*D5</f>
        <v>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74</v>
      </c>
      <c r="C6" s="6" t="s">
        <v>84</v>
      </c>
      <c r="D6" s="7">
        <v>0.11</v>
      </c>
      <c r="E6" s="5">
        <f t="shared" ref="E6:E30" si="0">B6*D6</f>
        <v>8.14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13.14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13.14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13.14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FF4-783B-42FC-9E0B-7C83F2838843}">
  <sheetPr codeName="Hoja5"/>
  <dimension ref="A1:K61"/>
  <sheetViews>
    <sheetView topLeftCell="A4" zoomScale="80" zoomScaleNormal="80"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242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</v>
      </c>
      <c r="C8" s="6" t="s">
        <v>131</v>
      </c>
      <c r="D8" s="7">
        <v>0.25</v>
      </c>
      <c r="E8" s="5">
        <f t="shared" si="0"/>
        <v>1.25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243</v>
      </c>
      <c r="D9" s="7">
        <v>1.75</v>
      </c>
      <c r="E9" s="5">
        <f t="shared" si="0"/>
        <v>1.75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244</v>
      </c>
      <c r="D10" s="7">
        <v>0.65</v>
      </c>
      <c r="E10" s="5">
        <f t="shared" si="0"/>
        <v>0.65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14</v>
      </c>
      <c r="C11" s="6" t="s">
        <v>193</v>
      </c>
      <c r="D11" s="7">
        <v>4.5</v>
      </c>
      <c r="E11" s="5">
        <f t="shared" si="0"/>
        <v>63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</v>
      </c>
      <c r="C12" s="6" t="s">
        <v>82</v>
      </c>
      <c r="D12" s="7">
        <v>4.5</v>
      </c>
      <c r="E12" s="5">
        <f t="shared" si="0"/>
        <v>18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157</v>
      </c>
      <c r="D13" s="7">
        <v>1.9</v>
      </c>
      <c r="E13" s="5">
        <f t="shared" si="0"/>
        <v>1.9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245</v>
      </c>
      <c r="D14" s="7">
        <v>2.4</v>
      </c>
      <c r="E14" s="5">
        <f t="shared" si="0"/>
        <v>2.4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17</v>
      </c>
      <c r="E16" s="5">
        <f t="shared" si="0"/>
        <v>17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0.5</v>
      </c>
      <c r="C17" s="6" t="s">
        <v>151</v>
      </c>
      <c r="D17" s="7">
        <v>11</v>
      </c>
      <c r="E17" s="5">
        <f t="shared" si="0"/>
        <v>5.5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10</v>
      </c>
      <c r="C18" s="6" t="s">
        <v>18</v>
      </c>
      <c r="D18" s="7">
        <v>2.2999999999999998</v>
      </c>
      <c r="E18" s="5">
        <f t="shared" si="0"/>
        <v>23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6</v>
      </c>
      <c r="C19" s="6" t="s">
        <v>126</v>
      </c>
      <c r="D19" s="7">
        <v>2</v>
      </c>
      <c r="E19" s="5">
        <f t="shared" si="0"/>
        <v>12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91</v>
      </c>
      <c r="D20" s="7">
        <v>2.7</v>
      </c>
      <c r="E20" s="5">
        <f t="shared" si="0"/>
        <v>2.7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246</v>
      </c>
      <c r="D21" s="7">
        <v>5.5</v>
      </c>
      <c r="E21" s="5">
        <f t="shared" si="0"/>
        <v>5.5</v>
      </c>
      <c r="F21" s="232" t="s">
        <v>14</v>
      </c>
      <c r="G21" s="233"/>
      <c r="H21" s="87"/>
      <c r="I21" s="21">
        <f>SUM(I5:I20)</f>
        <v>0</v>
      </c>
    </row>
    <row r="22" spans="1:9" ht="26.1" customHeight="1" x14ac:dyDescent="0.25">
      <c r="A22" s="3">
        <v>18</v>
      </c>
      <c r="B22" s="10">
        <v>10</v>
      </c>
      <c r="C22" s="6" t="s">
        <v>20</v>
      </c>
      <c r="D22" s="7">
        <v>0.11</v>
      </c>
      <c r="E22" s="5">
        <f t="shared" si="0"/>
        <v>1.1000000000000001</v>
      </c>
      <c r="F22" s="234" t="s">
        <v>13</v>
      </c>
      <c r="G22" s="235"/>
      <c r="H22" s="240">
        <f>E31</f>
        <v>242.9</v>
      </c>
      <c r="I22" s="241"/>
    </row>
    <row r="23" spans="1:9" ht="26.1" customHeight="1" x14ac:dyDescent="0.25">
      <c r="A23" s="3">
        <v>19</v>
      </c>
      <c r="B23" s="10">
        <v>3</v>
      </c>
      <c r="C23" s="6" t="s">
        <v>19</v>
      </c>
      <c r="D23" s="7">
        <v>0.25</v>
      </c>
      <c r="E23" s="5">
        <f t="shared" si="0"/>
        <v>0.75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242.9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242.9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57BE-E697-4187-A366-FEB616D78FFC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583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</v>
      </c>
      <c r="C5" s="3" t="s">
        <v>315</v>
      </c>
      <c r="D5" s="4">
        <v>2.6</v>
      </c>
      <c r="E5" s="5">
        <f>B5*D5</f>
        <v>23.400000000000002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282</v>
      </c>
      <c r="D7" s="7">
        <v>3.5</v>
      </c>
      <c r="E7" s="5">
        <f t="shared" si="0"/>
        <v>21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328</v>
      </c>
      <c r="D8" s="7">
        <v>2.5</v>
      </c>
      <c r="E8" s="5">
        <f t="shared" si="0"/>
        <v>1.25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56.150000000000006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56.150000000000006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56.150000000000006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D31-AEFE-467E-83B5-DBFA633DC660}">
  <sheetPr codeName="Hoja6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237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19</v>
      </c>
      <c r="C6" s="6" t="s">
        <v>41</v>
      </c>
      <c r="D6" s="7">
        <v>3.5</v>
      </c>
      <c r="E6" s="5">
        <f t="shared" ref="E6:E30" si="0">B6*D6</f>
        <v>66.5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239</v>
      </c>
      <c r="D7" s="7">
        <v>2.1</v>
      </c>
      <c r="E7" s="5">
        <f t="shared" si="0"/>
        <v>2.1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59</v>
      </c>
      <c r="D9" s="7">
        <v>2.9</v>
      </c>
      <c r="E9" s="5">
        <f t="shared" si="0"/>
        <v>14.5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50</v>
      </c>
      <c r="C10" s="6" t="s">
        <v>87</v>
      </c>
      <c r="D10" s="7">
        <v>0.11</v>
      </c>
      <c r="E10" s="5">
        <f t="shared" si="0"/>
        <v>5.5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240</v>
      </c>
      <c r="D11" s="7">
        <v>5.6</v>
      </c>
      <c r="E11" s="5">
        <f t="shared" si="0"/>
        <v>5.6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143</v>
      </c>
      <c r="D12" s="7">
        <v>2.9</v>
      </c>
      <c r="E12" s="5">
        <f t="shared" si="0"/>
        <v>2.9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241</v>
      </c>
      <c r="D13" s="7">
        <v>5.3</v>
      </c>
      <c r="E13" s="5">
        <f t="shared" si="0"/>
        <v>5.3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20</v>
      </c>
      <c r="C14" s="6" t="s">
        <v>19</v>
      </c>
      <c r="D14" s="7">
        <v>0.25</v>
      </c>
      <c r="E14" s="5">
        <f t="shared" si="0"/>
        <v>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84</v>
      </c>
      <c r="D15" s="7">
        <v>5.25</v>
      </c>
      <c r="E15" s="5">
        <f t="shared" si="0"/>
        <v>5.25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120.64999999999999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120.64999999999999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120.64999999999999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D58-CA02-4BF7-9CBC-72C65C87D70C}">
  <sheetPr codeName="Hoja7"/>
  <dimension ref="A1:K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235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57</v>
      </c>
      <c r="D6" s="7">
        <v>0.95</v>
      </c>
      <c r="E6" s="5">
        <f t="shared" ref="E6:E30" si="0">B6*D6</f>
        <v>4.75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68</v>
      </c>
      <c r="D7" s="7">
        <v>4.5</v>
      </c>
      <c r="E7" s="5">
        <f t="shared" si="0"/>
        <v>4.5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84</v>
      </c>
      <c r="D8" s="7">
        <v>0.11</v>
      </c>
      <c r="E8" s="5">
        <f t="shared" si="0"/>
        <v>0.22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219</v>
      </c>
      <c r="D9" s="7">
        <v>2.8</v>
      </c>
      <c r="E9" s="5">
        <f t="shared" si="0"/>
        <v>2.8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3</v>
      </c>
      <c r="C10" s="6" t="s">
        <v>236</v>
      </c>
      <c r="D10" s="7">
        <v>5</v>
      </c>
      <c r="E10" s="5">
        <f t="shared" si="0"/>
        <v>15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41</v>
      </c>
      <c r="D13" s="7">
        <v>3.5</v>
      </c>
      <c r="E13" s="5">
        <f t="shared" si="0"/>
        <v>14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55.370000000000005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55.370000000000005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55.370000000000005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072-7433-42AB-BF65-BBEFC3C482FA}">
  <sheetPr codeName="Hoja8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230</v>
      </c>
      <c r="D5" s="4">
        <v>0.25</v>
      </c>
      <c r="E5" s="5">
        <f>B5*D5</f>
        <v>0.5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231</v>
      </c>
      <c r="D6" s="7">
        <v>0.11</v>
      </c>
      <c r="E6" s="5">
        <f t="shared" ref="E6:E30" si="0">B6*D6</f>
        <v>0.44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68</v>
      </c>
      <c r="D7" s="7">
        <v>4.5</v>
      </c>
      <c r="E7" s="5">
        <f t="shared" si="0"/>
        <v>18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</v>
      </c>
      <c r="E8" s="5">
        <f t="shared" si="0"/>
        <v>4.5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232</v>
      </c>
      <c r="D9" s="7">
        <v>1</v>
      </c>
      <c r="E9" s="5">
        <f t="shared" si="0"/>
        <v>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24</v>
      </c>
      <c r="D10" s="7">
        <v>2.1</v>
      </c>
      <c r="E10" s="5">
        <f t="shared" si="0"/>
        <v>25.200000000000003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95</v>
      </c>
      <c r="D11" s="7">
        <v>2.1</v>
      </c>
      <c r="E11" s="5">
        <f t="shared" si="0"/>
        <v>4.2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</v>
      </c>
      <c r="C12" s="6" t="s">
        <v>233</v>
      </c>
      <c r="D12" s="7">
        <v>0.25</v>
      </c>
      <c r="E12" s="5">
        <f t="shared" si="0"/>
        <v>0.75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11</v>
      </c>
      <c r="E13" s="5">
        <f t="shared" si="0"/>
        <v>11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2</v>
      </c>
      <c r="C14" s="6" t="s">
        <v>82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192</v>
      </c>
      <c r="D16" s="7">
        <v>3.9</v>
      </c>
      <c r="E16" s="5">
        <f t="shared" si="0"/>
        <v>7.8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12</v>
      </c>
      <c r="C17" s="6" t="s">
        <v>234</v>
      </c>
      <c r="D17" s="7">
        <v>3.5</v>
      </c>
      <c r="E17" s="5">
        <f t="shared" si="0"/>
        <v>42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128.88999999999999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128.88999999999999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128.88999999999999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77A-E62F-475E-A809-74211C518832}">
  <sheetPr codeName="Hoja9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227</v>
      </c>
      <c r="D5" s="4">
        <v>1</v>
      </c>
      <c r="E5" s="5">
        <f>B5*D5</f>
        <v>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2.2000000000000002</v>
      </c>
      <c r="E7" s="5">
        <f t="shared" si="0"/>
        <v>13.200000000000001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91</v>
      </c>
      <c r="D10" s="7">
        <v>2.7</v>
      </c>
      <c r="E10" s="5">
        <f t="shared" si="0"/>
        <v>5.4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57</v>
      </c>
      <c r="D11" s="7">
        <v>0.95</v>
      </c>
      <c r="E11" s="5">
        <f t="shared" si="0"/>
        <v>3.8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10</v>
      </c>
      <c r="C12" s="6" t="s">
        <v>228</v>
      </c>
      <c r="D12" s="7">
        <v>3.9</v>
      </c>
      <c r="E12" s="5">
        <f t="shared" si="0"/>
        <v>39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35</v>
      </c>
      <c r="D13" s="7">
        <v>2.2000000000000002</v>
      </c>
      <c r="E13" s="5">
        <f t="shared" si="0"/>
        <v>4.4000000000000004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35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95</v>
      </c>
      <c r="D15" s="7">
        <v>2.1</v>
      </c>
      <c r="E15" s="5">
        <f t="shared" si="0"/>
        <v>2.1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125.80000000000001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125.80000000000001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125.80000000000001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009-182A-4E70-A52C-7620919DEBEA}">
  <sheetPr codeName="Hoja10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39</v>
      </c>
      <c r="D5" s="4">
        <v>3.9</v>
      </c>
      <c r="E5" s="5">
        <f>B5*D5</f>
        <v>27.3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14</v>
      </c>
      <c r="C6" s="6" t="s">
        <v>85</v>
      </c>
      <c r="D6" s="7">
        <v>0.11</v>
      </c>
      <c r="E6" s="5">
        <f t="shared" ref="E6:E30" si="0">B6*D6</f>
        <v>1.54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16</v>
      </c>
      <c r="C10" s="6" t="s">
        <v>84</v>
      </c>
      <c r="D10" s="7">
        <v>0.11</v>
      </c>
      <c r="E10" s="5">
        <f t="shared" si="0"/>
        <v>1.76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45</v>
      </c>
      <c r="D11" s="7">
        <v>0.25</v>
      </c>
      <c r="E11" s="5">
        <f t="shared" si="0"/>
        <v>0.25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61.609999999999992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61.609999999999992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61.609999999999992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A23-3560-4405-B9B5-6AABFDC0D9C5}">
  <sheetPr codeName="Hoja11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E703-55CB-4F85-BB88-0FC3B9C2C89E}">
  <sheetPr codeName="Hoja12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8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0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0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0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C27-BC61-4FD7-84C1-D2BF9DC73483}">
  <sheetPr codeName="Hoja1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221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2.1</v>
      </c>
      <c r="E7" s="5">
        <f t="shared" si="0"/>
        <v>12.600000000000001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126</v>
      </c>
      <c r="D8" s="7">
        <v>2</v>
      </c>
      <c r="E8" s="5">
        <f t="shared" si="0"/>
        <v>12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126</v>
      </c>
      <c r="D9" s="7">
        <v>2</v>
      </c>
      <c r="E9" s="5">
        <f t="shared" si="0"/>
        <v>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222</v>
      </c>
      <c r="D10" s="7">
        <v>6.5</v>
      </c>
      <c r="E10" s="5">
        <f t="shared" si="0"/>
        <v>6.5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79.699999999999989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79.699999999999989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79.699999999999989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97-EFE3-470F-BDFE-1AA46F56836B}">
  <sheetPr codeName="Hoja14"/>
  <dimension ref="A1:K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218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2.8</v>
      </c>
      <c r="E5" s="5">
        <f>B5*D5</f>
        <v>16.799999999999997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12</v>
      </c>
      <c r="C6" s="6" t="s">
        <v>220</v>
      </c>
      <c r="D6" s="7">
        <v>1.5</v>
      </c>
      <c r="E6" s="5">
        <f t="shared" ref="E6:E30" si="0">B6*D6</f>
        <v>18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157</v>
      </c>
      <c r="D7" s="7">
        <v>1.8</v>
      </c>
      <c r="E7" s="5">
        <f t="shared" si="0"/>
        <v>1.8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36.599999999999994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36.599999999999994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36.599999999999994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2FD-5EAC-440A-8B59-A85F93E4D013}">
  <sheetPr codeName="Hoja15"/>
  <dimension ref="A1:K61"/>
  <sheetViews>
    <sheetView zoomScale="80" zoomScaleNormal="80" workbookViewId="0">
      <selection activeCell="E5" sqref="E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215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36</v>
      </c>
      <c r="D5" s="4">
        <v>3</v>
      </c>
      <c r="E5" s="5">
        <f>B5*D5</f>
        <v>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216</v>
      </c>
      <c r="D6" s="7">
        <v>2.5</v>
      </c>
      <c r="E6" s="5">
        <f t="shared" ref="E6:E30" si="0">B6*D6</f>
        <v>2.5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8</v>
      </c>
      <c r="C7" s="6" t="s">
        <v>217</v>
      </c>
      <c r="D7" s="7">
        <v>2</v>
      </c>
      <c r="E7" s="5">
        <f t="shared" si="0"/>
        <v>16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18</v>
      </c>
      <c r="D8" s="7">
        <v>2.2999999999999998</v>
      </c>
      <c r="E8" s="5">
        <f t="shared" si="0"/>
        <v>13.799999999999999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178</v>
      </c>
      <c r="D9" s="7">
        <v>0.95</v>
      </c>
      <c r="E9" s="5">
        <f t="shared" si="0"/>
        <v>4.75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36</v>
      </c>
      <c r="D10" s="7">
        <v>3</v>
      </c>
      <c r="E10" s="5">
        <f t="shared" si="0"/>
        <v>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193</v>
      </c>
      <c r="D11" s="7">
        <v>4.5</v>
      </c>
      <c r="E11" s="5">
        <f t="shared" si="0"/>
        <v>27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134</v>
      </c>
      <c r="D12" s="7">
        <v>4.5</v>
      </c>
      <c r="E12" s="5">
        <f t="shared" si="0"/>
        <v>27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86</v>
      </c>
      <c r="D13" s="7">
        <v>15</v>
      </c>
      <c r="E13" s="5">
        <f t="shared" si="0"/>
        <v>15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20</v>
      </c>
      <c r="C15" s="6" t="s">
        <v>84</v>
      </c>
      <c r="D15" s="7">
        <v>0.11</v>
      </c>
      <c r="E15" s="5">
        <f t="shared" si="0"/>
        <v>2.2000000000000002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132.25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132.25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132.25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46E-847D-4EE8-B7A3-F60A12942624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579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580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168</v>
      </c>
      <c r="D7" s="7">
        <v>3.9</v>
      </c>
      <c r="E7" s="5">
        <f t="shared" si="0"/>
        <v>3.9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581</v>
      </c>
      <c r="D8" s="7">
        <v>18</v>
      </c>
      <c r="E8" s="5">
        <f t="shared" si="0"/>
        <v>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536</v>
      </c>
      <c r="D9" s="7">
        <v>2.2000000000000002</v>
      </c>
      <c r="E9" s="5">
        <f t="shared" si="0"/>
        <v>2.2000000000000002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582</v>
      </c>
      <c r="D10" s="7">
        <v>2.1</v>
      </c>
      <c r="E10" s="5">
        <f t="shared" si="0"/>
        <v>12.600000000000001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24</v>
      </c>
      <c r="D11" s="7">
        <v>2.1</v>
      </c>
      <c r="E11" s="5">
        <f t="shared" si="0"/>
        <v>12.600000000000001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1.95</v>
      </c>
      <c r="E12" s="5">
        <f t="shared" si="0"/>
        <v>1.95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36</v>
      </c>
      <c r="D13" s="7">
        <v>3.1</v>
      </c>
      <c r="E13" s="5">
        <f t="shared" si="0"/>
        <v>12.4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87.15000000000002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87.15000000000002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87.15000000000002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95D-2CD0-4A80-8795-0D8B98DA8F2C}">
  <sheetPr codeName="Hoja16"/>
  <dimension ref="A1:K61"/>
  <sheetViews>
    <sheetView zoomScale="80" zoomScaleNormal="80" workbookViewId="0">
      <selection activeCell="D12" sqref="D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210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211</v>
      </c>
      <c r="D5" s="4">
        <v>0.2</v>
      </c>
      <c r="E5" s="5">
        <f>B5*D5</f>
        <v>0.2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35</v>
      </c>
      <c r="D6" s="7">
        <v>2</v>
      </c>
      <c r="E6" s="5">
        <f t="shared" ref="E6:E30" si="0">B6*D6</f>
        <v>12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</v>
      </c>
      <c r="E7" s="5">
        <f t="shared" si="0"/>
        <v>12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26</v>
      </c>
      <c r="D8" s="7">
        <v>2</v>
      </c>
      <c r="E8" s="5">
        <f t="shared" si="0"/>
        <v>20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213</v>
      </c>
      <c r="D9" s="7">
        <v>23</v>
      </c>
      <c r="E9" s="5">
        <f t="shared" si="0"/>
        <v>11.5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0.5</v>
      </c>
      <c r="C10" s="6" t="s">
        <v>212</v>
      </c>
      <c r="D10" s="7">
        <v>23</v>
      </c>
      <c r="E10" s="5">
        <f t="shared" si="0"/>
        <v>11.5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214</v>
      </c>
      <c r="D11" s="7">
        <v>17</v>
      </c>
      <c r="E11" s="5">
        <f t="shared" si="0"/>
        <v>17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158</v>
      </c>
      <c r="D12" s="7">
        <v>3.8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88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88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88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06EE-097A-4EE7-878A-C3687641BE10}">
  <sheetPr codeName="Hoja17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208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209</v>
      </c>
      <c r="D5" s="4">
        <v>0.55000000000000004</v>
      </c>
      <c r="E5" s="5">
        <f>B5*D5</f>
        <v>0.55000000000000004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</v>
      </c>
      <c r="E7" s="5">
        <f t="shared" si="0"/>
        <v>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8.0500000000000007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8.0500000000000007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8.0500000000000007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B5F-9DE8-45DB-A22B-014FA191D7E0}">
  <sheetPr codeName="Hoja18"/>
  <dimension ref="A1:K61"/>
  <sheetViews>
    <sheetView topLeftCell="A7" zoomScale="80" zoomScaleNormal="80" workbookViewId="0">
      <selection activeCell="B24" sqref="B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206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135</v>
      </c>
      <c r="D5" s="4">
        <v>4.8</v>
      </c>
      <c r="E5" s="5">
        <f>B5*D5</f>
        <v>19.2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191</v>
      </c>
      <c r="D6" s="7">
        <v>4.8</v>
      </c>
      <c r="E6" s="5">
        <f t="shared" ref="E6:E30" si="0">B6*D6</f>
        <v>9.6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178</v>
      </c>
      <c r="D8" s="7">
        <v>0.95</v>
      </c>
      <c r="E8" s="5">
        <f t="shared" si="0"/>
        <v>0.95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26</v>
      </c>
      <c r="D10" s="7">
        <v>2</v>
      </c>
      <c r="E10" s="5">
        <f t="shared" si="0"/>
        <v>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54</v>
      </c>
      <c r="D11" s="7">
        <v>2.5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184</v>
      </c>
      <c r="D13" s="7">
        <v>2.8</v>
      </c>
      <c r="E13" s="5">
        <f t="shared" si="0"/>
        <v>2.8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166</v>
      </c>
      <c r="D14" s="7">
        <v>2.8</v>
      </c>
      <c r="E14" s="5">
        <f t="shared" si="0"/>
        <v>2.8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167</v>
      </c>
      <c r="D15" s="7">
        <v>2.8</v>
      </c>
      <c r="E15" s="5">
        <f t="shared" si="0"/>
        <v>5.6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134</v>
      </c>
      <c r="D16" s="7">
        <v>4.5</v>
      </c>
      <c r="E16" s="5">
        <f t="shared" si="0"/>
        <v>31.5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4</v>
      </c>
      <c r="C17" s="6" t="s">
        <v>68</v>
      </c>
      <c r="D17" s="7">
        <v>4.5</v>
      </c>
      <c r="E17" s="5">
        <f t="shared" si="0"/>
        <v>18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4</v>
      </c>
      <c r="C18" s="6" t="s">
        <v>82</v>
      </c>
      <c r="D18" s="7">
        <v>4.5</v>
      </c>
      <c r="E18" s="5">
        <f t="shared" si="0"/>
        <v>18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0.5</v>
      </c>
      <c r="C19" s="6" t="s">
        <v>151</v>
      </c>
      <c r="D19" s="7">
        <v>11</v>
      </c>
      <c r="E19" s="5">
        <f t="shared" si="0"/>
        <v>5.5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2</v>
      </c>
      <c r="C20" s="6" t="s">
        <v>207</v>
      </c>
      <c r="D20" s="7">
        <v>4.3</v>
      </c>
      <c r="E20" s="5">
        <f t="shared" si="0"/>
        <v>8.6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6</v>
      </c>
      <c r="C21" s="6" t="s">
        <v>193</v>
      </c>
      <c r="D21" s="7">
        <v>4.5</v>
      </c>
      <c r="E21" s="5">
        <f t="shared" si="0"/>
        <v>27</v>
      </c>
      <c r="F21" s="232" t="s">
        <v>14</v>
      </c>
      <c r="G21" s="233"/>
      <c r="H21" s="75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4" t="s">
        <v>13</v>
      </c>
      <c r="G22" s="235"/>
      <c r="H22" s="240">
        <f>E31</f>
        <v>195.85</v>
      </c>
      <c r="I22" s="241"/>
    </row>
    <row r="23" spans="1:9" ht="26.1" customHeight="1" x14ac:dyDescent="0.25">
      <c r="A23" s="3">
        <v>19</v>
      </c>
      <c r="B23" s="10">
        <v>1</v>
      </c>
      <c r="C23" s="6" t="s">
        <v>184</v>
      </c>
      <c r="D23" s="7">
        <v>2.8</v>
      </c>
      <c r="E23" s="5">
        <f t="shared" si="0"/>
        <v>2.8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195.85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195.85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3CF8-8892-49CC-8084-445FE5761126}">
  <sheetPr codeName="Hoja19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203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41</v>
      </c>
      <c r="D5" s="4">
        <v>3.5</v>
      </c>
      <c r="E5" s="5">
        <f>B5*D5</f>
        <v>42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204</v>
      </c>
      <c r="D7" s="7">
        <v>2.6</v>
      </c>
      <c r="E7" s="5">
        <f t="shared" si="0"/>
        <v>15.600000000000001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205</v>
      </c>
      <c r="D8" s="7">
        <v>3.8</v>
      </c>
      <c r="E8" s="5">
        <f t="shared" si="0"/>
        <v>3.8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26</v>
      </c>
      <c r="D10" s="7">
        <v>2</v>
      </c>
      <c r="E10" s="5">
        <f t="shared" si="0"/>
        <v>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95</v>
      </c>
      <c r="D11" s="7">
        <v>2</v>
      </c>
      <c r="E11" s="5">
        <f t="shared" si="0"/>
        <v>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100.20000000000002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100.20000000000002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100.20000000000002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ED05-DAEA-4102-8F82-8F803042F48F}">
  <sheetPr codeName="Hoja20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200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201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202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46</v>
      </c>
      <c r="D8" s="7">
        <v>2.8</v>
      </c>
      <c r="E8" s="5">
        <f t="shared" si="0"/>
        <v>5.6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32.200000000000003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32.200000000000003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32.200000000000003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B0F-91D7-4403-AEC2-9FC2BD7FC4AE}">
  <sheetPr codeName="Hoja21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198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46</v>
      </c>
      <c r="D5" s="4">
        <v>2.8</v>
      </c>
      <c r="E5" s="5">
        <f>B5*D5</f>
        <v>16.799999999999997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184</v>
      </c>
      <c r="D7" s="7">
        <v>2.8</v>
      </c>
      <c r="E7" s="5">
        <f t="shared" si="0"/>
        <v>2.8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7</v>
      </c>
      <c r="C8" s="6" t="s">
        <v>57</v>
      </c>
      <c r="D8" s="7">
        <v>0.95</v>
      </c>
      <c r="E8" s="5">
        <f t="shared" si="0"/>
        <v>6.6499999999999995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163</v>
      </c>
      <c r="D9" s="7">
        <v>1.5</v>
      </c>
      <c r="E9" s="5">
        <f t="shared" si="0"/>
        <v>10.5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9</v>
      </c>
      <c r="C10" s="6" t="s">
        <v>68</v>
      </c>
      <c r="D10" s="7">
        <v>4.5</v>
      </c>
      <c r="E10" s="5">
        <f t="shared" si="0"/>
        <v>40.5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41</v>
      </c>
      <c r="C11" s="6" t="s">
        <v>199</v>
      </c>
      <c r="D11" s="7">
        <v>2</v>
      </c>
      <c r="E11" s="5">
        <f t="shared" si="0"/>
        <v>82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164.75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164.75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164.75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FAA-0FF3-4692-8AE3-0F5320E9E433}">
  <sheetPr codeName="Hoja22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197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166</v>
      </c>
      <c r="D6" s="7">
        <v>2.8</v>
      </c>
      <c r="E6" s="5">
        <f t="shared" ref="E6:E30" si="0">B6*D6</f>
        <v>5.6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22.2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22.2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22.2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33B-1CA5-4B98-8395-6202AF7A578F}">
  <sheetPr codeName="Hoja23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194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4.7</v>
      </c>
      <c r="E5" s="5">
        <f>B5*D5</f>
        <v>4.7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196</v>
      </c>
      <c r="D7" s="7">
        <v>2.6</v>
      </c>
      <c r="E7" s="5">
        <f t="shared" si="0"/>
        <v>2.6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7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EFA-A633-4687-844F-6FBDE2F84DB6}">
  <sheetPr codeName="Hoja24"/>
  <dimension ref="A1:K61"/>
  <sheetViews>
    <sheetView topLeftCell="A4" zoomScale="80" zoomScaleNormal="80" workbookViewId="0">
      <selection activeCell="B22" sqref="B2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188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189</v>
      </c>
      <c r="D5" s="4">
        <v>3.8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7</v>
      </c>
      <c r="C6" s="6" t="s">
        <v>126</v>
      </c>
      <c r="D6" s="7">
        <v>2</v>
      </c>
      <c r="E6" s="5">
        <f t="shared" ref="E6:E30" si="0">B6*D6</f>
        <v>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113</v>
      </c>
      <c r="D7" s="7">
        <v>2</v>
      </c>
      <c r="E7" s="5">
        <f t="shared" si="0"/>
        <v>12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190</v>
      </c>
      <c r="D10" s="7">
        <v>4.3</v>
      </c>
      <c r="E10" s="5">
        <f t="shared" si="0"/>
        <v>4.3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14</v>
      </c>
      <c r="C11" s="6" t="s">
        <v>64</v>
      </c>
      <c r="D11" s="7">
        <v>0.11</v>
      </c>
      <c r="E11" s="5">
        <f t="shared" si="0"/>
        <v>1.54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10</v>
      </c>
      <c r="C12" s="6" t="s">
        <v>112</v>
      </c>
      <c r="D12" s="7">
        <v>4.5</v>
      </c>
      <c r="E12" s="5">
        <f t="shared" si="0"/>
        <v>45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10</v>
      </c>
      <c r="C13" s="6" t="s">
        <v>57</v>
      </c>
      <c r="D13" s="7">
        <v>0.95</v>
      </c>
      <c r="E13" s="5">
        <f t="shared" si="0"/>
        <v>9.5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3</v>
      </c>
      <c r="C14" s="6" t="s">
        <v>191</v>
      </c>
      <c r="D14" s="7">
        <v>4.8</v>
      </c>
      <c r="E14" s="5">
        <f t="shared" si="0"/>
        <v>14.399999999999999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135</v>
      </c>
      <c r="D15" s="7">
        <v>4.8</v>
      </c>
      <c r="E15" s="5">
        <f t="shared" si="0"/>
        <v>4.8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15</v>
      </c>
      <c r="C16" s="6" t="s">
        <v>192</v>
      </c>
      <c r="D16" s="7">
        <v>3.9</v>
      </c>
      <c r="E16" s="5">
        <f t="shared" si="0"/>
        <v>58.5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3</v>
      </c>
      <c r="C17" s="6" t="s">
        <v>166</v>
      </c>
      <c r="D17" s="7">
        <v>2.8</v>
      </c>
      <c r="E17" s="5">
        <f t="shared" si="0"/>
        <v>8.3999999999999986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167</v>
      </c>
      <c r="D18" s="7">
        <v>2.8</v>
      </c>
      <c r="E18" s="5">
        <f t="shared" si="0"/>
        <v>5.6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7</v>
      </c>
      <c r="C19" s="6" t="s">
        <v>184</v>
      </c>
      <c r="D19" s="7">
        <v>2.8</v>
      </c>
      <c r="E19" s="5">
        <f t="shared" si="0"/>
        <v>19.599999999999998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8</v>
      </c>
      <c r="C20" s="6" t="s">
        <v>193</v>
      </c>
      <c r="D20" s="7">
        <v>4.5</v>
      </c>
      <c r="E20" s="5">
        <f t="shared" si="0"/>
        <v>36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12</v>
      </c>
      <c r="C21" s="6" t="s">
        <v>19</v>
      </c>
      <c r="D21" s="7">
        <v>0.25</v>
      </c>
      <c r="E21" s="5">
        <f t="shared" si="0"/>
        <v>3</v>
      </c>
      <c r="F21" s="232" t="s">
        <v>14</v>
      </c>
      <c r="G21" s="233"/>
      <c r="H21" s="6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260.84000000000003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260.84000000000003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260.84000000000003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04A7-8CF5-4368-AF80-2E752BB5007C}">
  <sheetPr codeName="Hoja25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183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26</v>
      </c>
      <c r="D5" s="4">
        <v>2</v>
      </c>
      <c r="E5" s="5">
        <f>B5*D5</f>
        <v>24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2.8</v>
      </c>
      <c r="E6" s="5">
        <f t="shared" ref="E6:E30" si="0">B6*D6</f>
        <v>2.8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185</v>
      </c>
      <c r="D7" s="7">
        <v>3.8</v>
      </c>
      <c r="E7" s="5">
        <f t="shared" si="0"/>
        <v>22.799999999999997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186</v>
      </c>
      <c r="D8" s="7">
        <v>3.8</v>
      </c>
      <c r="E8" s="5">
        <f t="shared" si="0"/>
        <v>22.799999999999997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187</v>
      </c>
      <c r="D9" s="7">
        <v>2.8</v>
      </c>
      <c r="E9" s="5">
        <f t="shared" si="0"/>
        <v>2.8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75.199999999999989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75.199999999999989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75.199999999999989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687C-4C37-4D60-B12D-CAB08B18B83E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576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59</v>
      </c>
      <c r="D5" s="4">
        <v>2.8</v>
      </c>
      <c r="E5" s="5">
        <f>B5*D5</f>
        <v>28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10</v>
      </c>
      <c r="C6" s="6" t="s">
        <v>85</v>
      </c>
      <c r="D6" s="7">
        <v>0.11</v>
      </c>
      <c r="E6" s="5">
        <f t="shared" ref="E6:E30" si="0">B6*D6</f>
        <v>1.1000000000000001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131</v>
      </c>
      <c r="D7" s="7">
        <v>0.25</v>
      </c>
      <c r="E7" s="5">
        <f t="shared" si="0"/>
        <v>0.5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236</v>
      </c>
      <c r="D8" s="7">
        <v>5.2</v>
      </c>
      <c r="E8" s="5">
        <f t="shared" si="0"/>
        <v>10.4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82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577</v>
      </c>
      <c r="D11" s="7">
        <v>47</v>
      </c>
      <c r="E11" s="5">
        <f t="shared" si="0"/>
        <v>47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578</v>
      </c>
      <c r="D12" s="7">
        <v>47</v>
      </c>
      <c r="E12" s="5">
        <f t="shared" si="0"/>
        <v>47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148.4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148.4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148.4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BC-A925-4D25-939C-E245BAE2BEB9}">
  <sheetPr codeName="Hoja26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182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36</v>
      </c>
      <c r="D6" s="7">
        <v>3</v>
      </c>
      <c r="E6" s="5">
        <f t="shared" ref="E6:E30" si="0">B6*D6</f>
        <v>18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78</v>
      </c>
      <c r="D7" s="7">
        <v>3.9</v>
      </c>
      <c r="E7" s="5">
        <f t="shared" si="0"/>
        <v>46.8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100</v>
      </c>
      <c r="C8" s="6" t="s">
        <v>20</v>
      </c>
      <c r="D8" s="7">
        <v>0.11</v>
      </c>
      <c r="E8" s="5">
        <f t="shared" si="0"/>
        <v>11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11</v>
      </c>
      <c r="C10" s="6" t="s">
        <v>57</v>
      </c>
      <c r="D10" s="7">
        <v>0.95</v>
      </c>
      <c r="E10" s="5">
        <f t="shared" si="0"/>
        <v>10.45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36</v>
      </c>
      <c r="D11" s="7">
        <v>3</v>
      </c>
      <c r="E11" s="5">
        <f t="shared" si="0"/>
        <v>18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121.25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121.25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121.25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046-CB4A-484D-9F4E-406E4D8644DF}">
  <sheetPr codeName="Hoja27"/>
  <dimension ref="A1:K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181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28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5.6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5.6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5.6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363-4D65-4F8F-B2AE-8D8557187C4D}">
  <sheetPr codeName="Hoja28"/>
  <dimension ref="A1:K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177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135</v>
      </c>
      <c r="D5" s="4">
        <v>4.8</v>
      </c>
      <c r="E5" s="5">
        <f>B5*D5</f>
        <v>9.6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178</v>
      </c>
      <c r="D6" s="7">
        <v>0.95</v>
      </c>
      <c r="E6" s="5">
        <f t="shared" ref="E6:E30" si="0">B6*D6</f>
        <v>1.9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2.5</v>
      </c>
      <c r="E7" s="5">
        <f t="shared" si="0"/>
        <v>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180</v>
      </c>
      <c r="D8" s="7">
        <v>15</v>
      </c>
      <c r="E8" s="5">
        <f t="shared" si="0"/>
        <v>7.5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21.5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21.5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21.5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B0F-DDF6-4621-9B76-E51DD9308AF8}">
  <sheetPr codeName="Hoja29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175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176</v>
      </c>
      <c r="D5" s="4">
        <v>1</v>
      </c>
      <c r="E5" s="5">
        <f>B5*D5</f>
        <v>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1A9-BBED-4988-8304-BF2C8907A7A4}">
  <sheetPr codeName="Hoja30"/>
  <dimension ref="A1:K61"/>
  <sheetViews>
    <sheetView topLeftCell="A4"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173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2.6</v>
      </c>
      <c r="E5" s="5">
        <f>B5*D5</f>
        <v>2.6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46</v>
      </c>
      <c r="D6" s="7">
        <v>2.8</v>
      </c>
      <c r="E6" s="5">
        <f t="shared" ref="E6:E30" si="0">B6*D6</f>
        <v>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16.600000000000001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16.600000000000001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16.600000000000001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448-A030-4C84-94B2-42E029900471}">
  <sheetPr codeName="Hoja31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171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172</v>
      </c>
      <c r="D5" s="4">
        <v>4.0999999999999996</v>
      </c>
      <c r="E5" s="5">
        <f>B5*D5</f>
        <v>41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66D-64C5-4AB1-A724-41F09F49DA25}">
  <sheetPr codeName="Hoja32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165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59</v>
      </c>
      <c r="D5" s="4">
        <v>2.8</v>
      </c>
      <c r="E5" s="5">
        <f>B5*D5</f>
        <v>22.4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80</v>
      </c>
      <c r="D8" s="7">
        <v>0.8</v>
      </c>
      <c r="E8" s="5">
        <f t="shared" si="0"/>
        <v>0.8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168</v>
      </c>
      <c r="D9" s="7">
        <v>3.8</v>
      </c>
      <c r="E9" s="5">
        <f t="shared" si="0"/>
        <v>3.8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169</v>
      </c>
      <c r="D10" s="7">
        <v>9.25</v>
      </c>
      <c r="E10" s="5">
        <f t="shared" si="0"/>
        <v>9.25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170</v>
      </c>
      <c r="D11" s="7">
        <v>4.7</v>
      </c>
      <c r="E11" s="5">
        <f t="shared" si="0"/>
        <v>9.4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142</v>
      </c>
      <c r="D12" s="7">
        <v>2.1</v>
      </c>
      <c r="E12" s="5">
        <f t="shared" si="0"/>
        <v>2.1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53.35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53.35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53.35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069-8BA3-43CF-AE3B-733BC1DA68CA}">
  <sheetPr codeName="Hoja3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161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162</v>
      </c>
      <c r="D6" s="7">
        <v>5.3</v>
      </c>
      <c r="E6" s="5">
        <f t="shared" ref="E6:E30" si="0">B6*D6</f>
        <v>10.6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163</v>
      </c>
      <c r="D8" s="7">
        <v>1.5</v>
      </c>
      <c r="E8" s="5">
        <f t="shared" si="0"/>
        <v>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164</v>
      </c>
      <c r="D9" s="7">
        <v>1.6</v>
      </c>
      <c r="E9" s="5">
        <f t="shared" si="0"/>
        <v>1.6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25</v>
      </c>
      <c r="D10" s="7">
        <v>1.85</v>
      </c>
      <c r="E10" s="5">
        <f t="shared" si="0"/>
        <v>1.85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6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34.900000000000006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34.900000000000006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34.900000000000006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B0FC-4709-437F-82C1-9FB33DF5F440}">
  <sheetPr codeName="Hoja34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160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20</v>
      </c>
      <c r="D5" s="4">
        <v>0.11</v>
      </c>
      <c r="E5" s="5">
        <f>B5*D5</f>
        <v>0.88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20</v>
      </c>
      <c r="C6" s="6" t="s">
        <v>20</v>
      </c>
      <c r="D6" s="7">
        <v>0.11</v>
      </c>
      <c r="E6" s="5">
        <f t="shared" ref="E6:E30" si="0">B6*D6</f>
        <v>2.2000000000000002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3.08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3.08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3.08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CED-D13D-4227-93A5-5FD320D3ACD8}">
  <sheetPr codeName="Hoja35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67</v>
      </c>
      <c r="D5" s="4">
        <v>4.2</v>
      </c>
      <c r="E5" s="5">
        <f>B5*D5</f>
        <v>4.2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8</v>
      </c>
      <c r="C6" s="6" t="s">
        <v>46</v>
      </c>
      <c r="D6" s="7">
        <v>2.8</v>
      </c>
      <c r="E6" s="5">
        <f t="shared" ref="E6:E30" si="0">B6*D6</f>
        <v>22.4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46</v>
      </c>
      <c r="D7" s="7">
        <v>2.8</v>
      </c>
      <c r="E7" s="5">
        <f t="shared" si="0"/>
        <v>8.3999999999999986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13</v>
      </c>
      <c r="C8" s="6" t="s">
        <v>19</v>
      </c>
      <c r="D8" s="7">
        <v>0.25</v>
      </c>
      <c r="E8" s="5">
        <f t="shared" si="0"/>
        <v>3.25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38.25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38.25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38.25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1F29-D3A4-4663-BDF1-980A2DA083C6}">
  <dimension ref="A1:M61"/>
  <sheetViews>
    <sheetView topLeftCell="A4"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573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294</v>
      </c>
      <c r="D5" s="4">
        <v>4.5</v>
      </c>
      <c r="E5" s="5">
        <f>B5*D5</f>
        <v>4.5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574</v>
      </c>
      <c r="D6" s="7">
        <v>2.4</v>
      </c>
      <c r="E6" s="5">
        <f t="shared" ref="E6:E30" si="0">B6*D6</f>
        <v>7.1999999999999993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575</v>
      </c>
      <c r="D7" s="7">
        <v>2.1</v>
      </c>
      <c r="E7" s="5">
        <f t="shared" si="0"/>
        <v>12.600000000000001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95</v>
      </c>
      <c r="D8" s="7">
        <v>2.1</v>
      </c>
      <c r="E8" s="5">
        <f t="shared" si="0"/>
        <v>12.600000000000001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</v>
      </c>
      <c r="C10" s="6" t="s">
        <v>147</v>
      </c>
      <c r="D10" s="7">
        <v>0.25</v>
      </c>
      <c r="E10" s="5">
        <f t="shared" si="0"/>
        <v>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294</v>
      </c>
      <c r="D11" s="7">
        <v>4.5</v>
      </c>
      <c r="E11" s="5">
        <f t="shared" si="0"/>
        <v>4.5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260</v>
      </c>
      <c r="D12" s="7">
        <v>2.8</v>
      </c>
      <c r="E12" s="5">
        <f t="shared" si="0"/>
        <v>2.8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57.800000000000004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57.800000000000004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57.800000000000004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7834-93AC-49B0-952E-3B1B52A7DC74}">
  <sheetPr codeName="Hoja36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157</v>
      </c>
      <c r="D5" s="4">
        <v>1.8</v>
      </c>
      <c r="E5" s="5">
        <f>B5*D5</f>
        <v>1.8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158</v>
      </c>
      <c r="D6" s="7">
        <v>3.8</v>
      </c>
      <c r="E6" s="5">
        <f t="shared" ref="E6:E30" si="0">B6*D6</f>
        <v>3.8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5.6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5.6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5.6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CBF-52D4-4452-BAC0-D6A792B5FB00}">
  <sheetPr codeName="Hoja37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155</v>
      </c>
      <c r="D5" s="4">
        <v>6</v>
      </c>
      <c r="E5" s="5">
        <f>B5*D5</f>
        <v>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2.8</v>
      </c>
      <c r="E6" s="5">
        <f t="shared" ref="E6:E30" si="0">B6*D6</f>
        <v>5.6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11.6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11.6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11.6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5AE5-996A-4256-8BB5-36837A468CBB}">
  <sheetPr codeName="Hoja3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</v>
      </c>
      <c r="D5" s="4">
        <v>3.5</v>
      </c>
      <c r="E5" s="5">
        <f>B5*D5</f>
        <v>3.5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3.5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3.5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3.5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66D2-C0A0-44BB-A14C-86BC49F1724A}">
  <sheetPr codeName="Hoja39"/>
  <dimension ref="A1:K61"/>
  <sheetViews>
    <sheetView zoomScale="80" zoomScaleNormal="80" workbookViewId="0">
      <selection activeCell="D6" sqref="D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82</v>
      </c>
      <c r="D5" s="4">
        <v>4.3</v>
      </c>
      <c r="E5" s="5">
        <f>B5*D5</f>
        <v>43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43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43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43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A687-D4FC-4211-BE84-CA520C08B1E6}">
  <sheetPr codeName="Hoja40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149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</v>
      </c>
      <c r="D5" s="4">
        <v>0.65</v>
      </c>
      <c r="E5" s="5">
        <f>B5*D5</f>
        <v>0.65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35</v>
      </c>
      <c r="D9" s="7">
        <v>2.1</v>
      </c>
      <c r="E9" s="5">
        <f t="shared" si="0"/>
        <v>8.4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3</v>
      </c>
      <c r="C10" s="6" t="s">
        <v>18</v>
      </c>
      <c r="D10" s="7">
        <v>2.2999999999999998</v>
      </c>
      <c r="E10" s="5">
        <f t="shared" si="0"/>
        <v>6.8999999999999995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12</v>
      </c>
      <c r="C11" s="6" t="s">
        <v>64</v>
      </c>
      <c r="D11" s="7">
        <v>0.11</v>
      </c>
      <c r="E11" s="5">
        <f t="shared" si="0"/>
        <v>1.32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31.77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31.77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31.77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7C2-7D23-4C72-A941-4C5411EA5C1A}">
  <sheetPr codeName="Hoja41"/>
  <dimension ref="A1:K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150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90</v>
      </c>
      <c r="D5" s="4">
        <v>3.8</v>
      </c>
      <c r="E5" s="5">
        <f>B5*D5</f>
        <v>11.399999999999999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7</v>
      </c>
      <c r="C6" s="6" t="s">
        <v>46</v>
      </c>
      <c r="D6" s="7">
        <v>2.8</v>
      </c>
      <c r="E6" s="5">
        <f t="shared" ref="E6:E30" si="0">B6*D6</f>
        <v>19.599999999999998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10</v>
      </c>
      <c r="C7" s="6" t="s">
        <v>19</v>
      </c>
      <c r="D7" s="7">
        <v>0.25</v>
      </c>
      <c r="E7" s="5">
        <f t="shared" si="0"/>
        <v>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34</v>
      </c>
      <c r="C8" s="6" t="s">
        <v>20</v>
      </c>
      <c r="D8" s="7">
        <v>0.11</v>
      </c>
      <c r="E8" s="5">
        <f t="shared" si="0"/>
        <v>3.74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16</v>
      </c>
      <c r="C9" s="6" t="s">
        <v>145</v>
      </c>
      <c r="D9" s="7">
        <v>2</v>
      </c>
      <c r="E9" s="5">
        <f t="shared" si="0"/>
        <v>32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146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30</v>
      </c>
      <c r="C11" s="6" t="s">
        <v>147</v>
      </c>
      <c r="D11" s="7">
        <v>0.25</v>
      </c>
      <c r="E11" s="5">
        <f t="shared" si="0"/>
        <v>7.5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87</v>
      </c>
      <c r="D12" s="7">
        <v>7.9</v>
      </c>
      <c r="E12" s="5">
        <f t="shared" si="0"/>
        <v>7.9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10</v>
      </c>
      <c r="C13" s="6" t="s">
        <v>59</v>
      </c>
      <c r="D13" s="7">
        <v>2.8</v>
      </c>
      <c r="E13" s="5">
        <f t="shared" si="0"/>
        <v>28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57</v>
      </c>
      <c r="D14" s="7">
        <v>6.45</v>
      </c>
      <c r="E14" s="5">
        <f t="shared" si="0"/>
        <v>6.45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148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135.89000000000001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135.89000000000001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135.89000000000001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FC3E-D93C-402E-BC2E-3FD9744FDE1B}">
  <sheetPr codeName="Hoja42"/>
  <dimension ref="A1:K61"/>
  <sheetViews>
    <sheetView zoomScale="80" zoomScaleNormal="80" workbookViewId="0">
      <selection activeCell="D9" sqref="D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141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2.1</v>
      </c>
      <c r="E5" s="5">
        <f>B5*D5</f>
        <v>12.600000000000001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35</v>
      </c>
      <c r="D6" s="7">
        <v>2.1</v>
      </c>
      <c r="E6" s="5">
        <f t="shared" ref="E6:E30" si="0">B6*D6</f>
        <v>6.3000000000000007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19</v>
      </c>
      <c r="D7" s="7">
        <v>0.25</v>
      </c>
      <c r="E7" s="5">
        <f t="shared" si="0"/>
        <v>1.5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143</v>
      </c>
      <c r="D8" s="7">
        <v>2.8</v>
      </c>
      <c r="E8" s="5">
        <f t="shared" si="0"/>
        <v>2.8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144</v>
      </c>
      <c r="D9" s="7">
        <v>3.7</v>
      </c>
      <c r="E9" s="5">
        <f t="shared" si="0"/>
        <v>3.7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26.900000000000002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26.900000000000002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26.900000000000002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E6A-18EF-486A-AD1F-653741448AAB}">
  <sheetPr codeName="Hoja43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137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138</v>
      </c>
      <c r="D5" s="4">
        <v>15</v>
      </c>
      <c r="E5" s="5">
        <f>B5*D5</f>
        <v>7.5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139</v>
      </c>
      <c r="D6" s="7">
        <v>6.2</v>
      </c>
      <c r="E6" s="5">
        <f t="shared" ref="E6:E30" si="0">B6*D6</f>
        <v>6.2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140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5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17.32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17.32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17.32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ED-5DC5-4A1E-AC0A-FDCD7B388E66}">
  <sheetPr codeName="Hoja44"/>
  <dimension ref="A1:K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133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</v>
      </c>
      <c r="E5" s="5">
        <f>B5*D5</f>
        <v>14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57</v>
      </c>
      <c r="D7" s="7">
        <v>0.95</v>
      </c>
      <c r="E7" s="5">
        <f t="shared" si="0"/>
        <v>4.75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135</v>
      </c>
      <c r="D8" s="7">
        <v>4.8</v>
      </c>
      <c r="E8" s="5">
        <f t="shared" si="0"/>
        <v>4.8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47</v>
      </c>
      <c r="D9" s="7">
        <v>2.2999999999999998</v>
      </c>
      <c r="E9" s="5">
        <f t="shared" si="0"/>
        <v>13.799999999999999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35</v>
      </c>
      <c r="D10" s="7">
        <v>2.1</v>
      </c>
      <c r="E10" s="5">
        <f t="shared" si="0"/>
        <v>25.200000000000003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33</v>
      </c>
      <c r="D11" s="7">
        <v>4.3</v>
      </c>
      <c r="E11" s="5">
        <f t="shared" si="0"/>
        <v>43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95</v>
      </c>
      <c r="D13" s="7">
        <v>2</v>
      </c>
      <c r="E13" s="5">
        <f t="shared" si="0"/>
        <v>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10</v>
      </c>
      <c r="C14" s="6" t="s">
        <v>102</v>
      </c>
      <c r="D14" s="7">
        <v>3.8</v>
      </c>
      <c r="E14" s="5">
        <f t="shared" si="0"/>
        <v>38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136</v>
      </c>
      <c r="D15" s="7">
        <v>5.5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172.05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172.05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172.05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81E1-D30C-43A9-BA4C-3910DB2B9FFF}">
  <sheetPr codeName="Hoja45"/>
  <dimension ref="A1:K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130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129</v>
      </c>
      <c r="D5" s="4">
        <v>4.5</v>
      </c>
      <c r="E5" s="5">
        <f>B5*D5</f>
        <v>45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25</v>
      </c>
      <c r="C6" s="6" t="s">
        <v>19</v>
      </c>
      <c r="D6" s="7">
        <v>0.25</v>
      </c>
      <c r="E6" s="5">
        <f t="shared" ref="E6:E30" si="0">B6*D6</f>
        <v>6.25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131</v>
      </c>
      <c r="D7" s="7">
        <v>0.25</v>
      </c>
      <c r="E7" s="5">
        <f t="shared" si="0"/>
        <v>0.75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132</v>
      </c>
      <c r="D9" s="7">
        <v>3</v>
      </c>
      <c r="E9" s="5">
        <f t="shared" si="0"/>
        <v>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60.5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60.5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60.5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D148-CCEE-44A5-9CAA-586AD0D4A7EB}">
  <dimension ref="A1:M61"/>
  <sheetViews>
    <sheetView zoomScale="80" zoomScaleNormal="80" workbookViewId="0">
      <selection activeCell="B25" sqref="B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568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481</v>
      </c>
      <c r="D5" s="4">
        <v>2.25</v>
      </c>
      <c r="E5" s="5">
        <f>B5*D5</f>
        <v>2.25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134</v>
      </c>
      <c r="D6" s="7">
        <v>4.5</v>
      </c>
      <c r="E6" s="5">
        <f t="shared" ref="E6:E30" si="0">B6*D6</f>
        <v>27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569</v>
      </c>
      <c r="D7" s="7">
        <v>2.5</v>
      </c>
      <c r="E7" s="5">
        <f t="shared" si="0"/>
        <v>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20</v>
      </c>
      <c r="D8" s="7">
        <v>0.11</v>
      </c>
      <c r="E8" s="5">
        <f t="shared" si="0"/>
        <v>2.2000000000000002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454</v>
      </c>
      <c r="D9" s="7">
        <v>16.5</v>
      </c>
      <c r="E9" s="5">
        <f t="shared" si="0"/>
        <v>16.5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8</v>
      </c>
      <c r="C10" s="6" t="s">
        <v>26</v>
      </c>
      <c r="D10" s="7">
        <v>2.1</v>
      </c>
      <c r="E10" s="5">
        <f t="shared" si="0"/>
        <v>16.8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68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570</v>
      </c>
      <c r="D12" s="7">
        <v>4.8</v>
      </c>
      <c r="E12" s="5">
        <f t="shared" si="0"/>
        <v>4.8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202</v>
      </c>
      <c r="D13" s="7">
        <v>2.8</v>
      </c>
      <c r="E13" s="5">
        <f t="shared" si="0"/>
        <v>2.8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571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1.5</v>
      </c>
      <c r="C15" s="6" t="s">
        <v>164</v>
      </c>
      <c r="D15" s="7">
        <v>6.5</v>
      </c>
      <c r="E15" s="5">
        <f t="shared" si="0"/>
        <v>9.75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164</v>
      </c>
      <c r="D16" s="7">
        <v>0.55000000000000004</v>
      </c>
      <c r="E16" s="5">
        <f t="shared" si="0"/>
        <v>1.1000000000000001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572</v>
      </c>
      <c r="D17" s="7">
        <v>16</v>
      </c>
      <c r="E17" s="5">
        <f t="shared" si="0"/>
        <v>16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17</v>
      </c>
      <c r="D18" s="7">
        <v>1.8</v>
      </c>
      <c r="E18" s="5">
        <f t="shared" si="0"/>
        <v>12.6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38</v>
      </c>
      <c r="D19" s="7">
        <v>2.8</v>
      </c>
      <c r="E19" s="5">
        <f t="shared" si="0"/>
        <v>2.8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70</v>
      </c>
      <c r="D20" s="7">
        <v>11</v>
      </c>
      <c r="E20" s="5">
        <f t="shared" si="0"/>
        <v>11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58</v>
      </c>
      <c r="D21" s="7">
        <v>1</v>
      </c>
      <c r="E21" s="5">
        <f t="shared" si="0"/>
        <v>1</v>
      </c>
      <c r="F21" s="232" t="s">
        <v>14</v>
      </c>
      <c r="G21" s="233"/>
      <c r="H21" s="198"/>
      <c r="I21" s="21">
        <f>SUM(I5:I20)</f>
        <v>0</v>
      </c>
    </row>
    <row r="22" spans="1:13" ht="26.1" customHeight="1" x14ac:dyDescent="0.25">
      <c r="A22" s="3">
        <v>18</v>
      </c>
      <c r="B22" s="10">
        <v>0.5</v>
      </c>
      <c r="C22" s="6" t="s">
        <v>327</v>
      </c>
      <c r="D22" s="7">
        <v>5.3</v>
      </c>
      <c r="E22" s="5">
        <f t="shared" si="0"/>
        <v>2.65</v>
      </c>
      <c r="F22" s="234" t="s">
        <v>13</v>
      </c>
      <c r="G22" s="235"/>
      <c r="H22" s="240">
        <f>E31</f>
        <v>152.5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>
        <v>10</v>
      </c>
      <c r="C23" s="6" t="s">
        <v>87</v>
      </c>
      <c r="D23" s="7">
        <v>0.11</v>
      </c>
      <c r="E23" s="5">
        <f t="shared" si="0"/>
        <v>1.1000000000000001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>
        <v>5</v>
      </c>
      <c r="C24" s="22" t="s">
        <v>147</v>
      </c>
      <c r="D24" s="7">
        <v>0.25</v>
      </c>
      <c r="E24" s="5">
        <f t="shared" si="0"/>
        <v>1.25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152.5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152.5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669C-324C-4379-90AC-1AFA63B15137}">
  <sheetPr codeName="Hoja46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125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126</v>
      </c>
      <c r="D5" s="4">
        <v>2</v>
      </c>
      <c r="E5" s="5">
        <f>B5*D5</f>
        <v>12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127</v>
      </c>
      <c r="D6" s="7">
        <v>5.5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92</v>
      </c>
      <c r="D8" s="7">
        <v>0.11</v>
      </c>
      <c r="E8" s="5">
        <f t="shared" si="0"/>
        <v>2.2000000000000002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32</v>
      </c>
      <c r="C9" s="6" t="s">
        <v>20</v>
      </c>
      <c r="D9" s="7">
        <v>0.11</v>
      </c>
      <c r="E9" s="5">
        <f t="shared" si="0"/>
        <v>3.52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19</v>
      </c>
      <c r="D10" s="7">
        <v>6.58</v>
      </c>
      <c r="E10" s="5">
        <f t="shared" si="0"/>
        <v>6.58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7</v>
      </c>
      <c r="C11" s="6" t="s">
        <v>57</v>
      </c>
      <c r="D11" s="7">
        <v>0.95</v>
      </c>
      <c r="E11" s="5">
        <f t="shared" si="0"/>
        <v>6.6499999999999995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128</v>
      </c>
      <c r="D12" s="7">
        <v>6.2</v>
      </c>
      <c r="E12" s="5">
        <f t="shared" si="0"/>
        <v>6.2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129</v>
      </c>
      <c r="D13" s="7">
        <v>4.5</v>
      </c>
      <c r="E13" s="5">
        <f t="shared" si="0"/>
        <v>4.5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49.35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49.35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49.35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BA4-8D3C-44A4-8A3E-9D1DEDA91207}">
  <sheetPr codeName="Hoja47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121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88</v>
      </c>
      <c r="D5" s="4">
        <v>6.2</v>
      </c>
      <c r="E5" s="5">
        <f>B5*D5</f>
        <v>12.4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20</v>
      </c>
      <c r="D7" s="7">
        <v>0.11</v>
      </c>
      <c r="E7" s="5">
        <f t="shared" si="0"/>
        <v>0.66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122</v>
      </c>
      <c r="D8" s="7">
        <v>2.6</v>
      </c>
      <c r="E8" s="5">
        <f t="shared" si="0"/>
        <v>15.600000000000001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123</v>
      </c>
      <c r="D9" s="7">
        <v>3</v>
      </c>
      <c r="E9" s="5">
        <f t="shared" si="0"/>
        <v>18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124</v>
      </c>
      <c r="D10" s="7">
        <v>17</v>
      </c>
      <c r="E10" s="5">
        <f t="shared" si="0"/>
        <v>17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11</v>
      </c>
      <c r="C11" s="6" t="s">
        <v>57</v>
      </c>
      <c r="D11" s="7">
        <v>0.95</v>
      </c>
      <c r="E11" s="5">
        <f t="shared" si="0"/>
        <v>10.45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89.11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89.11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89.11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990-8CDB-49B6-8E56-8CF9C60AC19E}">
  <sheetPr codeName="Hoja4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120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136-9E6C-4063-9EFA-0AF8E422B191}">
  <sheetPr codeName="Hoja49"/>
  <dimension ref="A1:K61"/>
  <sheetViews>
    <sheetView zoomScale="80" zoomScaleNormal="80" workbookViewId="0">
      <selection activeCell="K5" sqref="K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117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11</v>
      </c>
      <c r="C5" s="3" t="s">
        <v>57</v>
      </c>
      <c r="D5" s="4">
        <v>0.95</v>
      </c>
      <c r="E5" s="5">
        <f>B5*D5</f>
        <v>10.45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118</v>
      </c>
      <c r="D6" s="7">
        <v>3</v>
      </c>
      <c r="E6" s="5">
        <f t="shared" ref="E6:E30" si="0">B6*D6</f>
        <v>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15</v>
      </c>
      <c r="C7" s="6" t="s">
        <v>119</v>
      </c>
      <c r="D7" s="7">
        <v>4.5</v>
      </c>
      <c r="E7" s="5">
        <f t="shared" si="0"/>
        <v>67.5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70</v>
      </c>
      <c r="D8" s="7">
        <v>11</v>
      </c>
      <c r="E8" s="5">
        <f t="shared" si="0"/>
        <v>11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4.5</v>
      </c>
      <c r="C10" s="6" t="s">
        <v>46</v>
      </c>
      <c r="D10" s="7">
        <v>2.8</v>
      </c>
      <c r="E10" s="5">
        <f t="shared" si="0"/>
        <v>12.6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50</v>
      </c>
      <c r="C11" s="6" t="s">
        <v>20</v>
      </c>
      <c r="D11" s="7">
        <v>0.11</v>
      </c>
      <c r="E11" s="5">
        <f t="shared" si="0"/>
        <v>5.5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20</v>
      </c>
      <c r="C12" s="6" t="s">
        <v>19</v>
      </c>
      <c r="D12" s="7">
        <v>0.25</v>
      </c>
      <c r="E12" s="5">
        <f t="shared" si="0"/>
        <v>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120.89999999999999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120.89999999999999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120.89999999999999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24E-D425-4D20-A26A-15611E7E8064}">
  <sheetPr codeName="Hoja50"/>
  <dimension ref="A1:I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114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115</v>
      </c>
      <c r="D5" s="4">
        <v>4.8</v>
      </c>
      <c r="E5" s="5">
        <f>B5*D5</f>
        <v>4.8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116</v>
      </c>
      <c r="D6" s="7">
        <v>4.8</v>
      </c>
      <c r="E6" s="5">
        <f t="shared" ref="E6:E30" si="0">B6*D6</f>
        <v>4.8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</v>
      </c>
      <c r="C7" s="6" t="s">
        <v>46</v>
      </c>
      <c r="D7" s="7">
        <v>2.8</v>
      </c>
      <c r="E7" s="5">
        <f t="shared" si="0"/>
        <v>5.6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15.2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15.2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15.2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E9C-31A8-4313-ABF4-29B444064B75}">
  <sheetPr codeName="Hoja51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110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35</v>
      </c>
      <c r="D5" s="4">
        <v>2.1</v>
      </c>
      <c r="E5" s="5">
        <f>B5*D5</f>
        <v>14.700000000000001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111</v>
      </c>
      <c r="D6" s="7">
        <v>1.2</v>
      </c>
      <c r="E6" s="5">
        <f t="shared" ref="E6:E30" si="0">B6*D6</f>
        <v>1.2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113</v>
      </c>
      <c r="D8" s="7">
        <v>2.5</v>
      </c>
      <c r="E8" s="5">
        <f t="shared" si="0"/>
        <v>2.5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5</v>
      </c>
      <c r="C10" s="6" t="s">
        <v>35</v>
      </c>
      <c r="D10" s="7">
        <v>2.1</v>
      </c>
      <c r="E10" s="5">
        <f t="shared" si="0"/>
        <v>10.5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5</v>
      </c>
      <c r="C11" s="6" t="s">
        <v>57</v>
      </c>
      <c r="D11" s="7">
        <v>0.95</v>
      </c>
      <c r="E11" s="5">
        <f t="shared" si="0"/>
        <v>4.75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1E0-96D4-4A76-8E52-88E71B1585CA}">
  <sheetPr codeName="Hoja5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108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24</v>
      </c>
      <c r="C7" s="6" t="s">
        <v>109</v>
      </c>
      <c r="D7" s="7">
        <v>0.11</v>
      </c>
      <c r="E7" s="5">
        <f t="shared" si="0"/>
        <v>2.64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12</v>
      </c>
      <c r="C8" s="6" t="s">
        <v>41</v>
      </c>
      <c r="D8" s="7">
        <v>3.5</v>
      </c>
      <c r="E8" s="5">
        <f t="shared" si="0"/>
        <v>42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84.64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84.64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84.64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B01C-FE9B-4D73-8141-5583B68491CD}">
  <sheetPr codeName="Hoja53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106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2</v>
      </c>
      <c r="C8" s="6" t="s">
        <v>107</v>
      </c>
      <c r="D8" s="7">
        <v>2.8</v>
      </c>
      <c r="E8" s="5">
        <f t="shared" si="0"/>
        <v>5.6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4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10.17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10.17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10.17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7EFF-B7D8-4E96-8B97-D0767031E3E9}">
  <sheetPr codeName="Hoja54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105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6</v>
      </c>
      <c r="C8" s="6" t="s">
        <v>35</v>
      </c>
      <c r="D8" s="7">
        <v>2.1</v>
      </c>
      <c r="E8" s="5">
        <f t="shared" si="0"/>
        <v>12.600000000000001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31.1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31.1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31.1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D308-DFA4-4A76-BC6F-077838965318}">
  <sheetPr codeName="Hoja55"/>
  <dimension ref="A1:I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104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30</v>
      </c>
      <c r="C5" s="3" t="s">
        <v>20</v>
      </c>
      <c r="D5" s="4">
        <v>0.11</v>
      </c>
      <c r="E5" s="5">
        <f>B5*D5</f>
        <v>3.3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25.500000000000004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25.500000000000004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25.500000000000004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F97-BCED-4FAE-B99E-752D184505B3}">
  <dimension ref="A1:M61"/>
  <sheetViews>
    <sheetView topLeftCell="A4"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565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294</v>
      </c>
      <c r="D5" s="4">
        <v>4.5</v>
      </c>
      <c r="E5" s="5">
        <f>B5*D5</f>
        <v>22.5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566</v>
      </c>
      <c r="D6" s="7">
        <v>4.8</v>
      </c>
      <c r="E6" s="5">
        <f t="shared" ref="E6:E30" si="0">B6*D6</f>
        <v>4.8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33</v>
      </c>
      <c r="D7" s="7">
        <v>4.5</v>
      </c>
      <c r="E7" s="5">
        <f t="shared" si="0"/>
        <v>54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100</v>
      </c>
      <c r="C8" s="6" t="s">
        <v>211</v>
      </c>
      <c r="D8" s="7">
        <v>0.11</v>
      </c>
      <c r="E8" s="5">
        <f t="shared" si="0"/>
        <v>11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30</v>
      </c>
      <c r="C9" s="6" t="s">
        <v>19</v>
      </c>
      <c r="D9" s="7">
        <v>0.25</v>
      </c>
      <c r="E9" s="5">
        <f t="shared" si="0"/>
        <v>7.5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505</v>
      </c>
      <c r="D10" s="7">
        <v>4.8</v>
      </c>
      <c r="E10" s="5">
        <f t="shared" si="0"/>
        <v>9.6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157</v>
      </c>
      <c r="D11" s="7">
        <v>1.8</v>
      </c>
      <c r="E11" s="5">
        <f t="shared" si="0"/>
        <v>1.8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3</v>
      </c>
      <c r="C14" s="6" t="s">
        <v>233</v>
      </c>
      <c r="D14" s="7">
        <v>0.25</v>
      </c>
      <c r="E14" s="5">
        <f t="shared" si="0"/>
        <v>0.75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10</v>
      </c>
      <c r="C15" s="6" t="s">
        <v>64</v>
      </c>
      <c r="D15" s="7">
        <v>0.11</v>
      </c>
      <c r="E15" s="5">
        <f t="shared" si="0"/>
        <v>1.1000000000000001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8</v>
      </c>
      <c r="C16" s="6" t="s">
        <v>85</v>
      </c>
      <c r="D16" s="7">
        <v>0.11</v>
      </c>
      <c r="E16" s="5">
        <f t="shared" si="0"/>
        <v>0.88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567</v>
      </c>
      <c r="D17" s="7">
        <v>1.75</v>
      </c>
      <c r="E17" s="5">
        <f t="shared" si="0"/>
        <v>10.5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178</v>
      </c>
      <c r="D18" s="7">
        <v>0.95</v>
      </c>
      <c r="E18" s="5">
        <f t="shared" si="0"/>
        <v>0.95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130.52999999999997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130.52999999999997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130.52999999999997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sheetPr codeName="Hoja56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97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</v>
      </c>
      <c r="C9" s="6" t="s">
        <v>68</v>
      </c>
      <c r="D9" s="7">
        <v>4.5</v>
      </c>
      <c r="E9" s="5">
        <f t="shared" si="0"/>
        <v>4.5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102</v>
      </c>
      <c r="D10" s="7">
        <v>3.9</v>
      </c>
      <c r="E10" s="5">
        <f t="shared" si="0"/>
        <v>3.9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1</v>
      </c>
      <c r="C11" s="6" t="s">
        <v>47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>
        <v>4</v>
      </c>
      <c r="C12" s="6" t="s">
        <v>68</v>
      </c>
      <c r="D12" s="7">
        <v>4.5</v>
      </c>
      <c r="E12" s="5">
        <f t="shared" si="0"/>
        <v>18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74.400000000000006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74.400000000000006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74.400000000000006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sheetPr codeName="Hoja57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93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sheetPr codeName="Hoja58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89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59.919999999999995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59.919999999999995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59.919999999999995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sheetPr codeName="Hoja59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81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58.080000000000005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58.080000000000005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58.080000000000005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sheetPr codeName="Hoja60"/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79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8.14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8.14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8.14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sheetPr codeName="Hoja6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74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56.5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56.5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56.5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sheetPr codeName="Hoja6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69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39.75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39.75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39.75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sheetPr codeName="Hoja63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61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122.84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122.84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122.84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sheetPr codeName="Hoja64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56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50.5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50.5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50.5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sheetPr codeName="Hoja65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51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42.05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42.05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42.05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AEA-C99C-4BFA-8370-11271E4237E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564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36</v>
      </c>
      <c r="C5" s="3" t="s">
        <v>20</v>
      </c>
      <c r="D5" s="4">
        <v>0.11</v>
      </c>
      <c r="E5" s="5">
        <f>B5*D5</f>
        <v>3.96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500</v>
      </c>
      <c r="D7" s="7">
        <v>7.5</v>
      </c>
      <c r="E7" s="5">
        <f t="shared" si="0"/>
        <v>7.5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35</v>
      </c>
      <c r="D9" s="7">
        <v>2.1</v>
      </c>
      <c r="E9" s="5">
        <f t="shared" si="0"/>
        <v>25.200000000000003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520</v>
      </c>
      <c r="D10" s="7">
        <v>2.5</v>
      </c>
      <c r="E10" s="5">
        <f t="shared" si="0"/>
        <v>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12</v>
      </c>
      <c r="C11" s="6" t="s">
        <v>20</v>
      </c>
      <c r="D11" s="7">
        <v>0.11</v>
      </c>
      <c r="E11" s="5">
        <f t="shared" si="0"/>
        <v>1.32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19</v>
      </c>
      <c r="D12" s="7">
        <v>0.25</v>
      </c>
      <c r="E12" s="5">
        <f t="shared" si="0"/>
        <v>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50.730000000000004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50.730000000000004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50.730000000000004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sheetPr codeName="Hoja66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48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23.215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23.215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23.215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sheetPr codeName="Hoja67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43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46.849999999999994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46.849999999999994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46.849999999999994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sheetPr codeName="Hoja68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37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57.85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57.85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57.85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sheetPr codeName="Hoja69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30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50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50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50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sheetPr codeName="Hoja70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27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48.6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48.6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48.6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sheetPr codeName="Hoja7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22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70.900000000000006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70.900000000000006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70.900000000000006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sheetPr codeName="Hoja72"/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21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13.799999999999999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13.799999999999999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13.799999999999999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sheetPr codeName="Hoja73"/>
  <dimension ref="A1:I61"/>
  <sheetViews>
    <sheetView zoomScale="80" zoomScaleNormal="80" workbookViewId="0">
      <selection activeCell="A9" sqref="A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16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39.9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39.9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39.9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sheetPr codeName="Hoja74"/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9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9" ht="24" customHeight="1" thickBot="1" x14ac:dyDescent="0.3">
      <c r="A3" s="252" t="s">
        <v>7</v>
      </c>
      <c r="B3" s="253"/>
      <c r="C3" s="254" t="s">
        <v>15</v>
      </c>
      <c r="D3" s="255"/>
      <c r="E3" s="256" t="s">
        <v>8</v>
      </c>
      <c r="F3" s="257"/>
      <c r="G3" s="258" t="s">
        <v>9</v>
      </c>
      <c r="H3" s="259"/>
      <c r="I3" s="260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9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0</v>
      </c>
      <c r="I22" s="241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0</v>
      </c>
      <c r="I25" s="221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9" ht="26.1" customHeight="1" thickBot="1" x14ac:dyDescent="0.3">
      <c r="A31" s="226" t="s">
        <v>3</v>
      </c>
      <c r="B31" s="227"/>
      <c r="C31" s="227"/>
      <c r="D31" s="228"/>
      <c r="E31" s="21">
        <f>SUM(E5:E30)</f>
        <v>0</v>
      </c>
      <c r="F31" s="218"/>
      <c r="G31" s="219"/>
      <c r="H31" s="224"/>
      <c r="I31" s="225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B251-7517-42D6-B4FF-F365A54D24CC}">
  <dimension ref="A1:M61"/>
  <sheetViews>
    <sheetView zoomScale="80" zoomScaleNormal="80" workbookViewId="0">
      <selection activeCell="D8" sqref="D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603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604</v>
      </c>
      <c r="D6" s="7">
        <v>2</v>
      </c>
      <c r="E6" s="5">
        <f t="shared" ref="E6:E30" si="0">B6*D6</f>
        <v>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445</v>
      </c>
      <c r="D9" s="7">
        <v>5.5</v>
      </c>
      <c r="E9" s="5">
        <f t="shared" si="0"/>
        <v>5.5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</v>
      </c>
      <c r="C10" s="6" t="s">
        <v>178</v>
      </c>
      <c r="D10" s="7">
        <v>0.95</v>
      </c>
      <c r="E10" s="5">
        <f t="shared" si="0"/>
        <v>3.8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605</v>
      </c>
      <c r="D12" s="7">
        <v>2.5</v>
      </c>
      <c r="E12" s="5">
        <f t="shared" si="0"/>
        <v>2.5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112</v>
      </c>
      <c r="D13" s="7">
        <v>4.5999999999999996</v>
      </c>
      <c r="E13" s="5">
        <f t="shared" si="0"/>
        <v>4.5999999999999996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31</v>
      </c>
      <c r="D14" s="7">
        <v>2.8</v>
      </c>
      <c r="E14" s="5">
        <f t="shared" si="0"/>
        <v>11.2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4.5999999999999996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</v>
      </c>
      <c r="D16" s="7">
        <v>2.1</v>
      </c>
      <c r="E16" s="5">
        <f t="shared" si="0"/>
        <v>2.1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34</v>
      </c>
      <c r="D17" s="7">
        <v>2.5</v>
      </c>
      <c r="E17" s="5">
        <f t="shared" si="0"/>
        <v>2.5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3</v>
      </c>
      <c r="C18" s="6" t="s">
        <v>19</v>
      </c>
      <c r="D18" s="7">
        <v>0.25</v>
      </c>
      <c r="E18" s="5">
        <f t="shared" si="0"/>
        <v>0.75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7</v>
      </c>
      <c r="C19" s="6" t="s">
        <v>33</v>
      </c>
      <c r="D19" s="7">
        <v>4.5</v>
      </c>
      <c r="E19" s="5">
        <f t="shared" si="0"/>
        <v>31.5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101.13999999999999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101.13999999999999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101.13999999999999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69C3-A451-4AAC-958B-9E6079759B5A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562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2.7</v>
      </c>
      <c r="E5" s="5">
        <f>B5*D5</f>
        <v>2.7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266</v>
      </c>
      <c r="D7" s="7">
        <v>3.8</v>
      </c>
      <c r="E7" s="5">
        <f t="shared" si="0"/>
        <v>15.2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563</v>
      </c>
      <c r="D8" s="7">
        <v>4.8</v>
      </c>
      <c r="E8" s="5">
        <f t="shared" si="0"/>
        <v>9.6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17</v>
      </c>
      <c r="E9" s="5">
        <f t="shared" si="0"/>
        <v>17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186</v>
      </c>
      <c r="D10" s="7">
        <v>3.9</v>
      </c>
      <c r="E10" s="5">
        <f t="shared" si="0"/>
        <v>3.9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18</v>
      </c>
      <c r="D11" s="7">
        <v>2.2999999999999998</v>
      </c>
      <c r="E11" s="5">
        <f t="shared" si="0"/>
        <v>4.5999999999999996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50</v>
      </c>
      <c r="C12" s="6" t="s">
        <v>84</v>
      </c>
      <c r="D12" s="7">
        <v>0.11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62.3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62.3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62.3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3F4C-9138-481D-B7DE-7A4F3F7F106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561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57</v>
      </c>
      <c r="D5" s="4">
        <v>3.8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26</v>
      </c>
      <c r="D6" s="7">
        <v>2</v>
      </c>
      <c r="E6" s="5">
        <f t="shared" ref="E6:E30" si="0">B6*D6</f>
        <v>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26</v>
      </c>
      <c r="D7" s="7">
        <v>1.85</v>
      </c>
      <c r="E7" s="5">
        <f t="shared" si="0"/>
        <v>1.85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9.65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9.65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9.65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7582-2340-403E-A5CE-E2DC556E4BF1}">
  <dimension ref="A1:M61"/>
  <sheetViews>
    <sheetView zoomScale="80" zoomScaleNormal="80" workbookViewId="0">
      <selection activeCell="D18" sqref="D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558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301</v>
      </c>
      <c r="D5" s="4">
        <v>3.1</v>
      </c>
      <c r="E5" s="5">
        <f>B5*D5</f>
        <v>6.2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18</v>
      </c>
      <c r="D7" s="7">
        <v>2.2999999999999998</v>
      </c>
      <c r="E7" s="5">
        <f t="shared" si="0"/>
        <v>13.799999999999999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510</v>
      </c>
      <c r="D11" s="7">
        <v>2.25</v>
      </c>
      <c r="E11" s="5">
        <f t="shared" si="0"/>
        <v>13.5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143</v>
      </c>
      <c r="D13" s="7">
        <v>2.8</v>
      </c>
      <c r="E13" s="5">
        <f t="shared" si="0"/>
        <v>2.8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560</v>
      </c>
      <c r="D14" s="7">
        <v>4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</v>
      </c>
      <c r="C15" s="6" t="s">
        <v>315</v>
      </c>
      <c r="D15" s="7">
        <v>2.6</v>
      </c>
      <c r="E15" s="5">
        <f t="shared" si="0"/>
        <v>13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234</v>
      </c>
      <c r="D16" s="7">
        <v>3.5</v>
      </c>
      <c r="E16" s="5">
        <f t="shared" si="0"/>
        <v>21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369</v>
      </c>
      <c r="D17" s="7">
        <v>4.5</v>
      </c>
      <c r="E17" s="5">
        <f t="shared" si="0"/>
        <v>4.5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89.15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89.15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89.15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36D-C881-4DB7-A626-41E0ABE919BC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555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40</v>
      </c>
      <c r="C5" s="3" t="s">
        <v>87</v>
      </c>
      <c r="D5" s="4">
        <v>0.11</v>
      </c>
      <c r="E5" s="5">
        <f>B5*D5</f>
        <v>4.4000000000000004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15</v>
      </c>
      <c r="C6" s="6" t="s">
        <v>147</v>
      </c>
      <c r="D6" s="7">
        <v>0.25</v>
      </c>
      <c r="E6" s="5">
        <f t="shared" ref="E6:E30" si="0">B6*D6</f>
        <v>3.75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31</v>
      </c>
      <c r="D7" s="7">
        <v>2.8</v>
      </c>
      <c r="E7" s="5">
        <f t="shared" si="0"/>
        <v>5.6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556</v>
      </c>
      <c r="D8" s="7">
        <v>3</v>
      </c>
      <c r="E8" s="5">
        <f t="shared" si="0"/>
        <v>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510</v>
      </c>
      <c r="D9" s="7">
        <v>2.25</v>
      </c>
      <c r="E9" s="5">
        <f t="shared" si="0"/>
        <v>11.25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367</v>
      </c>
      <c r="D10" s="7">
        <v>11.5</v>
      </c>
      <c r="E10" s="5">
        <f t="shared" si="0"/>
        <v>11.5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540</v>
      </c>
      <c r="D11" s="7">
        <v>1.5</v>
      </c>
      <c r="E11" s="5">
        <f t="shared" si="0"/>
        <v>1.5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304</v>
      </c>
      <c r="D12" s="7">
        <v>1.5</v>
      </c>
      <c r="E12" s="5">
        <f t="shared" si="0"/>
        <v>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557</v>
      </c>
      <c r="D13" s="7">
        <v>2.6</v>
      </c>
      <c r="E13" s="5">
        <f t="shared" si="0"/>
        <v>13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55.5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55.5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55.5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FFE0-DA47-4DC5-BBA0-54B942E395B3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554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2.1</v>
      </c>
      <c r="E5" s="5">
        <f>B5*D5</f>
        <v>14.700000000000001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18</v>
      </c>
      <c r="D6" s="7">
        <v>2.2999999999999998</v>
      </c>
      <c r="E6" s="5">
        <f t="shared" ref="E6:E30" si="0">B6*D6</f>
        <v>11.5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50</v>
      </c>
      <c r="C7" s="6" t="s">
        <v>20</v>
      </c>
      <c r="D7" s="7">
        <v>0.11</v>
      </c>
      <c r="E7" s="5">
        <f t="shared" si="0"/>
        <v>5.5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16</v>
      </c>
      <c r="C8" s="6" t="s">
        <v>19</v>
      </c>
      <c r="D8" s="7">
        <v>0.25</v>
      </c>
      <c r="E8" s="5">
        <f t="shared" si="0"/>
        <v>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16</v>
      </c>
      <c r="C10" s="6" t="s">
        <v>85</v>
      </c>
      <c r="D10" s="7">
        <v>0.11</v>
      </c>
      <c r="E10" s="5">
        <f t="shared" si="0"/>
        <v>1.76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64</v>
      </c>
      <c r="D11" s="7">
        <v>0.11</v>
      </c>
      <c r="E11" s="5">
        <f t="shared" si="0"/>
        <v>0.44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</v>
      </c>
      <c r="C12" s="6" t="s">
        <v>131</v>
      </c>
      <c r="D12" s="7">
        <v>0.25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233</v>
      </c>
      <c r="D13" s="7">
        <v>0.25</v>
      </c>
      <c r="E13" s="5">
        <f t="shared" si="0"/>
        <v>0.5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40.4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40.4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40.4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25BD-A9D7-485F-A476-182BC1AA459A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552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553</v>
      </c>
      <c r="D5" s="4">
        <v>4.5</v>
      </c>
      <c r="E5" s="5">
        <f>B5*D5</f>
        <v>4.5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178</v>
      </c>
      <c r="D7" s="7">
        <v>0.95</v>
      </c>
      <c r="E7" s="5">
        <f t="shared" si="0"/>
        <v>3.8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9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15.8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15.8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15.8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499-4012-4430-AD8A-0FDEBD4E6CB0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550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10.5</v>
      </c>
      <c r="E5" s="5">
        <f>B5*D5</f>
        <v>10.5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503</v>
      </c>
      <c r="D6" s="7">
        <v>11.5</v>
      </c>
      <c r="E6" s="5">
        <f t="shared" ref="E6:E30" si="0">B6*D6</f>
        <v>11.5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294</v>
      </c>
      <c r="D7" s="7">
        <v>4.5</v>
      </c>
      <c r="E7" s="5">
        <f t="shared" si="0"/>
        <v>4.5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551</v>
      </c>
      <c r="D8" s="7">
        <v>3.8</v>
      </c>
      <c r="E8" s="5">
        <f t="shared" si="0"/>
        <v>3.8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6.5</v>
      </c>
      <c r="E9" s="5">
        <f t="shared" si="0"/>
        <v>6.5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57</v>
      </c>
      <c r="D10" s="7">
        <v>0.55000000000000004</v>
      </c>
      <c r="E10" s="5">
        <f t="shared" si="0"/>
        <v>1.1000000000000001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37.9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37.9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37.9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56BA-62AC-4739-A4F2-C7E3D02F0E35}"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481</v>
      </c>
      <c r="D5" s="4">
        <v>2.25</v>
      </c>
      <c r="E5" s="5">
        <f>B5*D5</f>
        <v>13.5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193</v>
      </c>
      <c r="D7" s="7">
        <v>4.5999999999999996</v>
      </c>
      <c r="E7" s="5">
        <f t="shared" si="0"/>
        <v>9.1999999999999993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359</v>
      </c>
      <c r="D8" s="7">
        <v>0.95</v>
      </c>
      <c r="E8" s="5">
        <f t="shared" si="0"/>
        <v>0.95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201</v>
      </c>
      <c r="D10" s="7">
        <v>2.8</v>
      </c>
      <c r="E10" s="5">
        <f t="shared" si="0"/>
        <v>2.8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178</v>
      </c>
      <c r="D11" s="7">
        <v>0.95</v>
      </c>
      <c r="E11" s="5">
        <f t="shared" si="0"/>
        <v>3.8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31.86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31.86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31.86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15B-7F7D-4012-B572-024EDBD6FFBA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66</v>
      </c>
      <c r="D5" s="4">
        <v>6.5</v>
      </c>
      <c r="E5" s="5">
        <f>B5*D5</f>
        <v>19.5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10.5</v>
      </c>
      <c r="E6" s="5">
        <f t="shared" ref="E6:E30" si="0">B6*D6</f>
        <v>10.5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30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30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30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1C9B-D912-403A-BC90-B363E142F580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316</v>
      </c>
      <c r="D5" s="4">
        <v>1</v>
      </c>
      <c r="E5" s="5">
        <f>B5*D5</f>
        <v>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28</v>
      </c>
      <c r="C6" s="6" t="s">
        <v>85</v>
      </c>
      <c r="D6" s="7">
        <v>0.11</v>
      </c>
      <c r="E6" s="5">
        <f t="shared" ref="E6:E30" si="0">B6*D6</f>
        <v>3.08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33</v>
      </c>
      <c r="D7" s="7">
        <v>4.5</v>
      </c>
      <c r="E7" s="5">
        <f t="shared" si="0"/>
        <v>22.5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26.58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26.58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26.58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30A0-462C-4A11-9DCD-E0B84A60A794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601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602</v>
      </c>
      <c r="D5" s="4">
        <v>11.5</v>
      </c>
      <c r="E5" s="5">
        <f>B5*D5</f>
        <v>11.5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202</v>
      </c>
      <c r="D6" s="7">
        <v>2.8</v>
      </c>
      <c r="E6" s="5">
        <f t="shared" ref="E6:E30" si="0">B6*D6</f>
        <v>2.8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7</v>
      </c>
      <c r="C7" s="6" t="s">
        <v>26</v>
      </c>
      <c r="D7" s="7">
        <v>2</v>
      </c>
      <c r="E7" s="5">
        <f t="shared" si="0"/>
        <v>14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481</v>
      </c>
      <c r="D8" s="7">
        <v>56.3</v>
      </c>
      <c r="E8" s="5">
        <f t="shared" si="0"/>
        <v>56.3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84.6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84.6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84.6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907F-57FC-46B2-8070-7D659E125059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57</v>
      </c>
      <c r="D7" s="7">
        <v>0.95</v>
      </c>
      <c r="E7" s="5">
        <f t="shared" si="0"/>
        <v>1.9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8</v>
      </c>
      <c r="C8" s="6" t="s">
        <v>546</v>
      </c>
      <c r="D8" s="7">
        <v>2.8</v>
      </c>
      <c r="E8" s="5">
        <f t="shared" si="0"/>
        <v>22.4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46</v>
      </c>
      <c r="D9" s="7">
        <v>2.8</v>
      </c>
      <c r="E9" s="5">
        <f t="shared" si="0"/>
        <v>16.799999999999997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367</v>
      </c>
      <c r="D12" s="7">
        <v>11.5</v>
      </c>
      <c r="E12" s="5">
        <f t="shared" si="0"/>
        <v>11.5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71.099999999999994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71.099999999999994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71.099999999999994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DA03-B84C-4C09-B1C2-72F9A9E751D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68</v>
      </c>
      <c r="D5" s="4">
        <v>4.5999999999999996</v>
      </c>
      <c r="E5" s="5">
        <f>B5*D5</f>
        <v>27.599999999999998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543</v>
      </c>
      <c r="D6" s="7">
        <v>2.4</v>
      </c>
      <c r="E6" s="5">
        <f t="shared" ref="E6:E30" si="0">B6*D6</f>
        <v>4.8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38</v>
      </c>
      <c r="D7" s="7">
        <v>2.8</v>
      </c>
      <c r="E7" s="5">
        <f t="shared" si="0"/>
        <v>16.799999999999997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544</v>
      </c>
      <c r="D9" s="7">
        <v>2.75</v>
      </c>
      <c r="E9" s="5">
        <f t="shared" si="0"/>
        <v>2.75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53.749999999999993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53.749999999999993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53.749999999999993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E1D9-EFFB-4A25-BF8D-AF08995C5FB9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541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26</v>
      </c>
      <c r="D6" s="7">
        <v>2</v>
      </c>
      <c r="E6" s="5">
        <f t="shared" ref="E6:E30" si="0">B6*D6</f>
        <v>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176</v>
      </c>
      <c r="D9" s="7">
        <v>1</v>
      </c>
      <c r="E9" s="5">
        <f t="shared" si="0"/>
        <v>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48.8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48.8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48.8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A46-6571-4828-B2C8-49977D65B5A5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539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483</v>
      </c>
      <c r="D5" s="4">
        <v>6.5</v>
      </c>
      <c r="E5" s="5">
        <f>B5*D5</f>
        <v>6.5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369</v>
      </c>
      <c r="D6" s="7">
        <v>4.5</v>
      </c>
      <c r="E6" s="5">
        <f t="shared" ref="E6:E30" si="0">B6*D6</f>
        <v>27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393</v>
      </c>
      <c r="D7" s="7">
        <v>6.5</v>
      </c>
      <c r="E7" s="5">
        <f t="shared" si="0"/>
        <v>26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540</v>
      </c>
      <c r="D8" s="7">
        <v>1.5</v>
      </c>
      <c r="E8" s="5">
        <f t="shared" si="0"/>
        <v>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3E6D-B0D7-4866-A2D5-62CCC6CB58F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538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202</v>
      </c>
      <c r="D5" s="4">
        <v>2.8</v>
      </c>
      <c r="E5" s="5">
        <f>B5*D5</f>
        <v>2.8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357</v>
      </c>
      <c r="D7" s="7">
        <v>5.2</v>
      </c>
      <c r="E7" s="5">
        <f t="shared" si="0"/>
        <v>31.200000000000003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50</v>
      </c>
      <c r="D8" s="7">
        <v>0.25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51.600000000000009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51.600000000000009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51.600000000000009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8EF-BCC3-41A6-B922-01EC1CEB91A5}">
  <dimension ref="A1:M61"/>
  <sheetViews>
    <sheetView zoomScale="80" zoomScaleNormal="80" workbookViewId="0">
      <selection activeCell="E18" sqref="E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531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418</v>
      </c>
      <c r="D5" s="4">
        <v>2.75</v>
      </c>
      <c r="E5" s="5">
        <f>B5*D5</f>
        <v>2.75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41</v>
      </c>
      <c r="D6" s="7">
        <v>3.5</v>
      </c>
      <c r="E6" s="5">
        <f t="shared" ref="E6:E30" si="0">B6*D6</f>
        <v>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289</v>
      </c>
      <c r="D7" s="7">
        <v>6.5</v>
      </c>
      <c r="E7" s="5">
        <f t="shared" si="0"/>
        <v>3.25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532</v>
      </c>
      <c r="D8" s="7">
        <v>5.8</v>
      </c>
      <c r="E8" s="5">
        <f t="shared" si="0"/>
        <v>5.8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533</v>
      </c>
      <c r="D9" s="7">
        <v>6.5</v>
      </c>
      <c r="E9" s="5">
        <f t="shared" si="0"/>
        <v>6.5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45</v>
      </c>
      <c r="D10" s="7">
        <v>0.25</v>
      </c>
      <c r="E10" s="5">
        <f t="shared" si="0"/>
        <v>0.25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278</v>
      </c>
      <c r="D11" s="7">
        <v>0.25</v>
      </c>
      <c r="E11" s="5">
        <f t="shared" si="0"/>
        <v>0.25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534</v>
      </c>
      <c r="D13" s="7">
        <v>0.25</v>
      </c>
      <c r="E13" s="5">
        <f t="shared" si="0"/>
        <v>0.25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535</v>
      </c>
      <c r="D14" s="7">
        <v>0.25</v>
      </c>
      <c r="E14" s="5">
        <f t="shared" si="0"/>
        <v>0.25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316</v>
      </c>
      <c r="D15" s="7">
        <v>1</v>
      </c>
      <c r="E15" s="5">
        <f t="shared" si="0"/>
        <v>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536</v>
      </c>
      <c r="D16" s="7">
        <v>2.2000000000000002</v>
      </c>
      <c r="E16" s="5">
        <f t="shared" si="0"/>
        <v>2.2000000000000002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537</v>
      </c>
      <c r="D17" s="7">
        <v>1</v>
      </c>
      <c r="E17" s="5">
        <f t="shared" si="0"/>
        <v>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35</v>
      </c>
      <c r="D18" s="7">
        <v>25</v>
      </c>
      <c r="E18" s="5">
        <f t="shared" si="0"/>
        <v>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8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64.5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64.5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64.5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BAD7-1761-47E8-89CC-0B059CC6EA7F}"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526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284</v>
      </c>
      <c r="D5" s="4">
        <v>2.8</v>
      </c>
      <c r="E5" s="5">
        <f>B5*D5</f>
        <v>1.4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527</v>
      </c>
      <c r="D7" s="7">
        <v>0.25</v>
      </c>
      <c r="E7" s="5">
        <f t="shared" si="0"/>
        <v>0.25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528</v>
      </c>
      <c r="D9" s="7">
        <v>2.1</v>
      </c>
      <c r="E9" s="5">
        <f t="shared" si="0"/>
        <v>2.1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35</v>
      </c>
      <c r="D10" s="7">
        <v>2.1</v>
      </c>
      <c r="E10" s="5">
        <f t="shared" si="0"/>
        <v>2.1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202</v>
      </c>
      <c r="D11" s="7">
        <v>2.8</v>
      </c>
      <c r="E11" s="5">
        <f t="shared" si="0"/>
        <v>2.8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0.5</v>
      </c>
      <c r="C12" s="6" t="s">
        <v>529</v>
      </c>
      <c r="D12" s="7">
        <v>4.5</v>
      </c>
      <c r="E12" s="5">
        <f t="shared" si="0"/>
        <v>2.25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102</v>
      </c>
      <c r="D13" s="7">
        <v>4</v>
      </c>
      <c r="E13" s="5">
        <f t="shared" si="0"/>
        <v>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530</v>
      </c>
      <c r="D14" s="7">
        <v>7.8</v>
      </c>
      <c r="E14" s="5">
        <f t="shared" si="0"/>
        <v>7.8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25</v>
      </c>
      <c r="D16" s="7">
        <v>1.8</v>
      </c>
      <c r="E16" s="5">
        <f t="shared" si="0"/>
        <v>10.8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54.45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54.45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54.45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E79-51B7-4EE4-A020-38C32B0380CD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522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523</v>
      </c>
      <c r="D5" s="4">
        <v>0.3</v>
      </c>
      <c r="E5" s="5">
        <f>B5*D5</f>
        <v>0.3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12</v>
      </c>
      <c r="C6" s="6" t="s">
        <v>19</v>
      </c>
      <c r="D6" s="7">
        <v>0.25</v>
      </c>
      <c r="E6" s="5">
        <f t="shared" ref="E6:E30" si="0">B6*D6</f>
        <v>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524</v>
      </c>
      <c r="D7" s="7">
        <v>2.65</v>
      </c>
      <c r="E7" s="5">
        <f t="shared" si="0"/>
        <v>2.65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66</v>
      </c>
      <c r="D8" s="7">
        <v>11</v>
      </c>
      <c r="E8" s="5">
        <f t="shared" si="0"/>
        <v>22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222</v>
      </c>
      <c r="D9" s="7">
        <v>6.5</v>
      </c>
      <c r="E9" s="5">
        <f t="shared" si="0"/>
        <v>6.5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3</v>
      </c>
      <c r="C10" s="6" t="s">
        <v>525</v>
      </c>
      <c r="D10" s="7">
        <v>0.55000000000000004</v>
      </c>
      <c r="E10" s="5">
        <f t="shared" si="0"/>
        <v>1.6500000000000001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</v>
      </c>
      <c r="C12" s="6" t="s">
        <v>193</v>
      </c>
      <c r="D12" s="7">
        <v>4.5999999999999996</v>
      </c>
      <c r="E12" s="5">
        <f t="shared" si="0"/>
        <v>23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61.9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61.9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61.9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673B-C6E8-4FA2-9E53-81C749439090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519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</v>
      </c>
      <c r="D5" s="4">
        <v>4.3</v>
      </c>
      <c r="E5" s="5">
        <f>B5*D5</f>
        <v>4.3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24</v>
      </c>
      <c r="C6" s="6" t="s">
        <v>18</v>
      </c>
      <c r="D6" s="7">
        <v>2.2999999999999998</v>
      </c>
      <c r="E6" s="5">
        <f t="shared" ref="E6:E30" si="0">B6*D6</f>
        <v>55.199999999999996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44</v>
      </c>
      <c r="D7" s="7">
        <v>2.1</v>
      </c>
      <c r="E7" s="5">
        <f t="shared" si="0"/>
        <v>2.1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40</v>
      </c>
      <c r="C9" s="6" t="s">
        <v>20</v>
      </c>
      <c r="D9" s="7">
        <v>0.11</v>
      </c>
      <c r="E9" s="5">
        <f t="shared" si="0"/>
        <v>4.4000000000000004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10</v>
      </c>
      <c r="C10" s="6" t="s">
        <v>64</v>
      </c>
      <c r="D10" s="7">
        <v>0.11</v>
      </c>
      <c r="E10" s="5">
        <f t="shared" si="0"/>
        <v>1.1000000000000001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3</v>
      </c>
      <c r="C11" s="6" t="s">
        <v>520</v>
      </c>
      <c r="D11" s="7">
        <v>2.5</v>
      </c>
      <c r="E11" s="5">
        <f t="shared" si="0"/>
        <v>7.5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13</v>
      </c>
      <c r="C12" s="6" t="s">
        <v>481</v>
      </c>
      <c r="D12" s="7">
        <v>2.25</v>
      </c>
      <c r="E12" s="5">
        <f t="shared" si="0"/>
        <v>29.25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521</v>
      </c>
      <c r="D13" s="7">
        <v>25</v>
      </c>
      <c r="E13" s="5">
        <f t="shared" si="0"/>
        <v>25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130.35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130.35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130.35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97F-7472-4C09-9F9A-C1CF02FA0161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518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33</v>
      </c>
      <c r="D7" s="7">
        <v>4.5</v>
      </c>
      <c r="E7" s="5">
        <f t="shared" si="0"/>
        <v>18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25.2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25.2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25.2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AB1F-81DA-4E15-8132-395878D954D9}"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600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34</v>
      </c>
      <c r="D8" s="7">
        <v>2.5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35</v>
      </c>
      <c r="D10" s="7">
        <v>2.1</v>
      </c>
      <c r="E10" s="5">
        <f t="shared" si="0"/>
        <v>12.600000000000001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46</v>
      </c>
      <c r="D11" s="7">
        <v>2.8</v>
      </c>
      <c r="E11" s="5">
        <f t="shared" si="0"/>
        <v>5.6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282</v>
      </c>
      <c r="D12" s="7">
        <v>3.5</v>
      </c>
      <c r="E12" s="5">
        <f t="shared" si="0"/>
        <v>21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10.5</v>
      </c>
      <c r="E13" s="5">
        <f t="shared" si="0"/>
        <v>10.5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2.1</v>
      </c>
      <c r="E14" s="5">
        <f t="shared" si="0"/>
        <v>12.600000000000001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108.64000000000001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108.64000000000001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108.64000000000001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27FB-3F51-427C-8C01-2A7C0D8FDC38}"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516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46</v>
      </c>
      <c r="D5" s="4">
        <v>2.8</v>
      </c>
      <c r="E5" s="5">
        <f>B5*D5</f>
        <v>28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517</v>
      </c>
      <c r="D7" s="7">
        <v>4.5999999999999996</v>
      </c>
      <c r="E7" s="5">
        <f t="shared" si="0"/>
        <v>23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56.5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56.5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56.5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88DB-66B4-4CEB-8959-64828ADD0AB1}">
  <dimension ref="A1:M61"/>
  <sheetViews>
    <sheetView zoomScale="80" zoomScaleNormal="80" workbookViewId="0">
      <selection activeCell="D8" sqref="D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513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514</v>
      </c>
      <c r="D5" s="4">
        <v>1.4</v>
      </c>
      <c r="E5" s="5">
        <f>B5*D5</f>
        <v>1.4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515</v>
      </c>
      <c r="D7" s="7">
        <v>10.85</v>
      </c>
      <c r="E7" s="5">
        <f t="shared" si="0"/>
        <v>10.85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18.75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18.75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18.75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F9F-3298-4F66-9AD3-AECB2ECDD55D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511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192</v>
      </c>
      <c r="D5" s="4">
        <v>4</v>
      </c>
      <c r="E5" s="5">
        <f>B5*D5</f>
        <v>24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201</v>
      </c>
      <c r="D6" s="7">
        <v>2.8</v>
      </c>
      <c r="E6" s="5">
        <f t="shared" ref="E6:E30" si="0">B6*D6</f>
        <v>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202</v>
      </c>
      <c r="D7" s="7">
        <v>2.8</v>
      </c>
      <c r="E7" s="5">
        <f t="shared" si="0"/>
        <v>14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2.1</v>
      </c>
      <c r="E9" s="5">
        <f t="shared" si="0"/>
        <v>2.1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512</v>
      </c>
      <c r="D10" s="7">
        <v>3.8</v>
      </c>
      <c r="E10" s="5">
        <f t="shared" si="0"/>
        <v>22.799999999999997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82.8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82.8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82.8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FCA-AF13-42AE-A3FA-93EAEE6FC608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508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266</v>
      </c>
      <c r="D5" s="4">
        <v>3.8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509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222</v>
      </c>
      <c r="D8" s="7">
        <v>6.5</v>
      </c>
      <c r="E8" s="5">
        <f t="shared" si="0"/>
        <v>6.5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266</v>
      </c>
      <c r="D9" s="7">
        <v>3.8</v>
      </c>
      <c r="E9" s="5">
        <f t="shared" si="0"/>
        <v>11.399999999999999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484</v>
      </c>
      <c r="D10" s="7">
        <v>2.5</v>
      </c>
      <c r="E10" s="5">
        <f t="shared" si="0"/>
        <v>15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6</v>
      </c>
      <c r="C11" s="6" t="s">
        <v>102</v>
      </c>
      <c r="D11" s="7">
        <v>4</v>
      </c>
      <c r="E11" s="5">
        <f t="shared" si="0"/>
        <v>24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8</v>
      </c>
      <c r="C12" s="6" t="s">
        <v>510</v>
      </c>
      <c r="D12" s="7">
        <v>2.25</v>
      </c>
      <c r="E12" s="5">
        <f t="shared" si="0"/>
        <v>18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85.9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85.9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85.9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5C3-0A00-45AE-BBD0-E080A16C0C28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506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507</v>
      </c>
      <c r="D5" s="4">
        <v>0.11</v>
      </c>
      <c r="E5" s="5">
        <f>B5*D5</f>
        <v>5.5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15</v>
      </c>
      <c r="C6" s="6" t="s">
        <v>33</v>
      </c>
      <c r="D6" s="7">
        <v>4.5</v>
      </c>
      <c r="E6" s="5">
        <f t="shared" ref="E6:E30" si="0">B6*D6</f>
        <v>67.5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47</v>
      </c>
      <c r="D7" s="7">
        <v>2.2999999999999998</v>
      </c>
      <c r="E7" s="5">
        <f t="shared" si="0"/>
        <v>11.5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44</v>
      </c>
      <c r="D8" s="7">
        <v>2.1</v>
      </c>
      <c r="E8" s="5">
        <f t="shared" si="0"/>
        <v>2.1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86.6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86.6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86.6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C46-BC97-4DDD-8808-4A85F6913CBC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504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505</v>
      </c>
      <c r="D6" s="7">
        <v>4.8</v>
      </c>
      <c r="E6" s="5">
        <f t="shared" ref="E6:E30" si="0">B6*D6</f>
        <v>9.6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10</v>
      </c>
      <c r="C7" s="6" t="s">
        <v>59</v>
      </c>
      <c r="D7" s="7">
        <v>2.8</v>
      </c>
      <c r="E7" s="5">
        <f t="shared" si="0"/>
        <v>28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408</v>
      </c>
      <c r="D8" s="7">
        <v>3.5</v>
      </c>
      <c r="E8" s="5">
        <f t="shared" si="0"/>
        <v>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157</v>
      </c>
      <c r="D10" s="7">
        <v>1.8</v>
      </c>
      <c r="E10" s="5">
        <f t="shared" si="0"/>
        <v>1.8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7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58.4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58.4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58.4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A4E2-9F0A-4CCE-BECA-2ED3CDC6ACAB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502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503</v>
      </c>
      <c r="D5" s="4">
        <v>11.5</v>
      </c>
      <c r="E5" s="5">
        <f>B5*D5</f>
        <v>11.5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11.5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11.5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11.5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9ED9-582E-4495-9FB6-E8F2460A5171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24</v>
      </c>
      <c r="D5" s="4">
        <v>2.1</v>
      </c>
      <c r="E5" s="5">
        <f>B5*D5</f>
        <v>6.3000000000000007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95</v>
      </c>
      <c r="D7" s="7">
        <v>2.1</v>
      </c>
      <c r="E7" s="5">
        <f t="shared" si="0"/>
        <v>4.2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193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501</v>
      </c>
      <c r="D9" s="7">
        <v>2.5</v>
      </c>
      <c r="E9" s="5">
        <f t="shared" si="0"/>
        <v>2.5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25.1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25.1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25.1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985E-1002-4622-9AEA-9258C38E2F43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172</v>
      </c>
      <c r="D5" s="4">
        <v>4.2</v>
      </c>
      <c r="E5" s="5">
        <f>B5*D5</f>
        <v>16.8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33</v>
      </c>
      <c r="D7" s="7">
        <v>4.5</v>
      </c>
      <c r="E7" s="5">
        <f t="shared" si="0"/>
        <v>27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8</v>
      </c>
      <c r="C8" s="6" t="s">
        <v>497</v>
      </c>
      <c r="D8" s="7">
        <v>2</v>
      </c>
      <c r="E8" s="5">
        <f t="shared" si="0"/>
        <v>16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498</v>
      </c>
      <c r="D9" s="7">
        <v>2.8</v>
      </c>
      <c r="E9" s="5">
        <f t="shared" si="0"/>
        <v>1.4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64</v>
      </c>
      <c r="D10" s="7">
        <v>0.11</v>
      </c>
      <c r="E10" s="5">
        <f t="shared" si="0"/>
        <v>0.66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68.36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68.36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68.36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48AA-FBD4-4AA7-85C8-78475687AD8F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17</v>
      </c>
      <c r="E5" s="5">
        <f>B5*D5</f>
        <v>17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102</v>
      </c>
      <c r="D6" s="7">
        <v>4</v>
      </c>
      <c r="E6" s="5">
        <f t="shared" ref="E6:E30" si="0">B6*D6</f>
        <v>12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233</v>
      </c>
      <c r="D8" s="7">
        <v>0.25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12</v>
      </c>
      <c r="C10" s="6" t="s">
        <v>20</v>
      </c>
      <c r="D10" s="7">
        <v>0.11</v>
      </c>
      <c r="E10" s="5">
        <f t="shared" si="0"/>
        <v>1.32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64</v>
      </c>
      <c r="D11" s="7">
        <v>0.11</v>
      </c>
      <c r="E11" s="5">
        <f t="shared" si="0"/>
        <v>0.22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19</v>
      </c>
      <c r="D12" s="7">
        <v>0.5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481</v>
      </c>
      <c r="D13" s="7">
        <v>2.25</v>
      </c>
      <c r="E13" s="5">
        <f t="shared" si="0"/>
        <v>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48.18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48.18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48.18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D678-3A02-438E-A21F-6C8B94DDAB32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599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16</v>
      </c>
      <c r="C5" s="3" t="s">
        <v>19</v>
      </c>
      <c r="D5" s="4">
        <v>0.25</v>
      </c>
      <c r="E5" s="5">
        <f>B5*D5</f>
        <v>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8</v>
      </c>
      <c r="C6" s="6" t="s">
        <v>19</v>
      </c>
      <c r="D6" s="7">
        <v>0.25</v>
      </c>
      <c r="E6" s="5">
        <f t="shared" ref="E6:E30" si="0">B6*D6</f>
        <v>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F6E-3D2E-4DDC-AE11-E4F060D55A54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493</v>
      </c>
      <c r="D5" s="4">
        <v>11.5</v>
      </c>
      <c r="E5" s="5">
        <f>B5*D5</f>
        <v>34.5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494</v>
      </c>
      <c r="D7" s="7">
        <v>4</v>
      </c>
      <c r="E7" s="5">
        <f t="shared" si="0"/>
        <v>12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57.5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57.5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57.5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F001-E115-4627-8BE0-AF699EDD0B3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193</v>
      </c>
      <c r="D5" s="4">
        <v>4.5999999999999996</v>
      </c>
      <c r="E5" s="5">
        <f>B5*D5</f>
        <v>9.1999999999999993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103</v>
      </c>
      <c r="D6" s="7">
        <v>1.85</v>
      </c>
      <c r="E6" s="5">
        <f t="shared" ref="E6:E30" si="0">B6*D6</f>
        <v>9.25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484</v>
      </c>
      <c r="D7" s="7">
        <v>2.5</v>
      </c>
      <c r="E7" s="5">
        <f t="shared" si="0"/>
        <v>15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33.450000000000003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33.450000000000003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33.450000000000003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470B-F2D5-4E54-9AC1-9A7889BB2CFC}">
  <dimension ref="A1:M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490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20</v>
      </c>
      <c r="C6" s="6" t="s">
        <v>388</v>
      </c>
      <c r="D6" s="7">
        <v>2.2000000000000002</v>
      </c>
      <c r="E6" s="5">
        <f t="shared" ref="E6:E30" si="0">B6*D6</f>
        <v>44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311</v>
      </c>
      <c r="D7" s="7">
        <v>17</v>
      </c>
      <c r="E7" s="5">
        <f t="shared" si="0"/>
        <v>8.5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172</v>
      </c>
      <c r="D9" s="7">
        <v>4.2850000000000001</v>
      </c>
      <c r="E9" s="5">
        <f t="shared" si="0"/>
        <v>29.995000000000001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124.735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124.735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124.735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771-D337-4A55-8807-C9485E6CB4AD}"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488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489</v>
      </c>
      <c r="D5" s="4">
        <v>2.2999999999999998</v>
      </c>
      <c r="E5" s="5">
        <f>B5*D5</f>
        <v>27.599999999999998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431</v>
      </c>
      <c r="D6" s="7">
        <v>2.2999999999999998</v>
      </c>
      <c r="E6" s="5">
        <f t="shared" ref="E6:E30" si="0">B6*D6</f>
        <v>13.799999999999999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277</v>
      </c>
      <c r="D7" s="7">
        <v>0.25</v>
      </c>
      <c r="E7" s="5">
        <f t="shared" si="0"/>
        <v>0.25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24</v>
      </c>
      <c r="C8" s="6" t="s">
        <v>87</v>
      </c>
      <c r="D8" s="7">
        <v>0.11</v>
      </c>
      <c r="E8" s="5">
        <f t="shared" si="0"/>
        <v>2.64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233</v>
      </c>
      <c r="D9" s="7">
        <v>0.25</v>
      </c>
      <c r="E9" s="5">
        <f t="shared" si="0"/>
        <v>2.5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10</v>
      </c>
      <c r="C10" s="6" t="s">
        <v>131</v>
      </c>
      <c r="D10" s="7">
        <v>0.25</v>
      </c>
      <c r="E10" s="5">
        <f t="shared" si="0"/>
        <v>2.5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14</v>
      </c>
      <c r="C11" s="6" t="s">
        <v>85</v>
      </c>
      <c r="D11" s="7">
        <v>0.11</v>
      </c>
      <c r="E11" s="5">
        <f t="shared" si="0"/>
        <v>1.54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20</v>
      </c>
      <c r="C13" s="6" t="s">
        <v>19</v>
      </c>
      <c r="D13" s="7">
        <v>0.25</v>
      </c>
      <c r="E13" s="5">
        <f t="shared" si="0"/>
        <v>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222</v>
      </c>
      <c r="D14" s="7">
        <v>6.5</v>
      </c>
      <c r="E14" s="5">
        <f t="shared" si="0"/>
        <v>6.5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62.989999999999995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62.989999999999995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62.989999999999995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F971-0240-46F0-9A88-1EA51F54B7A7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485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487</v>
      </c>
      <c r="D5" s="4">
        <v>2.7</v>
      </c>
      <c r="E5" s="5">
        <f>B5*D5</f>
        <v>2.7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95</v>
      </c>
      <c r="D7" s="7">
        <v>2.1</v>
      </c>
      <c r="E7" s="5">
        <f t="shared" si="0"/>
        <v>25.200000000000003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</v>
      </c>
      <c r="C8" s="6" t="s">
        <v>257</v>
      </c>
      <c r="D8" s="7">
        <v>2.1</v>
      </c>
      <c r="E8" s="5">
        <f t="shared" si="0"/>
        <v>6.3000000000000007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47</v>
      </c>
      <c r="D9" s="7">
        <v>2.2999999999999998</v>
      </c>
      <c r="E9" s="5">
        <f t="shared" si="0"/>
        <v>23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8</v>
      </c>
      <c r="C10" s="6" t="s">
        <v>19</v>
      </c>
      <c r="D10" s="7">
        <v>0.25</v>
      </c>
      <c r="E10" s="5">
        <f t="shared" si="0"/>
        <v>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14</v>
      </c>
      <c r="C11" s="6" t="s">
        <v>233</v>
      </c>
      <c r="D11" s="7">
        <v>0.25</v>
      </c>
      <c r="E11" s="5">
        <f t="shared" si="0"/>
        <v>3.5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75.3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75.3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75.3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2DA-46CF-4163-9EF3-9B857410F2CB}">
  <sheetPr codeName="Hoja75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486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39</v>
      </c>
      <c r="D5" s="4">
        <v>4</v>
      </c>
      <c r="E5" s="5">
        <f>B5*D5</f>
        <v>40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9</v>
      </c>
      <c r="C6" s="6" t="s">
        <v>482</v>
      </c>
      <c r="D6" s="7">
        <v>4.5999999999999996</v>
      </c>
      <c r="E6" s="5">
        <f t="shared" ref="E6:E30" si="0">B6*D6</f>
        <v>41.4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474</v>
      </c>
      <c r="D7" s="7">
        <v>20</v>
      </c>
      <c r="E7" s="5">
        <f t="shared" si="0"/>
        <v>10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483</v>
      </c>
      <c r="D8" s="7">
        <v>6.5</v>
      </c>
      <c r="E8" s="5">
        <f t="shared" si="0"/>
        <v>6.5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168</v>
      </c>
      <c r="D10" s="7">
        <v>3.8</v>
      </c>
      <c r="E10" s="5">
        <f t="shared" si="0"/>
        <v>3.8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484</v>
      </c>
      <c r="D11" s="7">
        <v>2.5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6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105.15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105.15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105.15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DBC3-E0FE-4576-8753-14B08CDD67E3}">
  <sheetPr codeName="Hoja76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478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15</v>
      </c>
      <c r="C5" s="3" t="s">
        <v>147</v>
      </c>
      <c r="D5" s="4">
        <v>0.25</v>
      </c>
      <c r="E5" s="5">
        <f>B5*D5</f>
        <v>3.75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30</v>
      </c>
      <c r="C6" s="6" t="s">
        <v>87</v>
      </c>
      <c r="D6" s="7">
        <v>0.11</v>
      </c>
      <c r="E6" s="5">
        <f t="shared" ref="E6:E30" si="0">B6*D6</f>
        <v>3.3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24</v>
      </c>
      <c r="D7" s="7">
        <v>2.1</v>
      </c>
      <c r="E7" s="5">
        <f t="shared" si="0"/>
        <v>8.4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11</v>
      </c>
      <c r="C8" s="6" t="s">
        <v>102</v>
      </c>
      <c r="D8" s="7">
        <v>4</v>
      </c>
      <c r="E8" s="5">
        <f t="shared" si="0"/>
        <v>44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0.5</v>
      </c>
      <c r="C10" s="6" t="s">
        <v>479</v>
      </c>
      <c r="D10" s="7">
        <v>5.3</v>
      </c>
      <c r="E10" s="5">
        <f t="shared" si="0"/>
        <v>2.65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480</v>
      </c>
      <c r="D11" s="7">
        <v>0.2</v>
      </c>
      <c r="E11" s="5">
        <f t="shared" si="0"/>
        <v>0.2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6</v>
      </c>
      <c r="C12" s="6" t="s">
        <v>481</v>
      </c>
      <c r="D12" s="7">
        <v>2.25</v>
      </c>
      <c r="E12" s="5">
        <f t="shared" si="0"/>
        <v>13.5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481</v>
      </c>
      <c r="D13" s="7">
        <v>2.25</v>
      </c>
      <c r="E13" s="5">
        <f t="shared" si="0"/>
        <v>11.25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B9D-C74C-4A8D-8672-0509B63B056A}">
  <sheetPr codeName="Hoja77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473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474</v>
      </c>
      <c r="D5" s="4">
        <v>20</v>
      </c>
      <c r="E5" s="5">
        <f>B5*D5</f>
        <v>10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475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476</v>
      </c>
      <c r="D7" s="7">
        <v>5.7</v>
      </c>
      <c r="E7" s="5">
        <f t="shared" si="0"/>
        <v>5.7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128</v>
      </c>
      <c r="D9" s="7">
        <v>6.2</v>
      </c>
      <c r="E9" s="5">
        <f t="shared" si="0"/>
        <v>18.600000000000001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192</v>
      </c>
      <c r="D10" s="7">
        <v>4</v>
      </c>
      <c r="E10" s="5">
        <f t="shared" si="0"/>
        <v>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10</v>
      </c>
      <c r="C12" s="6" t="s">
        <v>57</v>
      </c>
      <c r="D12" s="7">
        <v>0.95</v>
      </c>
      <c r="E12" s="5">
        <f t="shared" si="0"/>
        <v>9.5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477</v>
      </c>
      <c r="D13" s="7">
        <v>11.5</v>
      </c>
      <c r="E13" s="5">
        <f t="shared" si="0"/>
        <v>11.5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71.05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71.05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71.05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323-4BDF-441A-AAA1-25329347F21A}">
  <sheetPr codeName="Hoja78"/>
  <dimension ref="A1:M61"/>
  <sheetViews>
    <sheetView zoomScale="80" zoomScaleNormal="80" workbookViewId="0">
      <selection activeCell="C18" sqref="C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470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12</v>
      </c>
      <c r="C6" s="6" t="s">
        <v>234</v>
      </c>
      <c r="D6" s="7">
        <v>3.6</v>
      </c>
      <c r="E6" s="5">
        <f t="shared" ref="E6:E30" si="0">B6*D6</f>
        <v>43.2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26</v>
      </c>
      <c r="C8" s="6" t="s">
        <v>20</v>
      </c>
      <c r="D8" s="7">
        <v>0.11</v>
      </c>
      <c r="E8" s="5">
        <f t="shared" si="0"/>
        <v>2.86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91</v>
      </c>
      <c r="D9" s="7">
        <v>2.7</v>
      </c>
      <c r="E9" s="5">
        <f t="shared" si="0"/>
        <v>8.1000000000000014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14</v>
      </c>
      <c r="C10" s="6" t="s">
        <v>64</v>
      </c>
      <c r="D10" s="7">
        <v>0.11</v>
      </c>
      <c r="E10" s="5">
        <f t="shared" si="0"/>
        <v>1.54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12</v>
      </c>
      <c r="C11" s="6" t="s">
        <v>19</v>
      </c>
      <c r="D11" s="7">
        <v>0.25</v>
      </c>
      <c r="E11" s="5">
        <f t="shared" si="0"/>
        <v>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471</v>
      </c>
      <c r="D12" s="7">
        <v>3.6</v>
      </c>
      <c r="E12" s="5">
        <f t="shared" si="0"/>
        <v>7.2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472</v>
      </c>
      <c r="D13" s="7">
        <v>4.5</v>
      </c>
      <c r="E13" s="5">
        <f t="shared" si="0"/>
        <v>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232</v>
      </c>
      <c r="D14" s="7">
        <v>1</v>
      </c>
      <c r="E14" s="5">
        <f t="shared" si="0"/>
        <v>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48</v>
      </c>
      <c r="C15" s="6" t="s">
        <v>20</v>
      </c>
      <c r="D15" s="7">
        <v>0.11</v>
      </c>
      <c r="E15" s="5">
        <f t="shared" si="0"/>
        <v>5.28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16</v>
      </c>
      <c r="C16" s="6" t="s">
        <v>20</v>
      </c>
      <c r="D16" s="7">
        <v>0.11</v>
      </c>
      <c r="E16" s="5">
        <f t="shared" si="0"/>
        <v>1.76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322</v>
      </c>
      <c r="D17" s="7">
        <v>11</v>
      </c>
      <c r="E17" s="5">
        <f t="shared" si="0"/>
        <v>11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102</v>
      </c>
      <c r="D18" s="7">
        <v>4</v>
      </c>
      <c r="E18" s="5">
        <f t="shared" si="0"/>
        <v>4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39</v>
      </c>
      <c r="D19" s="7">
        <v>4</v>
      </c>
      <c r="E19" s="5">
        <f t="shared" si="0"/>
        <v>4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131</v>
      </c>
      <c r="D20" s="7">
        <v>0.25</v>
      </c>
      <c r="E20" s="5">
        <f t="shared" si="0"/>
        <v>0.75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12</v>
      </c>
      <c r="C21" s="6" t="s">
        <v>85</v>
      </c>
      <c r="D21" s="7">
        <v>0.11</v>
      </c>
      <c r="E21" s="5">
        <f t="shared" si="0"/>
        <v>1.32</v>
      </c>
      <c r="F21" s="232" t="s">
        <v>14</v>
      </c>
      <c r="G21" s="233"/>
      <c r="H21" s="157"/>
      <c r="I21" s="21">
        <f>SUM(I5:I20)</f>
        <v>0</v>
      </c>
    </row>
    <row r="22" spans="1:13" ht="26.1" customHeight="1" x14ac:dyDescent="0.25">
      <c r="A22" s="3">
        <v>18</v>
      </c>
      <c r="B22" s="10">
        <v>2</v>
      </c>
      <c r="C22" s="6" t="s">
        <v>131</v>
      </c>
      <c r="D22" s="7">
        <v>0.25</v>
      </c>
      <c r="E22" s="5">
        <f t="shared" si="0"/>
        <v>0.5</v>
      </c>
      <c r="F22" s="234" t="s">
        <v>13</v>
      </c>
      <c r="G22" s="235"/>
      <c r="H22" s="240">
        <f>E31</f>
        <v>118.01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118.01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118.01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8B4-A579-4F52-A4EC-E79ADF100B4E}">
  <sheetPr codeName="Hoja79"/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466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467</v>
      </c>
      <c r="D6" s="7">
        <v>1.5</v>
      </c>
      <c r="E6" s="5">
        <f t="shared" ref="E6:E30" si="0">B6*D6</f>
        <v>1.5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468</v>
      </c>
      <c r="D7" s="7">
        <v>0.25</v>
      </c>
      <c r="E7" s="5">
        <f t="shared" si="0"/>
        <v>0.5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469</v>
      </c>
      <c r="D8" s="7">
        <v>0.5</v>
      </c>
      <c r="E8" s="5">
        <f t="shared" si="0"/>
        <v>0.5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164</v>
      </c>
      <c r="D9" s="7">
        <v>0.55000000000000004</v>
      </c>
      <c r="E9" s="5">
        <f t="shared" si="0"/>
        <v>1.1000000000000001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24</v>
      </c>
      <c r="C10" s="6" t="s">
        <v>64</v>
      </c>
      <c r="D10" s="7">
        <v>0.11</v>
      </c>
      <c r="E10" s="5">
        <f t="shared" si="0"/>
        <v>2.64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26</v>
      </c>
      <c r="C11" s="6" t="s">
        <v>20</v>
      </c>
      <c r="D11" s="7">
        <v>0.11</v>
      </c>
      <c r="E11" s="5">
        <f t="shared" si="0"/>
        <v>2.86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12.1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12.1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12.1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E7A8-65FD-418D-8CB9-62B154654740}">
  <dimension ref="A1:M61"/>
  <sheetViews>
    <sheetView zoomScale="80" zoomScaleNormal="80" workbookViewId="0">
      <selection activeCell="E15" sqref="E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597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128</v>
      </c>
      <c r="D5" s="4">
        <v>6.2</v>
      </c>
      <c r="E5" s="5">
        <f>B5*D5</f>
        <v>37.200000000000003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142</v>
      </c>
      <c r="D6" s="7">
        <v>2.2000000000000002</v>
      </c>
      <c r="E6" s="5">
        <f t="shared" ref="E6:E30" si="0">B6*D6</f>
        <v>13.200000000000001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4.5999999999999996</v>
      </c>
      <c r="E7" s="5">
        <f t="shared" si="0"/>
        <v>4.5999999999999996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0.5</v>
      </c>
      <c r="C8" s="6" t="s">
        <v>262</v>
      </c>
      <c r="D8" s="7">
        <v>18</v>
      </c>
      <c r="E8" s="5">
        <f t="shared" si="0"/>
        <v>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</v>
      </c>
      <c r="D9" s="7">
        <v>2.1</v>
      </c>
      <c r="E9" s="5">
        <f t="shared" si="0"/>
        <v>6.3000000000000007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0.5</v>
      </c>
      <c r="C10" s="6" t="s">
        <v>598</v>
      </c>
      <c r="D10" s="7">
        <v>20</v>
      </c>
      <c r="E10" s="5">
        <f t="shared" si="0"/>
        <v>10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90</v>
      </c>
      <c r="D11" s="7">
        <v>3.9</v>
      </c>
      <c r="E11" s="5">
        <f t="shared" si="0"/>
        <v>3.9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8</v>
      </c>
      <c r="C12" s="6" t="s">
        <v>25</v>
      </c>
      <c r="D12" s="7">
        <v>1.85</v>
      </c>
      <c r="E12" s="5">
        <f t="shared" si="0"/>
        <v>14.8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5</v>
      </c>
      <c r="C13" s="6" t="s">
        <v>134</v>
      </c>
      <c r="D13" s="7">
        <v>4.5999999999999996</v>
      </c>
      <c r="E13" s="5">
        <f t="shared" si="0"/>
        <v>23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178</v>
      </c>
      <c r="D14" s="7">
        <v>0.95</v>
      </c>
      <c r="E14" s="5">
        <f t="shared" si="0"/>
        <v>0.95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191</v>
      </c>
      <c r="D15" s="7">
        <v>4.9000000000000004</v>
      </c>
      <c r="E15" s="5">
        <f t="shared" si="0"/>
        <v>4.9000000000000004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127.85000000000001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127.85000000000001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127.85000000000001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E73-0C73-45D0-BA51-328D8A795125}">
  <sheetPr codeName="Hoja80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465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57</v>
      </c>
      <c r="D5" s="4">
        <v>0.95</v>
      </c>
      <c r="E5" s="5">
        <f>B5*D5</f>
        <v>1.9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1.1000000000000001</v>
      </c>
      <c r="E6" s="5">
        <f t="shared" ref="E6:E30" si="0">B6*D6</f>
        <v>1.1000000000000001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08-77AC-4767-B1E0-AD097D199A39}">
  <sheetPr codeName="Hoja81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459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460</v>
      </c>
      <c r="D5" s="4">
        <v>7</v>
      </c>
      <c r="E5" s="5">
        <f>B5*D5</f>
        <v>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461</v>
      </c>
      <c r="D6" s="7">
        <v>2</v>
      </c>
      <c r="E6" s="5">
        <f t="shared" ref="E6:E30" si="0">B6*D6</f>
        <v>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86</v>
      </c>
      <c r="D7" s="7">
        <v>15</v>
      </c>
      <c r="E7" s="5">
        <f t="shared" si="0"/>
        <v>15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462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462</v>
      </c>
      <c r="D9" s="7">
        <v>2.75</v>
      </c>
      <c r="E9" s="5">
        <f t="shared" si="0"/>
        <v>2.75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463</v>
      </c>
      <c r="D10" s="7">
        <v>5.7</v>
      </c>
      <c r="E10" s="5">
        <f t="shared" si="0"/>
        <v>5.7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464</v>
      </c>
      <c r="D11" s="7">
        <v>2.6</v>
      </c>
      <c r="E11" s="5">
        <f t="shared" si="0"/>
        <v>2.6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44.2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44.2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44.2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901-54D1-43A1-ACB0-5961D7C240F8}">
  <sheetPr codeName="Hoja82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456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134</v>
      </c>
      <c r="D5" s="4">
        <v>4.5</v>
      </c>
      <c r="E5" s="5">
        <f>B5*D5</f>
        <v>4.5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5</v>
      </c>
      <c r="C7" s="6" t="s">
        <v>19</v>
      </c>
      <c r="D7" s="7">
        <v>0.25</v>
      </c>
      <c r="E7" s="5">
        <f t="shared" si="0"/>
        <v>1.25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</v>
      </c>
      <c r="C8" s="6" t="s">
        <v>176</v>
      </c>
      <c r="D8" s="7">
        <v>1</v>
      </c>
      <c r="E8" s="5">
        <f t="shared" si="0"/>
        <v>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155</v>
      </c>
      <c r="D9" s="7">
        <v>6.2</v>
      </c>
      <c r="E9" s="5">
        <f t="shared" si="0"/>
        <v>18.600000000000001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367</v>
      </c>
      <c r="D11" s="7">
        <v>11.5</v>
      </c>
      <c r="E11" s="5">
        <f t="shared" si="0"/>
        <v>11.5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2</v>
      </c>
      <c r="C12" s="6" t="s">
        <v>57</v>
      </c>
      <c r="D12" s="7">
        <v>0.95</v>
      </c>
      <c r="E12" s="5">
        <f t="shared" si="0"/>
        <v>1.9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458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84.69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84.69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84.69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BA03-47D5-44A2-ABE0-28D3F4A54C42}">
  <sheetPr codeName="Hoja83"/>
  <dimension ref="A1:M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457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445</v>
      </c>
      <c r="D5" s="4">
        <v>5.5</v>
      </c>
      <c r="E5" s="5">
        <f>B5*D5</f>
        <v>5.5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62</v>
      </c>
      <c r="D6" s="7">
        <v>3</v>
      </c>
      <c r="E6" s="5">
        <f t="shared" ref="E6:E30" si="0">B6*D6</f>
        <v>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222</v>
      </c>
      <c r="D7" s="7">
        <v>6.5</v>
      </c>
      <c r="E7" s="5">
        <f t="shared" si="0"/>
        <v>6.5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455</v>
      </c>
      <c r="D8" s="7">
        <v>0.55000000000000004</v>
      </c>
      <c r="E8" s="5">
        <f t="shared" si="0"/>
        <v>0.55000000000000004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369</v>
      </c>
      <c r="D10" s="7">
        <v>4.5</v>
      </c>
      <c r="E10" s="5">
        <f t="shared" si="0"/>
        <v>4.5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8</v>
      </c>
      <c r="C11" s="6" t="s">
        <v>219</v>
      </c>
      <c r="D11" s="7">
        <v>2.7</v>
      </c>
      <c r="E11" s="5">
        <f t="shared" si="0"/>
        <v>21.6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54.150000000000006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54.150000000000006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54.150000000000006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C03D-AE7C-490E-B238-2D7CE5DDD92E}">
  <sheetPr codeName="Hoja84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453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454</v>
      </c>
      <c r="D7" s="7">
        <v>16.5</v>
      </c>
      <c r="E7" s="5">
        <f t="shared" si="0"/>
        <v>16.5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62.2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62.2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62.2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7934-549D-4D7E-B35E-4937E2FE1408}">
  <sheetPr codeName="Hoja85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451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452</v>
      </c>
      <c r="D5" s="4">
        <v>3.8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5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10.3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10.3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10.3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8768-B79F-423B-8597-951C57B89456}">
  <sheetPr codeName="Hoja86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448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25</v>
      </c>
      <c r="D5" s="4">
        <v>1.85</v>
      </c>
      <c r="E5" s="5">
        <f>B5*D5</f>
        <v>12.950000000000001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449</v>
      </c>
      <c r="D6" s="7">
        <v>0.25</v>
      </c>
      <c r="E6" s="5">
        <f t="shared" ref="E6:E30" si="0">B6*D6</f>
        <v>0.25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164</v>
      </c>
      <c r="D7" s="7">
        <v>0.55000000000000004</v>
      </c>
      <c r="E7" s="5">
        <f t="shared" si="0"/>
        <v>1.1000000000000001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450</v>
      </c>
      <c r="D9" s="7">
        <v>2.75</v>
      </c>
      <c r="E9" s="5">
        <f t="shared" si="0"/>
        <v>2.75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22.950000000000003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22.950000000000003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22.950000000000003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21E-2A25-42EF-B17D-71C91A1AAA9E}">
  <sheetPr codeName="Hoja87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446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447</v>
      </c>
      <c r="D5" s="4">
        <v>2.7</v>
      </c>
      <c r="E5" s="5">
        <f>B5*D5</f>
        <v>2.7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10</v>
      </c>
      <c r="C6" s="6" t="s">
        <v>57</v>
      </c>
      <c r="D6" s="7">
        <v>0.95</v>
      </c>
      <c r="E6" s="5">
        <f t="shared" ref="E6:E30" si="0">B6*D6</f>
        <v>9.5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90</v>
      </c>
      <c r="D7" s="7">
        <v>3.9</v>
      </c>
      <c r="E7" s="5">
        <f t="shared" si="0"/>
        <v>11.7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408</v>
      </c>
      <c r="D8" s="7">
        <v>3.5</v>
      </c>
      <c r="E8" s="5">
        <f t="shared" si="0"/>
        <v>35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50</v>
      </c>
      <c r="C9" s="6" t="s">
        <v>20</v>
      </c>
      <c r="D9" s="7">
        <v>0.11</v>
      </c>
      <c r="E9" s="5">
        <f t="shared" si="0"/>
        <v>5.5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64.400000000000006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64.400000000000006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64.400000000000006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C49-FAC1-41E8-A171-2DEFDD570643}">
  <sheetPr codeName="Hoja88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440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441</v>
      </c>
      <c r="D5" s="4">
        <v>20</v>
      </c>
      <c r="E5" s="5">
        <f>B5*D5</f>
        <v>10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442</v>
      </c>
      <c r="D6" s="7">
        <v>20</v>
      </c>
      <c r="E6" s="5">
        <f t="shared" ref="E6:E30" si="0">B6*D6</f>
        <v>10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1.1000000000000001</v>
      </c>
      <c r="E7" s="5">
        <f t="shared" si="0"/>
        <v>2.2000000000000002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5</v>
      </c>
      <c r="C8" s="6" t="s">
        <v>164</v>
      </c>
      <c r="D8" s="7">
        <v>0.55000000000000004</v>
      </c>
      <c r="E8" s="5">
        <f t="shared" si="0"/>
        <v>2.75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442</v>
      </c>
      <c r="D9" s="7">
        <v>17</v>
      </c>
      <c r="E9" s="5">
        <f t="shared" si="0"/>
        <v>8.5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0.5</v>
      </c>
      <c r="C10" s="6" t="s">
        <v>443</v>
      </c>
      <c r="D10" s="7">
        <v>17</v>
      </c>
      <c r="E10" s="5">
        <f t="shared" si="0"/>
        <v>8.5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315</v>
      </c>
      <c r="D11" s="7">
        <v>2.6</v>
      </c>
      <c r="E11" s="5">
        <f t="shared" si="0"/>
        <v>2.6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444</v>
      </c>
      <c r="D12" s="7">
        <v>4.5999999999999996</v>
      </c>
      <c r="E12" s="5">
        <f t="shared" si="0"/>
        <v>4.5999999999999996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445</v>
      </c>
      <c r="D13" s="7">
        <v>5.5</v>
      </c>
      <c r="E13" s="5">
        <f t="shared" si="0"/>
        <v>5.5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6</v>
      </c>
      <c r="C14" s="6" t="s">
        <v>18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81.050000000000011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81.050000000000011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81.050000000000011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44B-5118-4F8F-A996-0A4CDCEF0039}">
  <sheetPr codeName="Hoja89"/>
  <dimension ref="A1:M61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438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439</v>
      </c>
      <c r="D5" s="4">
        <v>2.6</v>
      </c>
      <c r="E5" s="5">
        <f>B5*D5</f>
        <v>2.6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35</v>
      </c>
      <c r="D6" s="7">
        <v>2</v>
      </c>
      <c r="E6" s="5">
        <f t="shared" ref="E6:E30" si="0">B6*D6</f>
        <v>10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233</v>
      </c>
      <c r="D7" s="7">
        <v>0.25</v>
      </c>
      <c r="E7" s="5">
        <f t="shared" si="0"/>
        <v>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185</v>
      </c>
      <c r="D8" s="7">
        <v>3.9</v>
      </c>
      <c r="E8" s="5">
        <f t="shared" si="0"/>
        <v>3.9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24</v>
      </c>
      <c r="C10" s="6" t="s">
        <v>231</v>
      </c>
      <c r="D10" s="7">
        <v>0.11</v>
      </c>
      <c r="E10" s="5">
        <f t="shared" si="0"/>
        <v>2.64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201</v>
      </c>
      <c r="D11" s="7">
        <v>2.8</v>
      </c>
      <c r="E11" s="5">
        <f t="shared" si="0"/>
        <v>2.8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27.94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27.94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27.94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F4B1-4E67-417D-91A4-9957E8561B7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594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595</v>
      </c>
      <c r="D5" s="4">
        <v>4.5</v>
      </c>
      <c r="E5" s="5">
        <f>B5*D5</f>
        <v>18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100</v>
      </c>
      <c r="D7" s="7">
        <v>2.5</v>
      </c>
      <c r="E7" s="5">
        <f t="shared" si="0"/>
        <v>15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385</v>
      </c>
      <c r="D9" s="7">
        <v>11.5</v>
      </c>
      <c r="E9" s="5">
        <f t="shared" si="0"/>
        <v>5.75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38</v>
      </c>
      <c r="D10" s="7">
        <v>2.2000000000000002</v>
      </c>
      <c r="E10" s="5">
        <f t="shared" si="0"/>
        <v>2.2000000000000002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3</v>
      </c>
      <c r="C11" s="6" t="s">
        <v>574</v>
      </c>
      <c r="D11" s="7">
        <v>2.4</v>
      </c>
      <c r="E11" s="5">
        <f t="shared" si="0"/>
        <v>7.1999999999999993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5</v>
      </c>
      <c r="C12" s="6" t="s">
        <v>596</v>
      </c>
      <c r="D12" s="7">
        <v>2.5</v>
      </c>
      <c r="E12" s="5">
        <f t="shared" si="0"/>
        <v>12.5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73.05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73.05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73.05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E9D-E36F-4FAB-90BC-81E71F8E00D5}">
  <sheetPr codeName="Hoja90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434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383</v>
      </c>
      <c r="D5" s="4">
        <v>10.5</v>
      </c>
      <c r="E5" s="5">
        <f>B5*D5</f>
        <v>10.5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426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436</v>
      </c>
      <c r="D7" s="7">
        <v>5.5</v>
      </c>
      <c r="E7" s="5">
        <f t="shared" si="0"/>
        <v>5.5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420</v>
      </c>
      <c r="D8" s="7">
        <v>2.7</v>
      </c>
      <c r="E8" s="5">
        <f t="shared" si="0"/>
        <v>2.7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437</v>
      </c>
      <c r="D9" s="7">
        <v>2.8</v>
      </c>
      <c r="E9" s="5">
        <f t="shared" si="0"/>
        <v>1.4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24.599999999999998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24.599999999999998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24.599999999999998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315-547A-47F3-AA6F-FB8B7944C684}">
  <sheetPr codeName="Hoja91"/>
  <dimension ref="A1:M61"/>
  <sheetViews>
    <sheetView zoomScale="80" zoomScaleNormal="80" workbookViewId="0">
      <selection activeCell="F22" sqref="F22:G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432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166</v>
      </c>
      <c r="D5" s="4">
        <v>2.7</v>
      </c>
      <c r="E5" s="5">
        <f>B5*D5</f>
        <v>2.7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16</v>
      </c>
      <c r="C6" s="6" t="s">
        <v>20</v>
      </c>
      <c r="D6" s="7">
        <v>0.11</v>
      </c>
      <c r="E6" s="5">
        <f t="shared" ref="E6:E30" si="0">B6*D6</f>
        <v>1.76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16</v>
      </c>
      <c r="C7" s="6" t="s">
        <v>20</v>
      </c>
      <c r="D7" s="7">
        <v>0.11</v>
      </c>
      <c r="E7" s="5">
        <f t="shared" si="0"/>
        <v>1.76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260</v>
      </c>
      <c r="D8" s="7">
        <v>2.8</v>
      </c>
      <c r="E8" s="5">
        <f t="shared" si="0"/>
        <v>2.8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143</v>
      </c>
      <c r="D9" s="7">
        <v>2.8</v>
      </c>
      <c r="E9" s="5">
        <f t="shared" si="0"/>
        <v>2.8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308</v>
      </c>
      <c r="D10" s="7">
        <v>4.5999999999999996</v>
      </c>
      <c r="E10" s="5">
        <f t="shared" si="0"/>
        <v>4.5999999999999996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308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0.5</v>
      </c>
      <c r="C13" s="6" t="s">
        <v>151</v>
      </c>
      <c r="D13" s="7">
        <v>11</v>
      </c>
      <c r="E13" s="5">
        <f t="shared" si="0"/>
        <v>5.5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5</v>
      </c>
      <c r="C14" s="6" t="s">
        <v>57</v>
      </c>
      <c r="D14" s="7">
        <v>0.95</v>
      </c>
      <c r="E14" s="5">
        <f t="shared" si="0"/>
        <v>4.75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433</v>
      </c>
      <c r="D15" s="7">
        <v>6.2</v>
      </c>
      <c r="E15" s="5">
        <f t="shared" si="0"/>
        <v>6.2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5</v>
      </c>
      <c r="C16" s="6" t="s">
        <v>233</v>
      </c>
      <c r="D16" s="7">
        <v>0.25</v>
      </c>
      <c r="E16" s="5">
        <f t="shared" si="0"/>
        <v>1.25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20</v>
      </c>
      <c r="C17" s="6" t="s">
        <v>64</v>
      </c>
      <c r="D17" s="7">
        <v>0.11</v>
      </c>
      <c r="E17" s="5">
        <f t="shared" si="0"/>
        <v>2.2000000000000002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144</v>
      </c>
      <c r="D18" s="7">
        <v>3.8</v>
      </c>
      <c r="E18" s="5">
        <f t="shared" si="0"/>
        <v>3.8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435</v>
      </c>
      <c r="D19" s="7">
        <v>4.7</v>
      </c>
      <c r="E19" s="5">
        <f t="shared" si="0"/>
        <v>4.7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53.220000000000013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53.220000000000013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53.220000000000013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0EE-D083-4DE5-8EF4-6FF8040BBB9C}">
  <sheetPr codeName="Hoja9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430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2.7</v>
      </c>
      <c r="E5" s="5">
        <f>B5*D5</f>
        <v>16.200000000000003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431</v>
      </c>
      <c r="D6" s="7">
        <v>2.2999999999999998</v>
      </c>
      <c r="E6" s="5">
        <f t="shared" ref="E6:E30" si="0">B6*D6</f>
        <v>6.8999999999999995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19</v>
      </c>
      <c r="D7" s="7">
        <v>0.25</v>
      </c>
      <c r="E7" s="5">
        <f t="shared" si="0"/>
        <v>0.5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</v>
      </c>
      <c r="C8" s="6" t="s">
        <v>102</v>
      </c>
      <c r="D8" s="7">
        <v>4</v>
      </c>
      <c r="E8" s="5">
        <f t="shared" si="0"/>
        <v>12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18</v>
      </c>
      <c r="D9" s="7">
        <v>2.2999999999999998</v>
      </c>
      <c r="E9" s="5">
        <f t="shared" si="0"/>
        <v>6.8999999999999995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134</v>
      </c>
      <c r="D10" s="7">
        <v>4.5</v>
      </c>
      <c r="E10" s="5">
        <f t="shared" si="0"/>
        <v>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170</v>
      </c>
      <c r="D11" s="7">
        <v>4.8</v>
      </c>
      <c r="E11" s="5">
        <f t="shared" si="0"/>
        <v>4.8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56.3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56.3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56.3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0F-E485-4A6B-8B88-C7215868534C}">
  <sheetPr codeName="Hoja93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428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2.2000000000000002</v>
      </c>
      <c r="E5" s="5">
        <f>B5*D5</f>
        <v>13.200000000000001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429</v>
      </c>
      <c r="D6" s="7">
        <v>2</v>
      </c>
      <c r="E6" s="5">
        <f t="shared" ref="E6:E30" si="0">B6*D6</f>
        <v>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10</v>
      </c>
      <c r="C7" s="6" t="s">
        <v>128</v>
      </c>
      <c r="D7" s="7">
        <v>6.2</v>
      </c>
      <c r="E7" s="5">
        <f t="shared" si="0"/>
        <v>62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67</v>
      </c>
      <c r="D8" s="7">
        <v>4.2</v>
      </c>
      <c r="E8" s="5">
        <f t="shared" si="0"/>
        <v>4.2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81.400000000000006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81.400000000000006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81.400000000000006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9DF-10CC-40C1-8658-04D53F721297}">
  <sheetPr codeName="Hoja9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423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6.5</v>
      </c>
      <c r="E5" s="5">
        <f>B5*D5</f>
        <v>6.5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424</v>
      </c>
      <c r="D6" s="7">
        <v>3.8</v>
      </c>
      <c r="E6" s="5">
        <f t="shared" ref="E6:E30" si="0">B6*D6</f>
        <v>3.8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371</v>
      </c>
      <c r="D7" s="7">
        <v>5.3</v>
      </c>
      <c r="E7" s="5">
        <f t="shared" si="0"/>
        <v>5.3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20</v>
      </c>
      <c r="C8" s="6" t="s">
        <v>26</v>
      </c>
      <c r="D8" s="7">
        <v>2.1</v>
      </c>
      <c r="E8" s="5">
        <f t="shared" si="0"/>
        <v>42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8.5</v>
      </c>
      <c r="C10" s="6" t="s">
        <v>425</v>
      </c>
      <c r="D10" s="7">
        <v>3.5</v>
      </c>
      <c r="E10" s="5">
        <f t="shared" si="0"/>
        <v>29.75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426</v>
      </c>
      <c r="D11" s="7">
        <v>4.5</v>
      </c>
      <c r="E11" s="5">
        <f t="shared" si="0"/>
        <v>4.5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40</v>
      </c>
      <c r="C12" s="6" t="s">
        <v>427</v>
      </c>
      <c r="D12" s="7">
        <v>0.25</v>
      </c>
      <c r="E12" s="5">
        <f t="shared" si="0"/>
        <v>10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24</v>
      </c>
      <c r="C13" s="6" t="s">
        <v>20</v>
      </c>
      <c r="D13" s="7">
        <v>0.11</v>
      </c>
      <c r="E13" s="5">
        <f t="shared" si="0"/>
        <v>2.64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150.48999999999998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150.48999999999998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150.48999999999998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68C-053C-4EAB-ACBB-3BEFB8E0B4EE}">
  <sheetPr codeName="Hoja95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421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4.8</v>
      </c>
      <c r="E5" s="5">
        <f>B5*D5</f>
        <v>4.8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269</v>
      </c>
      <c r="D6" s="7">
        <v>1.3</v>
      </c>
      <c r="E6" s="5">
        <f t="shared" ref="E6:E30" si="0">B6*D6</f>
        <v>1.3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233</v>
      </c>
      <c r="D7" s="7">
        <v>0.25</v>
      </c>
      <c r="E7" s="5">
        <f t="shared" si="0"/>
        <v>0.5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192</v>
      </c>
      <c r="D8" s="7">
        <v>4</v>
      </c>
      <c r="E8" s="5">
        <f t="shared" si="0"/>
        <v>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422</v>
      </c>
      <c r="D9" s="7">
        <v>1</v>
      </c>
      <c r="E9" s="5">
        <f t="shared" si="0"/>
        <v>1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20</v>
      </c>
      <c r="C11" s="6" t="s">
        <v>19</v>
      </c>
      <c r="D11" s="7">
        <v>0.25</v>
      </c>
      <c r="E11" s="5">
        <f t="shared" si="0"/>
        <v>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22.1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22.1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22.1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FFA-FF6D-477C-96DB-EE57E6641EA0}">
  <sheetPr codeName="Hoja9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417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85</v>
      </c>
      <c r="D5" s="4">
        <v>0.11</v>
      </c>
      <c r="E5" s="5">
        <f>B5*D5</f>
        <v>0.22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25</v>
      </c>
      <c r="D6" s="7">
        <v>1.85</v>
      </c>
      <c r="E6" s="5">
        <f t="shared" ref="E6:E30" si="0">B6*D6</f>
        <v>7.4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19</v>
      </c>
      <c r="D7" s="7">
        <v>0.25</v>
      </c>
      <c r="E7" s="5">
        <f t="shared" si="0"/>
        <v>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4</v>
      </c>
      <c r="C8" s="6" t="s">
        <v>233</v>
      </c>
      <c r="D8" s="7">
        <v>0.25</v>
      </c>
      <c r="E8" s="5">
        <f t="shared" si="0"/>
        <v>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16</v>
      </c>
      <c r="C10" s="6" t="s">
        <v>64</v>
      </c>
      <c r="D10" s="7">
        <v>0.11</v>
      </c>
      <c r="E10" s="5">
        <f t="shared" si="0"/>
        <v>1.76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</v>
      </c>
      <c r="C11" s="6" t="s">
        <v>57</v>
      </c>
      <c r="D11" s="7">
        <v>0.95</v>
      </c>
      <c r="E11" s="5">
        <f t="shared" si="0"/>
        <v>1.9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418</v>
      </c>
      <c r="D12" s="7">
        <v>3</v>
      </c>
      <c r="E12" s="5">
        <f t="shared" si="0"/>
        <v>3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419</v>
      </c>
      <c r="D13" s="7">
        <v>4.8</v>
      </c>
      <c r="E13" s="5">
        <f t="shared" si="0"/>
        <v>4.8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420</v>
      </c>
      <c r="D14" s="7">
        <v>2.7</v>
      </c>
      <c r="E14" s="5">
        <f t="shared" si="0"/>
        <v>2.7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38</v>
      </c>
      <c r="D15" s="7">
        <v>2.8</v>
      </c>
      <c r="E15" s="5">
        <f t="shared" si="0"/>
        <v>2.8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4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29.220000000000002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29.220000000000002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29.220000000000002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0ABA-B761-498F-9C43-6388B59DD958}">
  <sheetPr codeName="Hoja97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416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85</v>
      </c>
      <c r="D5" s="4">
        <v>0.11</v>
      </c>
      <c r="E5" s="5">
        <f>B5*D5</f>
        <v>2.2000000000000002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191</v>
      </c>
      <c r="D7" s="7">
        <v>4.9000000000000004</v>
      </c>
      <c r="E7" s="5">
        <f t="shared" si="0"/>
        <v>4.9000000000000004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33</v>
      </c>
      <c r="D9" s="7">
        <v>4.5</v>
      </c>
      <c r="E9" s="5">
        <f t="shared" si="0"/>
        <v>4.5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18</v>
      </c>
      <c r="D10" s="7">
        <v>2.2999999999999998</v>
      </c>
      <c r="E10" s="5">
        <f t="shared" si="0"/>
        <v>2.2999999999999998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24.360000000000003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24.360000000000003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24.360000000000003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9F7-38D8-4563-9E2F-2D0467CB1EF2}">
  <sheetPr codeName="Hoja98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413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19</v>
      </c>
      <c r="D5" s="4">
        <v>0.25</v>
      </c>
      <c r="E5" s="5">
        <f>B5*D5</f>
        <v>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201</v>
      </c>
      <c r="D6" s="7">
        <v>2.8</v>
      </c>
      <c r="E6" s="5">
        <f t="shared" ref="E6:E30" si="0">B6*D6</f>
        <v>16.799999999999997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414</v>
      </c>
      <c r="D9" s="7">
        <v>4.8</v>
      </c>
      <c r="E9" s="5">
        <f t="shared" si="0"/>
        <v>4.8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9</v>
      </c>
      <c r="C10" s="6" t="s">
        <v>415</v>
      </c>
      <c r="D10" s="7">
        <v>3.9</v>
      </c>
      <c r="E10" s="5">
        <f t="shared" si="0"/>
        <v>35.1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137.69999999999999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137.69999999999999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137.69999999999999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D2FA-89F4-496B-B58B-04231CCC81A8}">
  <sheetPr codeName="Hoja99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411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20</v>
      </c>
      <c r="D5" s="4">
        <v>0.11</v>
      </c>
      <c r="E5" s="5">
        <f>B5*D5</f>
        <v>2.64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412</v>
      </c>
      <c r="D6" s="7">
        <v>1.8</v>
      </c>
      <c r="E6" s="5">
        <f t="shared" ref="E6:E30" si="0">B6*D6</f>
        <v>1.8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5.44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5.44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5.44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6759-2A01-4051-AE65-5B710ED88C4B}">
  <dimension ref="A1:M61"/>
  <sheetViews>
    <sheetView zoomScale="80" zoomScaleNormal="80" workbookViewId="0">
      <selection activeCell="B21" sqref="B2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591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236</v>
      </c>
      <c r="D5" s="4">
        <v>5.2</v>
      </c>
      <c r="E5" s="5">
        <f>B5*D5</f>
        <v>5.2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14</v>
      </c>
      <c r="C7" s="6" t="s">
        <v>35</v>
      </c>
      <c r="D7" s="7">
        <v>2.1</v>
      </c>
      <c r="E7" s="5">
        <f t="shared" si="0"/>
        <v>29.400000000000002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7</v>
      </c>
      <c r="C8" s="6" t="s">
        <v>24</v>
      </c>
      <c r="D8" s="7">
        <v>2.1</v>
      </c>
      <c r="E8" s="5">
        <f t="shared" si="0"/>
        <v>14.700000000000001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131</v>
      </c>
      <c r="D9" s="7">
        <v>0.25</v>
      </c>
      <c r="E9" s="5">
        <f t="shared" si="0"/>
        <v>2.5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592</v>
      </c>
      <c r="D10" s="7">
        <v>5.9</v>
      </c>
      <c r="E10" s="5">
        <f t="shared" si="0"/>
        <v>5.9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593</v>
      </c>
      <c r="D11" s="7">
        <v>6.2</v>
      </c>
      <c r="E11" s="5">
        <f t="shared" si="0"/>
        <v>6.2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222</v>
      </c>
      <c r="D12" s="7">
        <v>6.5</v>
      </c>
      <c r="E12" s="5">
        <f t="shared" si="0"/>
        <v>6.5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12</v>
      </c>
      <c r="C13" s="6" t="s">
        <v>18</v>
      </c>
      <c r="D13" s="7">
        <v>2.2999999999999998</v>
      </c>
      <c r="E13" s="5">
        <f t="shared" si="0"/>
        <v>27.599999999999998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10</v>
      </c>
      <c r="C14" s="6" t="s">
        <v>95</v>
      </c>
      <c r="D14" s="7">
        <v>2.1</v>
      </c>
      <c r="E14" s="5">
        <f t="shared" si="0"/>
        <v>21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50</v>
      </c>
      <c r="C15" s="6" t="s">
        <v>20</v>
      </c>
      <c r="D15" s="7">
        <v>0.11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520</v>
      </c>
      <c r="D16" s="7">
        <v>2.5</v>
      </c>
      <c r="E16" s="5">
        <f t="shared" si="0"/>
        <v>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28</v>
      </c>
      <c r="C17" s="6" t="s">
        <v>231</v>
      </c>
      <c r="D17" s="7">
        <v>0.11</v>
      </c>
      <c r="E17" s="5">
        <f t="shared" si="0"/>
        <v>3.08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6</v>
      </c>
      <c r="C18" s="6" t="s">
        <v>230</v>
      </c>
      <c r="D18" s="7">
        <v>0.25</v>
      </c>
      <c r="E18" s="5">
        <f t="shared" si="0"/>
        <v>1.5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316</v>
      </c>
      <c r="D19" s="7">
        <v>1</v>
      </c>
      <c r="E19" s="5">
        <f t="shared" si="0"/>
        <v>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238</v>
      </c>
      <c r="D20" s="7">
        <v>3</v>
      </c>
      <c r="E20" s="5">
        <f t="shared" si="0"/>
        <v>3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140.28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140.28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140.28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1A5-6E4B-4210-B47D-43A7B977CD05}">
  <sheetPr codeName="Hoja100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406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</v>
      </c>
      <c r="D5" s="4">
        <v>0.25</v>
      </c>
      <c r="E5" s="5">
        <f>B5*D5</f>
        <v>1.5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6</v>
      </c>
      <c r="C6" s="6" t="s">
        <v>233</v>
      </c>
      <c r="D6" s="7">
        <v>0.25</v>
      </c>
      <c r="E6" s="5">
        <f t="shared" ref="E6:E30" si="0">B6*D6</f>
        <v>1.5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23</v>
      </c>
      <c r="C7" s="6" t="s">
        <v>18</v>
      </c>
      <c r="D7" s="7">
        <v>2.2999999999999998</v>
      </c>
      <c r="E7" s="5">
        <f t="shared" si="0"/>
        <v>52.9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12</v>
      </c>
      <c r="C8" s="6" t="s">
        <v>408</v>
      </c>
      <c r="D8" s="7">
        <v>3.5</v>
      </c>
      <c r="E8" s="5">
        <f t="shared" si="0"/>
        <v>42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409</v>
      </c>
      <c r="D11" s="7">
        <v>2.7</v>
      </c>
      <c r="E11" s="5">
        <f t="shared" si="0"/>
        <v>2.7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410</v>
      </c>
      <c r="D12" s="7">
        <v>5.5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33</v>
      </c>
      <c r="C13" s="6" t="s">
        <v>39</v>
      </c>
      <c r="D13" s="7">
        <v>3.9</v>
      </c>
      <c r="E13" s="5">
        <f t="shared" si="0"/>
        <v>128.69999999999999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258.3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258.3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258.3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920-2672-473B-B617-90BECA8B301B}">
  <sheetPr codeName="Hoja101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402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230</v>
      </c>
      <c r="D5" s="4">
        <v>0.25</v>
      </c>
      <c r="E5" s="5">
        <f>B5*D5</f>
        <v>1.5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403</v>
      </c>
      <c r="D6" s="7">
        <v>3.95</v>
      </c>
      <c r="E6" s="5">
        <f t="shared" ref="E6:E30" si="0">B6*D6</f>
        <v>3.95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404</v>
      </c>
      <c r="D7" s="7">
        <v>4.3</v>
      </c>
      <c r="E7" s="5">
        <f t="shared" si="0"/>
        <v>51.599999999999994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405</v>
      </c>
      <c r="D8" s="7">
        <v>6.5</v>
      </c>
      <c r="E8" s="5">
        <f t="shared" si="0"/>
        <v>6.5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39</v>
      </c>
      <c r="D10" s="7">
        <v>3.9</v>
      </c>
      <c r="E10" s="5">
        <f t="shared" si="0"/>
        <v>3.9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178</v>
      </c>
      <c r="D11" s="7">
        <v>0.95</v>
      </c>
      <c r="E11" s="5">
        <f t="shared" si="0"/>
        <v>0.95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14</v>
      </c>
      <c r="C12" s="6" t="s">
        <v>20</v>
      </c>
      <c r="D12" s="7">
        <v>0.11</v>
      </c>
      <c r="E12" s="5">
        <f t="shared" si="0"/>
        <v>1.54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407</v>
      </c>
      <c r="D13" s="7">
        <v>2.2000000000000002</v>
      </c>
      <c r="E13" s="5">
        <f t="shared" si="0"/>
        <v>2.2000000000000002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74.04000000000002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74.04000000000002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74.04000000000002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2F11-F803-4F3D-B91B-F07F57C7C468}">
  <sheetPr codeName="Hoja10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399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260</v>
      </c>
      <c r="D5" s="4">
        <v>2.8</v>
      </c>
      <c r="E5" s="5">
        <f>B5*D5</f>
        <v>2.8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400</v>
      </c>
      <c r="D6" s="7">
        <v>5</v>
      </c>
      <c r="E6" s="5">
        <f t="shared" ref="E6:E30" si="0">B6*D6</f>
        <v>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401</v>
      </c>
      <c r="D7" s="7">
        <v>2.2000000000000002</v>
      </c>
      <c r="E7" s="5">
        <f t="shared" si="0"/>
        <v>4.4000000000000004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35</v>
      </c>
      <c r="D8" s="7">
        <v>2.1</v>
      </c>
      <c r="E8" s="5">
        <f t="shared" si="0"/>
        <v>4.2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184</v>
      </c>
      <c r="D9" s="7">
        <v>2.7</v>
      </c>
      <c r="E9" s="5">
        <f t="shared" si="0"/>
        <v>10.8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27.2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27.2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27.2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45BC-23B2-4C81-B9B4-31FF5FE331CB}">
  <sheetPr codeName="Hoja103"/>
  <dimension ref="A1:M61"/>
  <sheetViews>
    <sheetView zoomScale="80" zoomScaleNormal="80" workbookViewId="0">
      <selection activeCell="C3" sqref="C3:D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395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385</v>
      </c>
      <c r="D5" s="4">
        <v>11.5</v>
      </c>
      <c r="E5" s="5">
        <f>B5*D5</f>
        <v>5.75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396</v>
      </c>
      <c r="D6" s="7">
        <v>1</v>
      </c>
      <c r="E6" s="5">
        <f t="shared" ref="E6:E30" si="0">B6*D6</f>
        <v>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397</v>
      </c>
      <c r="D7" s="7">
        <v>2.6</v>
      </c>
      <c r="E7" s="5">
        <f t="shared" si="0"/>
        <v>2.6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398</v>
      </c>
      <c r="D8" s="7">
        <v>3.5</v>
      </c>
      <c r="E8" s="5">
        <f t="shared" si="0"/>
        <v>3.5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371</v>
      </c>
      <c r="D9" s="7">
        <v>5.3</v>
      </c>
      <c r="E9" s="5">
        <f t="shared" si="0"/>
        <v>5.3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233</v>
      </c>
      <c r="D10" s="7">
        <v>0.25</v>
      </c>
      <c r="E10" s="5">
        <f t="shared" si="0"/>
        <v>1.5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64</v>
      </c>
      <c r="D11" s="7">
        <v>0.11</v>
      </c>
      <c r="E11" s="5">
        <f t="shared" si="0"/>
        <v>1.1000000000000001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21.75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21.75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21.75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941E-B3D6-46AF-9412-1EAC52D766AA}">
  <sheetPr codeName="Hoja104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391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2</v>
      </c>
      <c r="C6" s="6" t="s">
        <v>31</v>
      </c>
      <c r="D6" s="7">
        <v>2.8</v>
      </c>
      <c r="E6" s="5">
        <f t="shared" ref="E6:E30" si="0">B6*D6</f>
        <v>5.6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392</v>
      </c>
      <c r="D7" s="7">
        <v>4.5</v>
      </c>
      <c r="E7" s="5">
        <f t="shared" si="0"/>
        <v>4.5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366</v>
      </c>
      <c r="D8" s="7">
        <v>5</v>
      </c>
      <c r="E8" s="5">
        <f t="shared" si="0"/>
        <v>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393</v>
      </c>
      <c r="D10" s="7">
        <v>6.5</v>
      </c>
      <c r="E10" s="5">
        <f t="shared" si="0"/>
        <v>13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70</v>
      </c>
      <c r="D11" s="7">
        <v>11</v>
      </c>
      <c r="E11" s="5">
        <f t="shared" si="0"/>
        <v>11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7</v>
      </c>
      <c r="C12" s="6" t="s">
        <v>57</v>
      </c>
      <c r="D12" s="7">
        <v>0.95</v>
      </c>
      <c r="E12" s="5">
        <f t="shared" si="0"/>
        <v>6.6499999999999995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0.25</v>
      </c>
      <c r="C13" s="6" t="s">
        <v>394</v>
      </c>
      <c r="D13" s="7">
        <v>2.8</v>
      </c>
      <c r="E13" s="5">
        <f t="shared" si="0"/>
        <v>0.7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65.45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65.45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65.45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C55A-2BD0-423C-AECE-C0322A65B9D0}">
  <sheetPr codeName="Hoja105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389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284</v>
      </c>
      <c r="D6" s="7">
        <v>2.8</v>
      </c>
      <c r="E6" s="5">
        <f t="shared" ref="E6:E30" si="0">B6*D6</f>
        <v>1.4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381</v>
      </c>
      <c r="D7" s="7">
        <v>11.5</v>
      </c>
      <c r="E7" s="5">
        <f t="shared" si="0"/>
        <v>23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40.4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40.4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40.4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DAB-FDB5-4A86-932B-1C707962F7D5}">
  <sheetPr codeName="Hoja106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387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201</v>
      </c>
      <c r="D5" s="4">
        <v>2.8</v>
      </c>
      <c r="E5" s="5">
        <f>B5*D5</f>
        <v>11.2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20</v>
      </c>
      <c r="D7" s="7">
        <v>0.11</v>
      </c>
      <c r="E7" s="5">
        <f t="shared" si="0"/>
        <v>0.33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191</v>
      </c>
      <c r="D8" s="7">
        <v>4.9000000000000004</v>
      </c>
      <c r="E8" s="5">
        <f t="shared" si="0"/>
        <v>4.9000000000000004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388</v>
      </c>
      <c r="D10" s="7">
        <v>2.2000000000000002</v>
      </c>
      <c r="E10" s="5">
        <f t="shared" si="0"/>
        <v>4.4000000000000004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3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26.979999999999997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26.979999999999997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26.979999999999997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6CE3-FCA7-4A35-8F93-0FD80675A79E}">
  <sheetPr codeName="Hoja10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384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0.5</v>
      </c>
      <c r="C10" s="6" t="s">
        <v>385</v>
      </c>
      <c r="D10" s="7">
        <v>11.5</v>
      </c>
      <c r="E10" s="5">
        <f t="shared" si="0"/>
        <v>5.75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386</v>
      </c>
      <c r="D11" s="7">
        <v>16.5</v>
      </c>
      <c r="E11" s="5">
        <f t="shared" si="0"/>
        <v>16.5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80</v>
      </c>
      <c r="D12" s="7">
        <v>5.5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6</v>
      </c>
      <c r="C13" s="6" t="s">
        <v>234</v>
      </c>
      <c r="D13" s="7">
        <v>3.5</v>
      </c>
      <c r="E13" s="5">
        <f t="shared" si="0"/>
        <v>21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3</v>
      </c>
      <c r="C14" s="6" t="s">
        <v>18</v>
      </c>
      <c r="D14" s="7">
        <v>2.2999999999999998</v>
      </c>
      <c r="E14" s="5">
        <f t="shared" si="0"/>
        <v>6.8999999999999995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74.44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74.44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74.44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1D0-FE2D-4656-A784-FA6EF29F89E3}">
  <sheetPr codeName="Hoja108"/>
  <dimension ref="A1:M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382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357</v>
      </c>
      <c r="D5" s="4">
        <v>5.2</v>
      </c>
      <c r="E5" s="5">
        <f>B5*D5</f>
        <v>10.4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383</v>
      </c>
      <c r="D6" s="7">
        <v>10.5</v>
      </c>
      <c r="E6" s="5">
        <f t="shared" ref="E6:E30" si="0">B6*D6</f>
        <v>10.5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12</v>
      </c>
      <c r="C7" s="6" t="s">
        <v>303</v>
      </c>
      <c r="D7" s="7">
        <v>2.1</v>
      </c>
      <c r="E7" s="5">
        <f t="shared" si="0"/>
        <v>25.200000000000003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47</v>
      </c>
      <c r="D9" s="7">
        <v>2.2999999999999998</v>
      </c>
      <c r="E9" s="5">
        <f t="shared" si="0"/>
        <v>4.5999999999999996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271</v>
      </c>
      <c r="D10" s="7">
        <v>0.25</v>
      </c>
      <c r="E10" s="5">
        <f t="shared" si="0"/>
        <v>0.25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4</v>
      </c>
      <c r="C11" s="6" t="s">
        <v>85</v>
      </c>
      <c r="D11" s="7">
        <v>0.11</v>
      </c>
      <c r="E11" s="5">
        <f t="shared" si="0"/>
        <v>0.44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68</v>
      </c>
      <c r="D12" s="7">
        <v>4.5</v>
      </c>
      <c r="E12" s="5">
        <f t="shared" si="0"/>
        <v>4.5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9</v>
      </c>
      <c r="C13" s="6" t="s">
        <v>163</v>
      </c>
      <c r="D13" s="7">
        <v>1.5</v>
      </c>
      <c r="E13" s="5">
        <f t="shared" si="0"/>
        <v>13.5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107</v>
      </c>
      <c r="D14" s="7">
        <v>2.2000000000000002</v>
      </c>
      <c r="E14" s="5">
        <f t="shared" si="0"/>
        <v>8.8000000000000007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85.089999999999989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85.089999999999989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85.089999999999989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2A5-A1D6-4513-9453-9C217A1EFCC9}">
  <sheetPr codeName="Hoja109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377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266</v>
      </c>
      <c r="D6" s="7">
        <v>3.8</v>
      </c>
      <c r="E6" s="5">
        <f t="shared" ref="E6:E30" si="0">B6*D6</f>
        <v>3.8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378</v>
      </c>
      <c r="D7" s="7">
        <v>5.9</v>
      </c>
      <c r="E7" s="5">
        <f t="shared" si="0"/>
        <v>35.400000000000006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379</v>
      </c>
      <c r="D8" s="7">
        <v>5.9</v>
      </c>
      <c r="E8" s="5">
        <f t="shared" si="0"/>
        <v>35.400000000000006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48</v>
      </c>
      <c r="C9" s="6" t="s">
        <v>20</v>
      </c>
      <c r="D9" s="7">
        <v>0.11</v>
      </c>
      <c r="E9" s="5">
        <f t="shared" si="0"/>
        <v>5.28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380</v>
      </c>
      <c r="D10" s="7">
        <v>6.5</v>
      </c>
      <c r="E10" s="5">
        <f t="shared" si="0"/>
        <v>6.5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58</v>
      </c>
      <c r="D11" s="7">
        <v>1</v>
      </c>
      <c r="E11" s="5">
        <f t="shared" si="0"/>
        <v>1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381</v>
      </c>
      <c r="D12" s="7">
        <v>11.5</v>
      </c>
      <c r="E12" s="5">
        <f t="shared" si="0"/>
        <v>11.5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2</v>
      </c>
      <c r="C13" s="6" t="s">
        <v>19</v>
      </c>
      <c r="D13" s="7">
        <v>0.25</v>
      </c>
      <c r="E13" s="5">
        <f t="shared" si="0"/>
        <v>0.5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24</v>
      </c>
      <c r="C14" s="6" t="s">
        <v>20</v>
      </c>
      <c r="D14" s="7">
        <v>0.11</v>
      </c>
      <c r="E14" s="5">
        <f t="shared" si="0"/>
        <v>2.64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7</v>
      </c>
      <c r="C15" s="6" t="s">
        <v>201</v>
      </c>
      <c r="D15" s="7">
        <v>2.8</v>
      </c>
      <c r="E15" s="5">
        <f t="shared" si="0"/>
        <v>19.599999999999998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126.37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126.37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126.37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7F0-91E2-4EE6-8234-E74130A7BCD6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589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590</v>
      </c>
      <c r="D5" s="4">
        <v>3.25</v>
      </c>
      <c r="E5" s="5">
        <f>B5*D5</f>
        <v>3.25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260</v>
      </c>
      <c r="D6" s="7">
        <v>2.8</v>
      </c>
      <c r="E6" s="5">
        <f t="shared" ref="E6:E30" si="0">B6*D6</f>
        <v>2.8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6</v>
      </c>
      <c r="C7" s="6" t="s">
        <v>201</v>
      </c>
      <c r="D7" s="7">
        <v>2.8</v>
      </c>
      <c r="E7" s="5">
        <f t="shared" si="0"/>
        <v>16.799999999999997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231</v>
      </c>
      <c r="D8" s="7">
        <v>0.11</v>
      </c>
      <c r="E8" s="5">
        <f t="shared" si="0"/>
        <v>1.1000000000000001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2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23.95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23.95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23.95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93D-5BA4-415A-972E-5D8BDF46C70B}">
  <sheetPr codeName="Hoja110"/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375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376</v>
      </c>
      <c r="D5" s="4">
        <v>5.5</v>
      </c>
      <c r="E5" s="5">
        <f>B5*D5</f>
        <v>11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FC97-5973-4F05-99FD-983191CC91C2}">
  <sheetPr codeName="Hoja111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373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</v>
      </c>
      <c r="D5" s="4">
        <v>2.1</v>
      </c>
      <c r="E5" s="5">
        <f>B5*D5</f>
        <v>2.1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374</v>
      </c>
      <c r="D6" s="7">
        <v>4.5</v>
      </c>
      <c r="E6" s="5">
        <f t="shared" ref="E6:E30" si="0">B6*D6</f>
        <v>4.5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13</v>
      </c>
      <c r="C7" s="6" t="s">
        <v>119</v>
      </c>
      <c r="D7" s="7">
        <v>4.5</v>
      </c>
      <c r="E7" s="5">
        <f t="shared" si="0"/>
        <v>58.5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164</v>
      </c>
      <c r="D8" s="7">
        <v>0.55000000000000004</v>
      </c>
      <c r="E8" s="5">
        <f t="shared" si="0"/>
        <v>3.3000000000000003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301</v>
      </c>
      <c r="D9" s="7">
        <v>3</v>
      </c>
      <c r="E9" s="5">
        <f t="shared" si="0"/>
        <v>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33</v>
      </c>
      <c r="D10" s="7">
        <v>4.5</v>
      </c>
      <c r="E10" s="5">
        <f t="shared" si="0"/>
        <v>4.5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78.899999999999991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78.899999999999991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78.899999999999991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32FF-9873-4F23-84FC-D4E5F7503FEA}">
  <sheetPr codeName="Hoja112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372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5</v>
      </c>
      <c r="C6" s="6" t="s">
        <v>38</v>
      </c>
      <c r="D6" s="7">
        <v>2.8</v>
      </c>
      <c r="E6" s="5">
        <f t="shared" ref="E6:E30" si="0">B6*D6</f>
        <v>14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10</v>
      </c>
      <c r="C7" s="6" t="s">
        <v>119</v>
      </c>
      <c r="D7" s="7">
        <v>4.5</v>
      </c>
      <c r="E7" s="5">
        <f t="shared" si="0"/>
        <v>45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10</v>
      </c>
      <c r="C8" s="6" t="s">
        <v>85</v>
      </c>
      <c r="D8" s="7">
        <v>0.11</v>
      </c>
      <c r="E8" s="5">
        <f t="shared" si="0"/>
        <v>1.1000000000000001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85</v>
      </c>
      <c r="D9" s="7">
        <v>0.11</v>
      </c>
      <c r="E9" s="5">
        <f t="shared" si="0"/>
        <v>1.32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66.169999999999987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66.169999999999987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66.169999999999987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8DE-9D33-4732-A9D2-8324AE1E2925}">
  <sheetPr codeName="Hoja113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370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4</v>
      </c>
      <c r="C6" s="6" t="s">
        <v>46</v>
      </c>
      <c r="D6" s="7">
        <v>2.8</v>
      </c>
      <c r="E6" s="5">
        <f t="shared" ref="E6:E30" si="0">B6*D6</f>
        <v>11.2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2</v>
      </c>
      <c r="C7" s="6" t="s">
        <v>147</v>
      </c>
      <c r="D7" s="7">
        <v>0.25</v>
      </c>
      <c r="E7" s="5">
        <f t="shared" si="0"/>
        <v>0.5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2</v>
      </c>
      <c r="C8" s="6" t="s">
        <v>87</v>
      </c>
      <c r="D8" s="7">
        <v>0.11</v>
      </c>
      <c r="E8" s="5">
        <f t="shared" si="0"/>
        <v>0.22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232</v>
      </c>
      <c r="D10" s="7">
        <v>1</v>
      </c>
      <c r="E10" s="5">
        <f t="shared" si="0"/>
        <v>1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12</v>
      </c>
      <c r="C11" s="6" t="s">
        <v>26</v>
      </c>
      <c r="D11" s="7">
        <v>2.1</v>
      </c>
      <c r="E11" s="5">
        <f t="shared" si="0"/>
        <v>25.200000000000003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9</v>
      </c>
      <c r="C12" s="6" t="s">
        <v>18</v>
      </c>
      <c r="D12" s="7">
        <v>2.2999999999999998</v>
      </c>
      <c r="E12" s="5">
        <f t="shared" si="0"/>
        <v>20.7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65.070000000000007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65.070000000000007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65.070000000000007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E28-E60B-420A-87B1-E6140D8F0471}">
  <sheetPr codeName="Hoja11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365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366</v>
      </c>
      <c r="D5" s="4">
        <v>5</v>
      </c>
      <c r="E5" s="5">
        <f>B5*D5</f>
        <v>5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367</v>
      </c>
      <c r="D6" s="7">
        <v>11.5</v>
      </c>
      <c r="E6" s="5">
        <f t="shared" ref="E6:E30" si="0">B6*D6</f>
        <v>11.5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6.5</v>
      </c>
      <c r="E7" s="5">
        <f t="shared" si="0"/>
        <v>6.5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14</v>
      </c>
      <c r="C8" s="6" t="s">
        <v>87</v>
      </c>
      <c r="D8" s="7">
        <v>0.11</v>
      </c>
      <c r="E8" s="5">
        <f t="shared" si="0"/>
        <v>1.54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147</v>
      </c>
      <c r="D9" s="7">
        <v>0.25</v>
      </c>
      <c r="E9" s="5">
        <f t="shared" si="0"/>
        <v>1.25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6</v>
      </c>
      <c r="C10" s="6" t="s">
        <v>368</v>
      </c>
      <c r="D10" s="7">
        <v>2.7</v>
      </c>
      <c r="E10" s="5">
        <f t="shared" si="0"/>
        <v>16.200000000000003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369</v>
      </c>
      <c r="D11" s="7">
        <v>4.5</v>
      </c>
      <c r="E11" s="5">
        <f t="shared" si="0"/>
        <v>4.5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174</v>
      </c>
      <c r="D12" s="7">
        <v>2.7</v>
      </c>
      <c r="E12" s="5">
        <f t="shared" si="0"/>
        <v>2.7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174</v>
      </c>
      <c r="D13" s="7">
        <v>2.7</v>
      </c>
      <c r="E13" s="5">
        <f t="shared" si="0"/>
        <v>2.7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51.890000000000008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51.890000000000008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51.890000000000008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662-C6E5-4B48-8162-AB417AB7AC4D}">
  <sheetPr codeName="Hoja115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363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357</v>
      </c>
      <c r="D5" s="4">
        <v>5.2</v>
      </c>
      <c r="E5" s="5">
        <f>B5*D5</f>
        <v>5.2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3</v>
      </c>
      <c r="C6" s="6" t="s">
        <v>364</v>
      </c>
      <c r="D6" s="7">
        <v>5.7</v>
      </c>
      <c r="E6" s="5">
        <f t="shared" ref="E6:E30" si="0">B6*D6</f>
        <v>17.100000000000001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22.3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22.3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22.3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386F-E782-4E9F-BA38-2081A3E19D0C}">
  <sheetPr codeName="Hoja116"/>
  <dimension ref="A1:M61"/>
  <sheetViews>
    <sheetView zoomScale="80" zoomScaleNormal="80" workbookViewId="0">
      <selection activeCell="E9" sqref="E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361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80</v>
      </c>
      <c r="D6" s="7">
        <v>5.5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7</v>
      </c>
      <c r="C8" s="6" t="s">
        <v>362</v>
      </c>
      <c r="D8" s="7">
        <v>4.5</v>
      </c>
      <c r="E8" s="5">
        <f t="shared" si="0"/>
        <v>31.5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1.75</v>
      </c>
      <c r="C10" s="6" t="s">
        <v>31</v>
      </c>
      <c r="D10" s="7">
        <v>2.8</v>
      </c>
      <c r="E10" s="5">
        <f t="shared" si="0"/>
        <v>4.8999999999999995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2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65.95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65.95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65.95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CD4-942D-4018-87C9-BFE70D4C5E79}">
  <sheetPr codeName="Hoja117"/>
  <dimension ref="A1:M61"/>
  <sheetViews>
    <sheetView zoomScale="80" zoomScaleNormal="80" workbookViewId="0">
      <selection activeCell="C19" sqref="C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356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357</v>
      </c>
      <c r="D5" s="4">
        <v>5.2</v>
      </c>
      <c r="E5" s="5">
        <f>B5*D5</f>
        <v>41.6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358</v>
      </c>
      <c r="D6" s="7">
        <v>6.5</v>
      </c>
      <c r="E6" s="5">
        <f t="shared" ref="E6:E30" si="0">B6*D6</f>
        <v>6.5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230</v>
      </c>
      <c r="D8" s="7">
        <v>0.25</v>
      </c>
      <c r="E8" s="5">
        <f t="shared" si="0"/>
        <v>1.5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231</v>
      </c>
      <c r="D9" s="7">
        <v>0.11</v>
      </c>
      <c r="E9" s="5">
        <f t="shared" si="0"/>
        <v>2.64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48</v>
      </c>
      <c r="C10" s="6" t="s">
        <v>64</v>
      </c>
      <c r="D10" s="7">
        <v>0.11</v>
      </c>
      <c r="E10" s="5">
        <f t="shared" si="0"/>
        <v>5.28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0.5</v>
      </c>
      <c r="C12" s="6" t="s">
        <v>151</v>
      </c>
      <c r="D12" s="7">
        <v>11</v>
      </c>
      <c r="E12" s="5">
        <f t="shared" si="0"/>
        <v>5.5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1</v>
      </c>
      <c r="C13" s="6" t="s">
        <v>359</v>
      </c>
      <c r="D13" s="7">
        <v>0.95</v>
      </c>
      <c r="E13" s="5">
        <f t="shared" si="0"/>
        <v>0.95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1</v>
      </c>
      <c r="C14" s="6" t="s">
        <v>24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24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24</v>
      </c>
      <c r="C16" s="6" t="s">
        <v>20</v>
      </c>
      <c r="D16" s="7">
        <v>0.11</v>
      </c>
      <c r="E16" s="5">
        <f t="shared" si="0"/>
        <v>2.64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326</v>
      </c>
      <c r="D17" s="7">
        <v>2.2000000000000002</v>
      </c>
      <c r="E17" s="5">
        <f t="shared" si="0"/>
        <v>4.4000000000000004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360</v>
      </c>
      <c r="D18" s="7">
        <v>6.5</v>
      </c>
      <c r="E18" s="5">
        <f t="shared" si="0"/>
        <v>45.5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9</v>
      </c>
      <c r="C19" s="6" t="s">
        <v>192</v>
      </c>
      <c r="D19" s="7">
        <v>4</v>
      </c>
      <c r="E19" s="5">
        <f t="shared" si="0"/>
        <v>36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180.95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180.95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180.95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03B-9975-49AB-B60D-7E94B63FE4B3}">
  <sheetPr codeName="Hoja118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353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7</v>
      </c>
      <c r="C7" s="6" t="s">
        <v>33</v>
      </c>
      <c r="D7" s="7">
        <v>4.5</v>
      </c>
      <c r="E7" s="5">
        <f t="shared" si="0"/>
        <v>31.5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1</v>
      </c>
      <c r="C8" s="6" t="s">
        <v>102</v>
      </c>
      <c r="D8" s="7">
        <v>4</v>
      </c>
      <c r="E8" s="5">
        <f t="shared" si="0"/>
        <v>4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112</v>
      </c>
      <c r="D9" s="7">
        <v>4.5</v>
      </c>
      <c r="E9" s="5">
        <f t="shared" si="0"/>
        <v>27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14</v>
      </c>
      <c r="C11" s="6" t="s">
        <v>20</v>
      </c>
      <c r="D11" s="7">
        <v>0.11</v>
      </c>
      <c r="E11" s="5">
        <f t="shared" si="0"/>
        <v>1.54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1</v>
      </c>
      <c r="C12" s="6" t="s">
        <v>354</v>
      </c>
      <c r="D12" s="7">
        <v>4.9000000000000004</v>
      </c>
      <c r="E12" s="5">
        <f t="shared" si="0"/>
        <v>4.9000000000000004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4</v>
      </c>
      <c r="C13" s="6" t="s">
        <v>355</v>
      </c>
      <c r="D13" s="7">
        <v>1.7</v>
      </c>
      <c r="E13" s="5">
        <f t="shared" si="0"/>
        <v>6.8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87.84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87.84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87.84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DED-6D75-4A04-B070-A13DB8BE5AE9}">
  <sheetPr codeName="Hoja119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6" t="s">
        <v>5</v>
      </c>
      <c r="B1" s="247"/>
      <c r="C1" s="247"/>
      <c r="D1" s="247"/>
      <c r="E1" s="247"/>
      <c r="F1" s="247"/>
      <c r="G1" s="247"/>
      <c r="H1" s="247"/>
      <c r="I1" s="248"/>
    </row>
    <row r="2" spans="1:11" ht="30" customHeight="1" thickBot="1" x14ac:dyDescent="0.3">
      <c r="A2" s="249" t="s">
        <v>6</v>
      </c>
      <c r="B2" s="250"/>
      <c r="C2" s="250"/>
      <c r="D2" s="250"/>
      <c r="E2" s="250"/>
      <c r="F2" s="250"/>
      <c r="G2" s="250"/>
      <c r="H2" s="250"/>
      <c r="I2" s="251"/>
    </row>
    <row r="3" spans="1:11" ht="24" customHeight="1" thickBot="1" x14ac:dyDescent="0.3">
      <c r="A3" s="252" t="s">
        <v>7</v>
      </c>
      <c r="B3" s="253"/>
      <c r="C3" s="254" t="s">
        <v>350</v>
      </c>
      <c r="D3" s="255"/>
      <c r="E3" s="256" t="s">
        <v>8</v>
      </c>
      <c r="F3" s="257"/>
      <c r="G3" s="258" t="s">
        <v>9</v>
      </c>
      <c r="H3" s="259"/>
      <c r="I3" s="260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2.4</v>
      </c>
      <c r="E5" s="5">
        <f>B5*D5</f>
        <v>14.399999999999999</v>
      </c>
      <c r="F5" s="20">
        <v>1</v>
      </c>
      <c r="G5" s="17"/>
      <c r="H5" s="229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2.7</v>
      </c>
      <c r="E6" s="5">
        <f t="shared" ref="E6:E30" si="0">B6*D6</f>
        <v>2.7</v>
      </c>
      <c r="F6" s="20">
        <v>2</v>
      </c>
      <c r="G6" s="17"/>
      <c r="H6" s="230"/>
      <c r="I6" s="8"/>
    </row>
    <row r="7" spans="1:11" ht="26.1" customHeight="1" x14ac:dyDescent="0.25">
      <c r="A7" s="3">
        <v>3</v>
      </c>
      <c r="B7" s="10">
        <v>4</v>
      </c>
      <c r="C7" s="6" t="s">
        <v>172</v>
      </c>
      <c r="D7" s="7">
        <v>4.2</v>
      </c>
      <c r="E7" s="5">
        <f t="shared" si="0"/>
        <v>16.8</v>
      </c>
      <c r="F7" s="20">
        <v>3</v>
      </c>
      <c r="G7" s="17"/>
      <c r="H7" s="231"/>
      <c r="I7" s="8"/>
    </row>
    <row r="8" spans="1:11" ht="26.1" customHeight="1" x14ac:dyDescent="0.25">
      <c r="A8" s="3">
        <v>4</v>
      </c>
      <c r="B8" s="10">
        <v>6</v>
      </c>
      <c r="C8" s="6" t="s">
        <v>351</v>
      </c>
      <c r="D8" s="7">
        <v>1.5</v>
      </c>
      <c r="E8" s="5">
        <f t="shared" si="0"/>
        <v>9</v>
      </c>
      <c r="F8" s="20">
        <v>4</v>
      </c>
      <c r="G8" s="17"/>
      <c r="H8" s="229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39</v>
      </c>
      <c r="D9" s="7">
        <v>3.9</v>
      </c>
      <c r="E9" s="5">
        <f t="shared" si="0"/>
        <v>23.4</v>
      </c>
      <c r="F9" s="20">
        <v>5</v>
      </c>
      <c r="G9" s="17"/>
      <c r="H9" s="231"/>
      <c r="I9" s="8"/>
    </row>
    <row r="10" spans="1:11" ht="26.1" customHeight="1" x14ac:dyDescent="0.25">
      <c r="A10" s="3">
        <v>6</v>
      </c>
      <c r="B10" s="10">
        <v>1</v>
      </c>
      <c r="C10" s="6" t="s">
        <v>53</v>
      </c>
      <c r="D10" s="7">
        <v>5</v>
      </c>
      <c r="E10" s="5">
        <f t="shared" si="0"/>
        <v>5</v>
      </c>
      <c r="F10" s="20">
        <v>6</v>
      </c>
      <c r="G10" s="17"/>
      <c r="H10" s="229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31"/>
      <c r="I11" s="8"/>
    </row>
    <row r="12" spans="1:11" ht="26.1" customHeight="1" x14ac:dyDescent="0.25">
      <c r="A12" s="3">
        <v>8</v>
      </c>
      <c r="B12" s="10">
        <v>30</v>
      </c>
      <c r="C12" s="6" t="s">
        <v>19</v>
      </c>
      <c r="D12" s="7">
        <v>0.25</v>
      </c>
      <c r="E12" s="5">
        <f t="shared" si="0"/>
        <v>7.5</v>
      </c>
      <c r="F12" s="20">
        <v>8</v>
      </c>
      <c r="G12" s="17"/>
      <c r="H12" s="229"/>
      <c r="I12" s="8"/>
    </row>
    <row r="13" spans="1:11" ht="26.1" customHeight="1" x14ac:dyDescent="0.25">
      <c r="A13" s="3">
        <v>9</v>
      </c>
      <c r="B13" s="10">
        <v>9</v>
      </c>
      <c r="C13" s="6" t="s">
        <v>90</v>
      </c>
      <c r="D13" s="7">
        <v>3.9</v>
      </c>
      <c r="E13" s="5">
        <f t="shared" si="0"/>
        <v>35.1</v>
      </c>
      <c r="F13" s="20">
        <v>9</v>
      </c>
      <c r="G13" s="17"/>
      <c r="H13" s="231"/>
      <c r="I13" s="8"/>
    </row>
    <row r="14" spans="1:11" ht="26.1" customHeight="1" x14ac:dyDescent="0.25">
      <c r="A14" s="3">
        <v>10</v>
      </c>
      <c r="B14" s="10">
        <v>4</v>
      </c>
      <c r="C14" s="6" t="s">
        <v>95</v>
      </c>
      <c r="D14" s="7">
        <v>2.1</v>
      </c>
      <c r="E14" s="5">
        <f t="shared" si="0"/>
        <v>8.4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47</v>
      </c>
      <c r="D15" s="7">
        <v>2.2999999999999998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352</v>
      </c>
      <c r="D16" s="7">
        <v>1.31</v>
      </c>
      <c r="E16" s="5">
        <f t="shared" si="0"/>
        <v>1.31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32" t="s">
        <v>14</v>
      </c>
      <c r="G21" s="233"/>
      <c r="H21" s="11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4" t="s">
        <v>13</v>
      </c>
      <c r="G22" s="235"/>
      <c r="H22" s="240">
        <f>E31</f>
        <v>130.71</v>
      </c>
      <c r="I22" s="241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6"/>
      <c r="G23" s="237"/>
      <c r="H23" s="242"/>
      <c r="I23" s="243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8"/>
      <c r="G24" s="239"/>
      <c r="H24" s="244"/>
      <c r="I24" s="245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4" t="s">
        <v>12</v>
      </c>
      <c r="G25" s="215"/>
      <c r="H25" s="220">
        <f>E31+I21</f>
        <v>130.71</v>
      </c>
      <c r="I25" s="221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6"/>
      <c r="G26" s="217"/>
      <c r="H26" s="222"/>
      <c r="I26" s="223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6"/>
      <c r="G27" s="217"/>
      <c r="H27" s="222"/>
      <c r="I27" s="223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6"/>
      <c r="G28" s="217"/>
      <c r="H28" s="222"/>
      <c r="I28" s="223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6"/>
      <c r="G29" s="217"/>
      <c r="H29" s="222"/>
      <c r="I29" s="223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6"/>
      <c r="G30" s="217"/>
      <c r="H30" s="222"/>
      <c r="I30" s="223"/>
    </row>
    <row r="31" spans="1:13" ht="26.1" customHeight="1" thickBot="1" x14ac:dyDescent="0.3">
      <c r="A31" s="226" t="s">
        <v>3</v>
      </c>
      <c r="B31" s="227"/>
      <c r="C31" s="227"/>
      <c r="D31" s="228"/>
      <c r="E31" s="21">
        <f>SUM(E5:E30)</f>
        <v>130.71</v>
      </c>
      <c r="F31" s="218"/>
      <c r="G31" s="219"/>
      <c r="H31" s="224"/>
      <c r="I31" s="225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198</vt:i4>
      </vt:variant>
    </vt:vector>
  </HeadingPairs>
  <TitlesOfParts>
    <vt:vector size="198" baseType="lpstr">
      <vt:lpstr>VIERNES 04-10-2024</vt:lpstr>
      <vt:lpstr>JUEVES 03-10-2024</vt:lpstr>
      <vt:lpstr>MIERCOLES 02-10-2024</vt:lpstr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2023-04-27T23:10:43Z</dcterms:created>
  <dcterms:modified xsi:type="dcterms:W3CDTF">2024-10-04T21:31:12Z</dcterms:modified>
</cp:coreProperties>
</file>