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\BepInEx Modding\Void Crew\HigherDifficulty\"/>
    </mc:Choice>
  </mc:AlternateContent>
  <xr:revisionPtr revIDLastSave="0" documentId="13_ncr:1_{8497FF40-C3D0-4566-8E0B-3B5EBC434A6C}" xr6:coauthVersionLast="47" xr6:coauthVersionMax="47" xr10:uidLastSave="{00000000-0000-0000-0000-000000000000}"/>
  <bookViews>
    <workbookView xWindow="14317" yWindow="0" windowWidth="14565" windowHeight="15563" xr2:uid="{3E5625EC-FE87-4A90-9D77-E9CEC83E5F9C}"/>
  </bookViews>
  <sheets>
    <sheet name="Higher Difficulty m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B26" i="1"/>
  <c r="C19" i="1"/>
  <c r="B19" i="1"/>
  <c r="C12" i="1"/>
  <c r="C13" i="1" s="1"/>
  <c r="B12" i="1"/>
  <c r="C5" i="1"/>
  <c r="B5" i="1"/>
  <c r="C6" i="1" l="1"/>
  <c r="C27" i="1"/>
  <c r="C20" i="1"/>
</calcChain>
</file>

<file path=xl/sharedStrings.xml><?xml version="1.0" encoding="utf-8"?>
<sst xmlns="http://schemas.openxmlformats.org/spreadsheetml/2006/main" count="32" uniqueCount="11">
  <si>
    <t>Old</t>
  </si>
  <si>
    <t>New</t>
  </si>
  <si>
    <t>EnemyHpMultiplier</t>
  </si>
  <si>
    <t>PlayerShipDamageMultiplier</t>
  </si>
  <si>
    <t>SpawnGroupAmountMultiplier</t>
  </si>
  <si>
    <t>Normal Difficulty</t>
  </si>
  <si>
    <t>Effective difficulty Multiplier</t>
  </si>
  <si>
    <t>Challenge</t>
  </si>
  <si>
    <t>Veteran Difficulty</t>
  </si>
  <si>
    <t>Expert Difficulty</t>
  </si>
  <si>
    <t>Insane 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</si>
</sst>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8000000000000007"/>
      <color rgb="FFFC83AB"/>
      <name val="Iosevka"/>
      <family val="3"/>
    </font>
    <font>
      <sz val="9.8000000000000007"/>
      <name val="Iosevka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9" fontId="0" fillId="0" borderId="0" xfId="0" applyNumberFormat="1"/>
    <xf numFmtId="0" fontId="2" fillId="0" borderId="0" xfId="0" applyFont="1" applyAlignment="1">
      <alignment vertical="center"/>
    </xf>
    <xf numFmtId="9" fontId="0" fillId="0" borderId="0" xfId="0" applyNumberFormat="1" applyFont="1"/>
    <xf numFmtId="0" fontId="3" fillId="0" borderId="0" xfId="0" applyFont="1"/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auto="1"/>
        <name val="Iosevka"/>
        <family val="3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auto="1"/>
        <name val="Iosevka"/>
        <family val="3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auto="1"/>
        <name val="Iosevka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auto="1"/>
        <name val="Iosevka"/>
        <family val="3"/>
        <scheme val="none"/>
      </font>
      <alignment horizontal="general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auto="1"/>
        <name val="Iosevka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FF5D76-FE39-4CFE-8EFD-142C9DB7D0D4}" name="Normal" displayName="Normal" ref="A1:C6">
  <autoFilter ref="A1:C6" xr:uid="{66FF5D76-FE39-4CFE-8EFD-142C9DB7D0D4}"/>
  <tableColumns count="3">
    <tableColumn id="1" xr3:uid="{ED02291A-3D5C-41CA-85CB-961B4D193482}" name="Normal Difficulty" totalsRowLabel="Total" dataDxfId="16" totalsRowDxfId="12"/>
    <tableColumn id="2" xr3:uid="{0D6627B3-EC59-481C-AA98-483579AB0F91}" name="Old" dataDxfId="15"/>
    <tableColumn id="3" xr3:uid="{904A8C84-5C89-4BEE-B1AF-0034C88EF15E}" name="New" totalsRowFunction="sum" dataDxfId="14" totalsRow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5C985-0606-4ED4-8426-9693631BB2EA}" name="Veteran" displayName="Veteran" ref="A8:C13" totalsRowShown="0" headerRowDxfId="8">
  <autoFilter ref="A8:C13" xr:uid="{9885C985-0606-4ED4-8426-9693631BB2EA}"/>
  <tableColumns count="3">
    <tableColumn id="1" xr3:uid="{0D923107-BF92-4A9A-86C6-0C6BA84EFF13}" name="Veteran Difficulty" dataDxfId="11"/>
    <tableColumn id="2" xr3:uid="{83139A98-6E6C-4CF3-9E4D-B56AC5DF7F9D}" name="Old" dataDxfId="10"/>
    <tableColumn id="3" xr3:uid="{73979D49-EAF9-402E-AC76-C52DAF829E71}" name="New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2EF74-7025-48D8-B0FA-D9302D716664}" name="Expert" displayName="Expert" ref="A15:C20" totalsRowShown="0" headerRowDxfId="4">
  <autoFilter ref="A15:C20" xr:uid="{C2B2EF74-7025-48D8-B0FA-D9302D716664}"/>
  <tableColumns count="3">
    <tableColumn id="1" xr3:uid="{CD882121-43AA-439F-BB53-AACAA28C453E}" name="Expert Difficulty" dataDxfId="7"/>
    <tableColumn id="2" xr3:uid="{CBE7C3DE-8598-49AF-B08E-80DD8911C0AA}" name="Old" dataDxfId="6"/>
    <tableColumn id="3" xr3:uid="{6BA31C39-A104-4DBB-B792-A8D0637882B4}" name="New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7C28CC-1E21-434D-A4FC-219451F5CC8B}" name="Insane" displayName="Insane" ref="A22:C27" totalsRowShown="0" headerRowDxfId="0">
  <autoFilter ref="A22:C27" xr:uid="{A57C28CC-1E21-434D-A4FC-219451F5CC8B}"/>
  <tableColumns count="3">
    <tableColumn id="1" xr3:uid="{15757A4D-B241-466F-921C-9CF0A6BF3D3E}" name="Insane Difficulty" dataDxfId="3"/>
    <tableColumn id="2" xr3:uid="{925B2AD5-0E54-43D1-B3CE-BEC6F94D813B}" name="Old" dataDxfId="2"/>
    <tableColumn id="3" xr3:uid="{CB4FCAEB-24CE-4802-A375-9C9A261538EC}" name="New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A5EA-CC3F-4480-AE96-A50260F385F3}">
  <dimension ref="A1:E27"/>
  <sheetViews>
    <sheetView tabSelected="1" workbookViewId="0">
      <selection activeCell="A24" sqref="A24"/>
    </sheetView>
  </sheetViews>
  <sheetFormatPr defaultRowHeight="14.25" x14ac:dyDescent="0.45"/>
  <cols>
    <col min="1" max="1" width="27.86328125" bestFit="1" customWidth="1"/>
    <col min="2" max="2" width="8.3984375" bestFit="1" customWidth="1"/>
    <col min="3" max="3" width="19.73046875" bestFit="1" customWidth="1"/>
  </cols>
  <sheetData>
    <row r="1" spans="1:5" x14ac:dyDescent="0.45">
      <c r="A1" t="s">
        <v>5</v>
      </c>
      <c r="B1" t="s">
        <v>0</v>
      </c>
      <c r="C1" t="s">
        <v>1</v>
      </c>
    </row>
    <row r="2" spans="1:5" x14ac:dyDescent="0.45">
      <c r="A2" s="3" t="s">
        <v>2</v>
      </c>
      <c r="B2" s="2">
        <v>-0.5</v>
      </c>
      <c r="C2" s="2">
        <v>0</v>
      </c>
      <c r="E2" s="1"/>
    </row>
    <row r="3" spans="1:5" x14ac:dyDescent="0.45">
      <c r="A3" s="3" t="s">
        <v>3</v>
      </c>
      <c r="B3" s="2">
        <v>-0.5</v>
      </c>
      <c r="C3" s="2">
        <v>0</v>
      </c>
      <c r="E3" s="1"/>
    </row>
    <row r="4" spans="1:5" x14ac:dyDescent="0.45">
      <c r="A4" s="3" t="s">
        <v>4</v>
      </c>
      <c r="B4" s="2">
        <v>0</v>
      </c>
      <c r="C4" s="2">
        <v>0</v>
      </c>
      <c r="E4" s="1"/>
    </row>
    <row r="5" spans="1:5" x14ac:dyDescent="0.45">
      <c r="A5" s="3" t="s">
        <v>6</v>
      </c>
      <c r="B5" s="2">
        <f>(1+B2)*(1+B3)*(1+B4)</f>
        <v>0.25</v>
      </c>
      <c r="C5" s="2">
        <f>(1+C2)*(1+C3)*(1+C4)</f>
        <v>1</v>
      </c>
    </row>
    <row r="6" spans="1:5" x14ac:dyDescent="0.45">
      <c r="A6" t="s">
        <v>7</v>
      </c>
      <c r="C6" s="2">
        <f>C5/B5</f>
        <v>4</v>
      </c>
    </row>
    <row r="8" spans="1:5" x14ac:dyDescent="0.45">
      <c r="A8" s="5" t="s">
        <v>8</v>
      </c>
      <c r="B8" s="5" t="s">
        <v>0</v>
      </c>
      <c r="C8" s="5" t="s">
        <v>1</v>
      </c>
    </row>
    <row r="9" spans="1:5" x14ac:dyDescent="0.45">
      <c r="A9" s="3" t="s">
        <v>2</v>
      </c>
      <c r="B9" s="2">
        <v>-0.25</v>
      </c>
      <c r="C9" s="2">
        <v>0.15</v>
      </c>
    </row>
    <row r="10" spans="1:5" x14ac:dyDescent="0.45">
      <c r="A10" s="3" t="s">
        <v>3</v>
      </c>
      <c r="B10" s="2">
        <v>-0.25</v>
      </c>
      <c r="C10" s="2">
        <v>0.12</v>
      </c>
    </row>
    <row r="11" spans="1:5" x14ac:dyDescent="0.45">
      <c r="A11" s="3" t="s">
        <v>4</v>
      </c>
      <c r="B11" s="2">
        <v>0</v>
      </c>
      <c r="C11" s="2">
        <v>0.75</v>
      </c>
    </row>
    <row r="12" spans="1:5" x14ac:dyDescent="0.45">
      <c r="A12" s="3" t="s">
        <v>6</v>
      </c>
      <c r="B12" s="2">
        <f>(1+B9)*(1+B10)*(1+B11)</f>
        <v>0.5625</v>
      </c>
      <c r="C12" s="2">
        <f>(1+C9)*(1+C10)*(1+C11)</f>
        <v>2.254</v>
      </c>
    </row>
    <row r="13" spans="1:5" x14ac:dyDescent="0.45">
      <c r="A13" t="s">
        <v>7</v>
      </c>
      <c r="C13" s="2">
        <f>C12/B12</f>
        <v>4.0071111111111115</v>
      </c>
    </row>
    <row r="15" spans="1:5" x14ac:dyDescent="0.45">
      <c r="A15" s="5" t="s">
        <v>9</v>
      </c>
      <c r="B15" s="5" t="s">
        <v>0</v>
      </c>
      <c r="C15" s="5" t="s">
        <v>1</v>
      </c>
    </row>
    <row r="16" spans="1:5" x14ac:dyDescent="0.45">
      <c r="A16" s="3" t="s">
        <v>2</v>
      </c>
      <c r="B16" s="2">
        <v>0</v>
      </c>
      <c r="C16" s="2">
        <v>0.2</v>
      </c>
    </row>
    <row r="17" spans="1:3" x14ac:dyDescent="0.45">
      <c r="A17" s="3" t="s">
        <v>3</v>
      </c>
      <c r="B17" s="2">
        <v>0</v>
      </c>
      <c r="C17" s="2">
        <v>0.34</v>
      </c>
    </row>
    <row r="18" spans="1:3" x14ac:dyDescent="0.45">
      <c r="A18" s="3" t="s">
        <v>4</v>
      </c>
      <c r="B18" s="2">
        <v>0</v>
      </c>
      <c r="C18" s="2">
        <v>1.5</v>
      </c>
    </row>
    <row r="19" spans="1:3" x14ac:dyDescent="0.45">
      <c r="A19" s="3" t="s">
        <v>6</v>
      </c>
      <c r="B19" s="2">
        <f>(1+B16)*(1+B17)*(1+B18)</f>
        <v>1</v>
      </c>
      <c r="C19" s="2">
        <f>(1+C16)*(1+C17)*(1+C18)</f>
        <v>4.0200000000000005</v>
      </c>
    </row>
    <row r="20" spans="1:3" x14ac:dyDescent="0.45">
      <c r="A20" t="s">
        <v>7</v>
      </c>
      <c r="C20" s="2">
        <f>C19/B19</f>
        <v>4.0200000000000005</v>
      </c>
    </row>
    <row r="22" spans="1:3" x14ac:dyDescent="0.45">
      <c r="A22" s="5" t="s">
        <v>10</v>
      </c>
      <c r="B22" s="5" t="s">
        <v>0</v>
      </c>
      <c r="C22" s="5" t="s">
        <v>1</v>
      </c>
    </row>
    <row r="23" spans="1:3" x14ac:dyDescent="0.45">
      <c r="A23" s="3" t="s">
        <v>2</v>
      </c>
      <c r="B23" s="2">
        <v>0.25</v>
      </c>
      <c r="C23" s="4">
        <v>0.3</v>
      </c>
    </row>
    <row r="24" spans="1:3" x14ac:dyDescent="0.45">
      <c r="A24" s="3" t="s">
        <v>3</v>
      </c>
      <c r="B24" s="2">
        <v>0.25</v>
      </c>
      <c r="C24" s="2">
        <v>0.5</v>
      </c>
    </row>
    <row r="25" spans="1:3" x14ac:dyDescent="0.45">
      <c r="A25" s="3" t="s">
        <v>4</v>
      </c>
      <c r="B25" s="2">
        <v>0</v>
      </c>
      <c r="C25" s="2">
        <v>2.25</v>
      </c>
    </row>
    <row r="26" spans="1:3" x14ac:dyDescent="0.45">
      <c r="A26" s="3" t="s">
        <v>6</v>
      </c>
      <c r="B26" s="2">
        <f>(1+B23)*(1+B24)*(1+B25)</f>
        <v>1.5625</v>
      </c>
      <c r="C26" s="2">
        <f>(1+C23)*(1+C24)*(1+C25)</f>
        <v>6.3375000000000004</v>
      </c>
    </row>
    <row r="27" spans="1:3" x14ac:dyDescent="0.45">
      <c r="A27" t="s">
        <v>7</v>
      </c>
      <c r="C27" s="2">
        <f>C26/B26</f>
        <v>4.056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Higher Difficulty 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Maverik Gately</dc:creator>
  <cp:lastModifiedBy>Maverik Gately</cp:lastModifiedBy>
  <dcterms:created xsi:type="dcterms:W3CDTF">2024-01-15T05:22:24Z</dcterms:created>
  <dcterms:modified xsi:type="dcterms:W3CDTF">2024-01-16T19:52:52Z</dcterms:modified>
</cp:coreProperties>
</file>