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pipo\2024-2025\Analyse de données\"/>
    </mc:Choice>
  </mc:AlternateContent>
  <xr:revisionPtr revIDLastSave="0" documentId="13_ncr:1_{28F75533-A541-4252-A00C-96A5831F36A0}" xr6:coauthVersionLast="47" xr6:coauthVersionMax="47" xr10:uidLastSave="{00000000-0000-0000-0000-000000000000}"/>
  <bookViews>
    <workbookView xWindow="-120" yWindow="-120" windowWidth="20730" windowHeight="11040" activeTab="1" xr2:uid="{823FC6EA-7B90-4BCF-A33D-945D7B0878D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8" i="2"/>
  <c r="B17" i="2"/>
  <c r="C3" i="2" s="1"/>
  <c r="B16" i="1"/>
  <c r="B13" i="1"/>
  <c r="C1" i="2" l="1"/>
  <c r="C13" i="2"/>
  <c r="C9" i="2"/>
  <c r="C5" i="2"/>
  <c r="C16" i="2"/>
  <c r="C12" i="2"/>
  <c r="C8" i="2"/>
  <c r="C4" i="2"/>
  <c r="C14" i="2"/>
  <c r="C10" i="2"/>
  <c r="C6" i="2"/>
  <c r="C2" i="2"/>
  <c r="C15" i="2"/>
  <c r="C11" i="2"/>
  <c r="C7" i="2"/>
  <c r="C17" i="2" l="1"/>
  <c r="C19" i="2" s="1"/>
</calcChain>
</file>

<file path=xl/sharedStrings.xml><?xml version="1.0" encoding="utf-8"?>
<sst xmlns="http://schemas.openxmlformats.org/spreadsheetml/2006/main" count="33" uniqueCount="17">
  <si>
    <t>xi</t>
  </si>
  <si>
    <t>ni</t>
  </si>
  <si>
    <t>FACA</t>
  </si>
  <si>
    <t>Moyenne</t>
  </si>
  <si>
    <t>Erreur-type</t>
  </si>
  <si>
    <t>Médiane</t>
  </si>
  <si>
    <t>Mode</t>
  </si>
  <si>
    <t>Écart-type</t>
  </si>
  <si>
    <t>Variance de l'échantillon</t>
  </si>
  <si>
    <t>Kurstosis (Coefficient d'aplatissement)</t>
  </si>
  <si>
    <t>Coefficient d'asymétrie</t>
  </si>
  <si>
    <t>Plage</t>
  </si>
  <si>
    <t>Minimum</t>
  </si>
  <si>
    <t>Maximum</t>
  </si>
  <si>
    <t>Somme</t>
  </si>
  <si>
    <t>Nombre d'échantillons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</si>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</sst>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4FCA-DBBB-4618-809B-2BB720B301F1}">
  <dimension ref="B1:M16"/>
  <sheetViews>
    <sheetView topLeftCell="A7" workbookViewId="0">
      <selection activeCell="H13" sqref="H13"/>
    </sheetView>
  </sheetViews>
  <sheetFormatPr baseColWidth="10" defaultRowHeight="15" x14ac:dyDescent="0.25"/>
  <cols>
    <col min="5" max="5" width="19.85546875" customWidth="1"/>
  </cols>
  <sheetData>
    <row r="1" spans="2:13" ht="15.75" thickBot="1" x14ac:dyDescent="0.3">
      <c r="E1" s="2" t="s">
        <v>0</v>
      </c>
      <c r="F1" s="2"/>
    </row>
    <row r="2" spans="2:13" x14ac:dyDescent="0.25">
      <c r="B2" t="s">
        <v>0</v>
      </c>
      <c r="C2" t="s">
        <v>1</v>
      </c>
      <c r="D2" t="s">
        <v>2</v>
      </c>
      <c r="I2">
        <v>1</v>
      </c>
      <c r="L2" s="2">
        <v>1</v>
      </c>
      <c r="M2" s="2"/>
    </row>
    <row r="3" spans="2:13" x14ac:dyDescent="0.25">
      <c r="B3">
        <v>1</v>
      </c>
      <c r="E3" t="s">
        <v>3</v>
      </c>
      <c r="F3">
        <v>2.4285714285714284</v>
      </c>
      <c r="I3">
        <v>2</v>
      </c>
    </row>
    <row r="4" spans="2:13" x14ac:dyDescent="0.25">
      <c r="B4">
        <v>2</v>
      </c>
      <c r="E4" t="s">
        <v>4</v>
      </c>
      <c r="F4">
        <v>0.36885555678165877</v>
      </c>
      <c r="I4">
        <v>3</v>
      </c>
      <c r="L4" t="s">
        <v>3</v>
      </c>
      <c r="M4">
        <v>2.9090909090909092</v>
      </c>
    </row>
    <row r="5" spans="2:13" x14ac:dyDescent="0.25">
      <c r="B5">
        <v>2</v>
      </c>
      <c r="E5" t="s">
        <v>5</v>
      </c>
      <c r="F5">
        <v>2</v>
      </c>
      <c r="I5">
        <v>4</v>
      </c>
      <c r="L5" t="s">
        <v>4</v>
      </c>
      <c r="M5">
        <v>0.47586372102917818</v>
      </c>
    </row>
    <row r="6" spans="2:13" x14ac:dyDescent="0.25">
      <c r="B6">
        <v>3</v>
      </c>
      <c r="E6" t="s">
        <v>6</v>
      </c>
      <c r="F6">
        <v>2</v>
      </c>
      <c r="I6">
        <v>1</v>
      </c>
      <c r="L6" t="s">
        <v>5</v>
      </c>
      <c r="M6">
        <v>3</v>
      </c>
    </row>
    <row r="7" spans="2:13" x14ac:dyDescent="0.25">
      <c r="B7">
        <v>4</v>
      </c>
      <c r="E7" t="s">
        <v>7</v>
      </c>
      <c r="F7">
        <v>0.97590007294853331</v>
      </c>
      <c r="I7">
        <v>2</v>
      </c>
      <c r="L7" t="s">
        <v>6</v>
      </c>
      <c r="M7">
        <v>4</v>
      </c>
    </row>
    <row r="8" spans="2:13" x14ac:dyDescent="0.25">
      <c r="B8">
        <v>3</v>
      </c>
      <c r="E8" t="s">
        <v>8</v>
      </c>
      <c r="F8">
        <v>0.95238095238095255</v>
      </c>
      <c r="I8">
        <v>5</v>
      </c>
      <c r="L8" t="s">
        <v>7</v>
      </c>
      <c r="M8">
        <v>1.5782614139961386</v>
      </c>
    </row>
    <row r="9" spans="2:13" x14ac:dyDescent="0.25">
      <c r="B9">
        <v>2</v>
      </c>
      <c r="E9" t="s">
        <v>9</v>
      </c>
      <c r="F9">
        <v>4.1999999999997151E-2</v>
      </c>
      <c r="I9">
        <v>1</v>
      </c>
      <c r="L9" t="s">
        <v>8</v>
      </c>
      <c r="M9">
        <v>2.4909090909090907</v>
      </c>
    </row>
    <row r="10" spans="2:13" x14ac:dyDescent="0.25">
      <c r="E10" t="s">
        <v>10</v>
      </c>
      <c r="F10">
        <v>0.27666767068090992</v>
      </c>
      <c r="I10">
        <v>4</v>
      </c>
      <c r="L10" t="s">
        <v>9</v>
      </c>
      <c r="M10">
        <v>-1.6937503329958981</v>
      </c>
    </row>
    <row r="11" spans="2:13" x14ac:dyDescent="0.25">
      <c r="E11" t="s">
        <v>11</v>
      </c>
      <c r="F11">
        <v>3</v>
      </c>
      <c r="I11">
        <v>5</v>
      </c>
      <c r="L11" t="s">
        <v>10</v>
      </c>
      <c r="M11">
        <v>-6.1665070253992165E-3</v>
      </c>
    </row>
    <row r="12" spans="2:13" x14ac:dyDescent="0.25">
      <c r="E12" t="s">
        <v>12</v>
      </c>
      <c r="F12">
        <v>1</v>
      </c>
      <c r="I12">
        <v>1</v>
      </c>
      <c r="L12" t="s">
        <v>11</v>
      </c>
      <c r="M12">
        <v>4</v>
      </c>
    </row>
    <row r="13" spans="2:13" x14ac:dyDescent="0.25">
      <c r="B13">
        <f>VAR(B3:B9)</f>
        <v>0.95238095238095255</v>
      </c>
      <c r="E13" t="s">
        <v>13</v>
      </c>
      <c r="F13">
        <v>4</v>
      </c>
      <c r="I13">
        <v>4</v>
      </c>
      <c r="L13" t="s">
        <v>12</v>
      </c>
      <c r="M13">
        <v>1</v>
      </c>
    </row>
    <row r="14" spans="2:13" x14ac:dyDescent="0.25">
      <c r="E14" t="s">
        <v>14</v>
      </c>
      <c r="F14">
        <v>17</v>
      </c>
      <c r="L14" t="s">
        <v>13</v>
      </c>
      <c r="M14">
        <v>5</v>
      </c>
    </row>
    <row r="15" spans="2:13" ht="15.75" thickBot="1" x14ac:dyDescent="0.3">
      <c r="E15" s="1" t="s">
        <v>15</v>
      </c>
      <c r="F15" s="1">
        <v>7</v>
      </c>
      <c r="L15" t="s">
        <v>14</v>
      </c>
      <c r="M15">
        <v>32</v>
      </c>
    </row>
    <row r="16" spans="2:13" ht="15.75" thickBot="1" x14ac:dyDescent="0.3">
      <c r="B16" t="e">
        <f>VAR</f>
        <v>#NAME?</v>
      </c>
      <c r="L16" s="1" t="s">
        <v>15</v>
      </c>
      <c r="M16" s="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9A2B-67CA-4C7B-B5CC-FD9246D15240}">
  <dimension ref="A1:C19"/>
  <sheetViews>
    <sheetView tabSelected="1" workbookViewId="0">
      <selection activeCell="E4" sqref="E4"/>
    </sheetView>
  </sheetViews>
  <sheetFormatPr baseColWidth="10" defaultRowHeight="15" x14ac:dyDescent="0.25"/>
  <sheetData>
    <row r="1" spans="2:3" x14ac:dyDescent="0.25">
      <c r="B1">
        <v>30</v>
      </c>
      <c r="C1">
        <f>(B1-$B$17)^2</f>
        <v>8.62890625</v>
      </c>
    </row>
    <row r="2" spans="2:3" x14ac:dyDescent="0.25">
      <c r="B2">
        <v>30</v>
      </c>
      <c r="C2">
        <f t="shared" ref="C2:C16" si="0">(B2-$B$17)^2</f>
        <v>8.62890625</v>
      </c>
    </row>
    <row r="3" spans="2:3" x14ac:dyDescent="0.25">
      <c r="B3">
        <v>27</v>
      </c>
      <c r="C3">
        <f t="shared" si="0"/>
        <v>3.90625E-3</v>
      </c>
    </row>
    <row r="4" spans="2:3" x14ac:dyDescent="0.25">
      <c r="B4">
        <v>25</v>
      </c>
      <c r="C4">
        <f t="shared" si="0"/>
        <v>4.25390625</v>
      </c>
    </row>
    <row r="5" spans="2:3" x14ac:dyDescent="0.25">
      <c r="B5">
        <v>21</v>
      </c>
      <c r="C5">
        <f t="shared" si="0"/>
        <v>36.75390625</v>
      </c>
    </row>
    <row r="6" spans="2:3" x14ac:dyDescent="0.25">
      <c r="B6">
        <v>29</v>
      </c>
      <c r="C6">
        <f t="shared" si="0"/>
        <v>3.75390625</v>
      </c>
    </row>
    <row r="7" spans="2:3" x14ac:dyDescent="0.25">
      <c r="B7">
        <v>23</v>
      </c>
      <c r="C7">
        <f t="shared" si="0"/>
        <v>16.50390625</v>
      </c>
    </row>
    <row r="8" spans="2:3" x14ac:dyDescent="0.25">
      <c r="B8">
        <v>26</v>
      </c>
      <c r="C8">
        <f t="shared" si="0"/>
        <v>1.12890625</v>
      </c>
    </row>
    <row r="9" spans="2:3" x14ac:dyDescent="0.25">
      <c r="B9">
        <v>28</v>
      </c>
      <c r="C9">
        <f t="shared" si="0"/>
        <v>0.87890625</v>
      </c>
    </row>
    <row r="10" spans="2:3" x14ac:dyDescent="0.25">
      <c r="B10">
        <v>31</v>
      </c>
      <c r="C10">
        <f t="shared" si="0"/>
        <v>15.50390625</v>
      </c>
    </row>
    <row r="11" spans="2:3" x14ac:dyDescent="0.25">
      <c r="B11">
        <v>25</v>
      </c>
      <c r="C11">
        <f t="shared" si="0"/>
        <v>4.25390625</v>
      </c>
    </row>
    <row r="12" spans="2:3" x14ac:dyDescent="0.25">
      <c r="B12">
        <v>24</v>
      </c>
      <c r="C12">
        <f t="shared" si="0"/>
        <v>9.37890625</v>
      </c>
    </row>
    <row r="13" spans="2:3" x14ac:dyDescent="0.25">
      <c r="B13">
        <v>27</v>
      </c>
      <c r="C13">
        <f t="shared" si="0"/>
        <v>3.90625E-3</v>
      </c>
    </row>
    <row r="14" spans="2:3" x14ac:dyDescent="0.25">
      <c r="B14">
        <v>27</v>
      </c>
      <c r="C14">
        <f t="shared" si="0"/>
        <v>3.90625E-3</v>
      </c>
    </row>
    <row r="15" spans="2:3" x14ac:dyDescent="0.25">
      <c r="B15">
        <v>30</v>
      </c>
      <c r="C15">
        <f t="shared" si="0"/>
        <v>8.62890625</v>
      </c>
    </row>
    <row r="16" spans="2:3" x14ac:dyDescent="0.25">
      <c r="B16">
        <v>30</v>
      </c>
      <c r="C16">
        <f t="shared" si="0"/>
        <v>8.62890625</v>
      </c>
    </row>
    <row r="17" spans="1:3" x14ac:dyDescent="0.25">
      <c r="A17" t="s">
        <v>3</v>
      </c>
      <c r="B17">
        <f>AVERAGE(B1:B16)</f>
        <v>27.0625</v>
      </c>
      <c r="C17">
        <f>SUM(C1:C16)</f>
        <v>126.9375</v>
      </c>
    </row>
    <row r="18" spans="1:3" x14ac:dyDescent="0.25">
      <c r="A18" t="s">
        <v>6</v>
      </c>
      <c r="B18">
        <f>MODE(B1:B16)</f>
        <v>30</v>
      </c>
    </row>
    <row r="19" spans="1:3" x14ac:dyDescent="0.25">
      <c r="A19" t="s">
        <v>16</v>
      </c>
      <c r="B19">
        <f>VAR(B1:B16)</f>
        <v>8.4625000000000004</v>
      </c>
      <c r="C19">
        <f>C17/COUNT(B1:B16)</f>
        <v>7.93359375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Finch</dc:creator>
  <cp:lastModifiedBy>Finch</cp:lastModifiedBy>
  <dcterms:created xsi:type="dcterms:W3CDTF">2024-11-04T14:16:22Z</dcterms:created>
  <dcterms:modified xsi:type="dcterms:W3CDTF">2024-11-05T10:12:24Z</dcterms:modified>
</cp:coreProperties>
</file>