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en\Formation\IAI\ING3\Analyse de données\"/>
    </mc:Choice>
  </mc:AlternateContent>
  <xr:revisionPtr revIDLastSave="0" documentId="13_ncr:1_{5EF6212D-56EB-4FE8-994E-1F3ED1BE99AE}" xr6:coauthVersionLast="47" xr6:coauthVersionMax="47" xr10:uidLastSave="{00000000-0000-0000-0000-000000000000}"/>
  <bookViews>
    <workbookView xWindow="-120" yWindow="-120" windowWidth="20730" windowHeight="11160" activeTab="1" xr2:uid="{78B41F0D-253B-4D6E-9008-8438C1685B8F}"/>
  </bookViews>
  <sheets>
    <sheet name="Liste des étudiants" sheetId="1" r:id="rId1"/>
    <sheet name="Liste des group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" i="2" l="1"/>
  <c r="E7" i="2"/>
  <c r="E26" i="2"/>
  <c r="E25" i="2"/>
  <c r="E16" i="2"/>
  <c r="E18" i="2"/>
  <c r="E15" i="2"/>
  <c r="E22" i="2"/>
  <c r="E21" i="2"/>
  <c r="E17" i="2"/>
  <c r="E9" i="2"/>
  <c r="E8" i="2"/>
  <c r="E3" i="2"/>
  <c r="E2" i="2"/>
  <c r="E20" i="2"/>
  <c r="E19" i="2"/>
  <c r="E14" i="2"/>
  <c r="E13" i="2"/>
  <c r="E12" i="2"/>
  <c r="E5" i="2"/>
  <c r="E4" i="2"/>
  <c r="E11" i="2"/>
  <c r="E10" i="2"/>
  <c r="E24" i="2"/>
  <c r="E23" i="2"/>
  <c r="D27" i="1"/>
  <c r="D26" i="1"/>
  <c r="A26" i="1"/>
  <c r="D25" i="1"/>
  <c r="A25" i="1"/>
  <c r="D24" i="1"/>
  <c r="A24" i="1"/>
  <c r="D23" i="1"/>
  <c r="A23" i="1"/>
  <c r="D22" i="1"/>
  <c r="A22" i="1"/>
  <c r="D21" i="1"/>
  <c r="A21" i="1"/>
  <c r="D20" i="1"/>
  <c r="A20" i="1"/>
  <c r="D19" i="1"/>
  <c r="A19" i="1"/>
  <c r="D18" i="1"/>
  <c r="A18" i="1"/>
  <c r="D17" i="1"/>
  <c r="A17" i="1"/>
  <c r="D16" i="1"/>
  <c r="A16" i="1"/>
  <c r="D15" i="1"/>
  <c r="A15" i="1"/>
  <c r="D14" i="1"/>
  <c r="A14" i="1"/>
  <c r="D13" i="1"/>
  <c r="A13" i="1"/>
  <c r="D12" i="1"/>
  <c r="A12" i="1"/>
  <c r="D11" i="1"/>
  <c r="A11" i="1"/>
  <c r="D10" i="1"/>
  <c r="A10" i="1"/>
  <c r="D9" i="1"/>
  <c r="A9" i="1"/>
  <c r="D8" i="1"/>
  <c r="A8" i="1"/>
  <c r="D7" i="1"/>
  <c r="A7" i="1"/>
  <c r="D6" i="1"/>
  <c r="A6" i="1"/>
  <c r="D5" i="1"/>
  <c r="A5" i="1"/>
  <c r="D4" i="1"/>
  <c r="A4" i="1"/>
  <c r="D3" i="1"/>
  <c r="A3" i="1"/>
  <c r="D2" i="1"/>
  <c r="A2" i="1"/>
</calcChain>
</file>

<file path=xl/sharedStrings.xml><?xml version="1.0" encoding="utf-8"?>
<sst xmlns="http://schemas.openxmlformats.org/spreadsheetml/2006/main" count="70" uniqueCount="70">
  <si>
    <t>N°</t>
  </si>
  <si>
    <t>Nom</t>
  </si>
  <si>
    <t>Prénom(s)</t>
  </si>
  <si>
    <t>Nom et Prénom(s)</t>
  </si>
  <si>
    <t>AGBOSSA</t>
  </si>
  <si>
    <t>Yao</t>
  </si>
  <si>
    <t>APEDO</t>
  </si>
  <si>
    <t>Kossi Emmanuel</t>
  </si>
  <si>
    <t>ASLO DOGUGU</t>
  </si>
  <si>
    <t>Honoré</t>
  </si>
  <si>
    <t>ASSOUME IKAPI</t>
  </si>
  <si>
    <t>Fred D.</t>
  </si>
  <si>
    <t>BAWANA</t>
  </si>
  <si>
    <t>Théodore</t>
  </si>
  <si>
    <t>BEBANE MOUKOUMBI</t>
  </si>
  <si>
    <t>Marina B.</t>
  </si>
  <si>
    <t>BELINGONE</t>
  </si>
  <si>
    <t>Larry</t>
  </si>
  <si>
    <t>DJEKOURBOUA</t>
  </si>
  <si>
    <t>Janvier</t>
  </si>
  <si>
    <t>DZIDJINYO</t>
  </si>
  <si>
    <t>Komlan Maurice Yann</t>
  </si>
  <si>
    <t>HELOU</t>
  </si>
  <si>
    <t>Komlan Mawulé</t>
  </si>
  <si>
    <t>LEMBIONGO IBOUANA</t>
  </si>
  <si>
    <t>Glen</t>
  </si>
  <si>
    <t>MBOYI</t>
  </si>
  <si>
    <t>Bienfait</t>
  </si>
  <si>
    <t>MISSENGUET BOUKAMBA</t>
  </si>
  <si>
    <t>Botrel-Cabrel</t>
  </si>
  <si>
    <t>MOUBAROU MAYOMBO</t>
  </si>
  <si>
    <t>Ted Orly</t>
  </si>
  <si>
    <t>MOUKTAR</t>
  </si>
  <si>
    <t>MATNA</t>
  </si>
  <si>
    <t>MPAMBOU-MOUKAGNI</t>
  </si>
  <si>
    <t>Wadrice Staeel</t>
  </si>
  <si>
    <t>NKILI OBELE</t>
  </si>
  <si>
    <t>Karen Fifi</t>
  </si>
  <si>
    <t>NZOGHE ASSENGONE</t>
  </si>
  <si>
    <t>Yolande</t>
  </si>
  <si>
    <t>OBIANG OBIANG</t>
  </si>
  <si>
    <t>Jude</t>
  </si>
  <si>
    <t>PITIMBAYE</t>
  </si>
  <si>
    <t>Eveline</t>
  </si>
  <si>
    <t>REMADJI DJIMHOYAL</t>
  </si>
  <si>
    <t>Eric</t>
  </si>
  <si>
    <t>ZAKARIA</t>
  </si>
  <si>
    <t>Gamané</t>
  </si>
  <si>
    <t>ZENG KOUEREY</t>
  </si>
  <si>
    <t>Doguy Brahane</t>
  </si>
  <si>
    <t>MEKILA KAGWEI</t>
  </si>
  <si>
    <t>Eloi</t>
  </si>
  <si>
    <t>NODJIADOUM</t>
  </si>
  <si>
    <t>Christian</t>
  </si>
  <si>
    <t>Groupe</t>
  </si>
  <si>
    <t>Noms</t>
  </si>
  <si>
    <t>Sujet</t>
  </si>
  <si>
    <t>Intitulé du sujet</t>
  </si>
  <si>
    <t>KNN</t>
  </si>
  <si>
    <t>AD</t>
  </si>
  <si>
    <t>SVM</t>
  </si>
  <si>
    <t>Forêt aléatoire</t>
  </si>
  <si>
    <t>Détection d'anomalie</t>
  </si>
  <si>
    <t>K-médoids</t>
  </si>
  <si>
    <t>DBSCAN</t>
  </si>
  <si>
    <t>Régression logistique</t>
  </si>
  <si>
    <t>Classification Bayesienne</t>
  </si>
  <si>
    <t>Bagging</t>
  </si>
  <si>
    <t>Fassy c-means</t>
  </si>
  <si>
    <t>Boosting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</si>
</sst>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188131-AFFC-44A8-8BF2-8D3A7B35059A}" name="Tableau14" displayName="Tableau14" ref="A1:D26" totalsRowShown="0">
  <autoFilter ref="A1:D26" xr:uid="{8B6DD151-4BD4-4B16-AAEB-888F0A262709}"/>
  <sortState xmlns:xlrd2="http://schemas.microsoft.com/office/spreadsheetml/2017/richdata2" ref="A2:D25">
    <sortCondition ref="B1:B25"/>
  </sortState>
  <tableColumns count="4">
    <tableColumn id="1" xr3:uid="{76947C04-B70D-4458-92B8-DE16B9DA3409}" name="N°" dataDxfId="1">
      <calculatedColumnFormula>ROW(A1)</calculatedColumnFormula>
    </tableColumn>
    <tableColumn id="2" xr3:uid="{4D7C4655-1E5D-4ADF-ABEB-705AEE4E2AF6}" name="Nom"/>
    <tableColumn id="3" xr3:uid="{2D5012F0-BC7B-42E0-98EC-7765A376C1D3}" name="Prénom(s)"/>
    <tableColumn id="4" xr3:uid="{80563068-6DE7-4F36-883A-3480F41A4D47}" name="Nom et Prénom(s)" dataDxfId="0">
      <calculatedColumnFormula>B2 &amp; " " &amp; C2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32D16-D1B1-4937-A9B6-02869DAF39A9}">
  <dimension ref="A1:D27"/>
  <sheetViews>
    <sheetView topLeftCell="A7" workbookViewId="0">
      <selection activeCell="D12" sqref="D12"/>
    </sheetView>
  </sheetViews>
  <sheetFormatPr baseColWidth="10" defaultColWidth="9.140625" defaultRowHeight="15" x14ac:dyDescent="0.25"/>
  <cols>
    <col min="1" max="1" width="5.42578125" customWidth="1"/>
    <col min="2" max="2" width="28.28515625" customWidth="1"/>
    <col min="3" max="3" width="20.140625" bestFit="1" customWidth="1"/>
    <col min="4" max="4" width="36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f t="shared" ref="A2:A26" si="0">ROW(A1)</f>
        <v>1</v>
      </c>
      <c r="B2" t="s">
        <v>4</v>
      </c>
      <c r="C2" t="s">
        <v>5</v>
      </c>
      <c r="D2" t="str">
        <f t="shared" ref="D2:D27" si="1">B2 &amp; " " &amp; C2</f>
        <v>AGBOSSA Yao</v>
      </c>
    </row>
    <row r="3" spans="1:4" x14ac:dyDescent="0.25">
      <c r="A3">
        <f t="shared" si="0"/>
        <v>2</v>
      </c>
      <c r="B3" t="s">
        <v>6</v>
      </c>
      <c r="C3" t="s">
        <v>7</v>
      </c>
      <c r="D3" t="str">
        <f t="shared" si="1"/>
        <v>APEDO Kossi Emmanuel</v>
      </c>
    </row>
    <row r="4" spans="1:4" x14ac:dyDescent="0.25">
      <c r="A4">
        <f t="shared" si="0"/>
        <v>3</v>
      </c>
      <c r="B4" t="s">
        <v>8</v>
      </c>
      <c r="C4" t="s">
        <v>9</v>
      </c>
      <c r="D4" t="str">
        <f t="shared" si="1"/>
        <v>ASLO DOGUGU Honoré</v>
      </c>
    </row>
    <row r="5" spans="1:4" x14ac:dyDescent="0.25">
      <c r="A5">
        <f t="shared" si="0"/>
        <v>4</v>
      </c>
      <c r="B5" t="s">
        <v>10</v>
      </c>
      <c r="C5" t="s">
        <v>11</v>
      </c>
      <c r="D5" t="str">
        <f t="shared" si="1"/>
        <v>ASSOUME IKAPI Fred D.</v>
      </c>
    </row>
    <row r="6" spans="1:4" x14ac:dyDescent="0.25">
      <c r="A6">
        <f t="shared" si="0"/>
        <v>5</v>
      </c>
      <c r="B6" t="s">
        <v>12</v>
      </c>
      <c r="C6" t="s">
        <v>13</v>
      </c>
      <c r="D6" t="str">
        <f t="shared" si="1"/>
        <v>BAWANA Théodore</v>
      </c>
    </row>
    <row r="7" spans="1:4" x14ac:dyDescent="0.25">
      <c r="A7">
        <f t="shared" si="0"/>
        <v>6</v>
      </c>
      <c r="B7" t="s">
        <v>14</v>
      </c>
      <c r="C7" t="s">
        <v>15</v>
      </c>
      <c r="D7" t="str">
        <f t="shared" si="1"/>
        <v>BEBANE MOUKOUMBI Marina B.</v>
      </c>
    </row>
    <row r="8" spans="1:4" x14ac:dyDescent="0.25">
      <c r="A8">
        <f t="shared" si="0"/>
        <v>7</v>
      </c>
      <c r="B8" t="s">
        <v>16</v>
      </c>
      <c r="C8" t="s">
        <v>17</v>
      </c>
      <c r="D8" t="str">
        <f t="shared" si="1"/>
        <v>BELINGONE Larry</v>
      </c>
    </row>
    <row r="9" spans="1:4" x14ac:dyDescent="0.25">
      <c r="A9">
        <f t="shared" si="0"/>
        <v>8</v>
      </c>
      <c r="B9" t="s">
        <v>18</v>
      </c>
      <c r="C9" t="s">
        <v>19</v>
      </c>
      <c r="D9" t="str">
        <f t="shared" si="1"/>
        <v>DJEKOURBOUA Janvier</v>
      </c>
    </row>
    <row r="10" spans="1:4" x14ac:dyDescent="0.25">
      <c r="A10">
        <f t="shared" si="0"/>
        <v>9</v>
      </c>
      <c r="B10" t="s">
        <v>20</v>
      </c>
      <c r="C10" t="s">
        <v>21</v>
      </c>
      <c r="D10" t="str">
        <f t="shared" si="1"/>
        <v>DZIDJINYO Komlan Maurice Yann</v>
      </c>
    </row>
    <row r="11" spans="1:4" x14ac:dyDescent="0.25">
      <c r="A11">
        <f t="shared" si="0"/>
        <v>10</v>
      </c>
      <c r="B11" t="s">
        <v>22</v>
      </c>
      <c r="C11" t="s">
        <v>23</v>
      </c>
      <c r="D11" t="str">
        <f t="shared" si="1"/>
        <v>HELOU Komlan Mawulé</v>
      </c>
    </row>
    <row r="12" spans="1:4" x14ac:dyDescent="0.25">
      <c r="A12">
        <f t="shared" si="0"/>
        <v>11</v>
      </c>
      <c r="B12" t="s">
        <v>24</v>
      </c>
      <c r="C12" t="s">
        <v>25</v>
      </c>
      <c r="D12" t="str">
        <f t="shared" si="1"/>
        <v>LEMBIONGO IBOUANA Glen</v>
      </c>
    </row>
    <row r="13" spans="1:4" ht="14.25" customHeight="1" x14ac:dyDescent="0.25">
      <c r="A13">
        <f t="shared" si="0"/>
        <v>12</v>
      </c>
      <c r="B13" t="s">
        <v>26</v>
      </c>
      <c r="C13" t="s">
        <v>27</v>
      </c>
      <c r="D13" t="str">
        <f t="shared" si="1"/>
        <v>MBOYI Bienfait</v>
      </c>
    </row>
    <row r="14" spans="1:4" x14ac:dyDescent="0.25">
      <c r="A14">
        <f t="shared" si="0"/>
        <v>13</v>
      </c>
      <c r="B14" t="s">
        <v>28</v>
      </c>
      <c r="C14" t="s">
        <v>29</v>
      </c>
      <c r="D14" t="str">
        <f t="shared" si="1"/>
        <v>MISSENGUET BOUKAMBA Botrel-Cabrel</v>
      </c>
    </row>
    <row r="15" spans="1:4" x14ac:dyDescent="0.25">
      <c r="A15">
        <f t="shared" si="0"/>
        <v>14</v>
      </c>
      <c r="B15" t="s">
        <v>30</v>
      </c>
      <c r="C15" t="s">
        <v>31</v>
      </c>
      <c r="D15" t="str">
        <f t="shared" si="1"/>
        <v>MOUBAROU MAYOMBO Ted Orly</v>
      </c>
    </row>
    <row r="16" spans="1:4" x14ac:dyDescent="0.25">
      <c r="A16">
        <f t="shared" si="0"/>
        <v>15</v>
      </c>
      <c r="B16" t="s">
        <v>32</v>
      </c>
      <c r="C16" t="s">
        <v>33</v>
      </c>
      <c r="D16" t="str">
        <f t="shared" si="1"/>
        <v>MOUKTAR MATNA</v>
      </c>
    </row>
    <row r="17" spans="1:4" x14ac:dyDescent="0.25">
      <c r="A17">
        <f t="shared" si="0"/>
        <v>16</v>
      </c>
      <c r="B17" t="s">
        <v>34</v>
      </c>
      <c r="C17" t="s">
        <v>35</v>
      </c>
      <c r="D17" t="str">
        <f t="shared" si="1"/>
        <v>MPAMBOU-MOUKAGNI Wadrice Staeel</v>
      </c>
    </row>
    <row r="18" spans="1:4" x14ac:dyDescent="0.25">
      <c r="A18">
        <f t="shared" si="0"/>
        <v>17</v>
      </c>
      <c r="B18" t="s">
        <v>36</v>
      </c>
      <c r="C18" t="s">
        <v>37</v>
      </c>
      <c r="D18" t="str">
        <f t="shared" si="1"/>
        <v>NKILI OBELE Karen Fifi</v>
      </c>
    </row>
    <row r="19" spans="1:4" x14ac:dyDescent="0.25">
      <c r="A19">
        <f t="shared" si="0"/>
        <v>18</v>
      </c>
      <c r="B19" t="s">
        <v>38</v>
      </c>
      <c r="C19" t="s">
        <v>39</v>
      </c>
      <c r="D19" t="str">
        <f t="shared" si="1"/>
        <v>NZOGHE ASSENGONE Yolande</v>
      </c>
    </row>
    <row r="20" spans="1:4" x14ac:dyDescent="0.25">
      <c r="A20">
        <f t="shared" si="0"/>
        <v>19</v>
      </c>
      <c r="B20" t="s">
        <v>40</v>
      </c>
      <c r="C20" t="s">
        <v>41</v>
      </c>
      <c r="D20" t="str">
        <f t="shared" si="1"/>
        <v>OBIANG OBIANG Jude</v>
      </c>
    </row>
    <row r="21" spans="1:4" x14ac:dyDescent="0.25">
      <c r="A21">
        <f t="shared" si="0"/>
        <v>20</v>
      </c>
      <c r="B21" t="s">
        <v>42</v>
      </c>
      <c r="C21" t="s">
        <v>43</v>
      </c>
      <c r="D21" t="str">
        <f t="shared" si="1"/>
        <v>PITIMBAYE Eveline</v>
      </c>
    </row>
    <row r="22" spans="1:4" x14ac:dyDescent="0.25">
      <c r="A22">
        <f t="shared" si="0"/>
        <v>21</v>
      </c>
      <c r="B22" t="s">
        <v>44</v>
      </c>
      <c r="C22" t="s">
        <v>45</v>
      </c>
      <c r="D22" t="str">
        <f t="shared" si="1"/>
        <v>REMADJI DJIMHOYAL Eric</v>
      </c>
    </row>
    <row r="23" spans="1:4" x14ac:dyDescent="0.25">
      <c r="A23">
        <f t="shared" si="0"/>
        <v>22</v>
      </c>
      <c r="B23" t="s">
        <v>46</v>
      </c>
      <c r="C23" t="s">
        <v>47</v>
      </c>
      <c r="D23" t="str">
        <f t="shared" si="1"/>
        <v>ZAKARIA Gamané</v>
      </c>
    </row>
    <row r="24" spans="1:4" x14ac:dyDescent="0.25">
      <c r="A24">
        <f t="shared" si="0"/>
        <v>23</v>
      </c>
      <c r="B24" t="s">
        <v>48</v>
      </c>
      <c r="C24" t="s">
        <v>49</v>
      </c>
      <c r="D24" t="str">
        <f t="shared" si="1"/>
        <v>ZENG KOUEREY Doguy Brahane</v>
      </c>
    </row>
    <row r="25" spans="1:4" ht="13.5" customHeight="1" x14ac:dyDescent="0.25">
      <c r="A25">
        <f t="shared" si="0"/>
        <v>24</v>
      </c>
      <c r="B25" t="s">
        <v>50</v>
      </c>
      <c r="C25" t="s">
        <v>51</v>
      </c>
      <c r="D25" t="str">
        <f t="shared" si="1"/>
        <v>MEKILA KAGWEI Eloi</v>
      </c>
    </row>
    <row r="26" spans="1:4" x14ac:dyDescent="0.25">
      <c r="A26">
        <f t="shared" si="0"/>
        <v>25</v>
      </c>
      <c r="B26" t="s">
        <v>52</v>
      </c>
      <c r="C26" t="s">
        <v>53</v>
      </c>
      <c r="D26" t="str">
        <f t="shared" si="1"/>
        <v>NODJIADOUM Christian</v>
      </c>
    </row>
    <row r="27" spans="1:4" x14ac:dyDescent="0.25">
      <c r="D27" t="str">
        <f t="shared" si="1"/>
        <v xml:space="preserve"> 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405AA-91D9-4288-A574-6CC56D1E1F25}">
  <dimension ref="A1:E26"/>
  <sheetViews>
    <sheetView tabSelected="1" workbookViewId="0">
      <selection activeCell="A2" sqref="A2:A26"/>
    </sheetView>
  </sheetViews>
  <sheetFormatPr baseColWidth="10" defaultRowHeight="15" x14ac:dyDescent="0.25"/>
  <cols>
    <col min="2" max="2" width="7.5703125" bestFit="1" customWidth="1"/>
    <col min="3" max="3" width="5.5703125" bestFit="1" customWidth="1"/>
    <col min="4" max="4" width="23.7109375" bestFit="1" customWidth="1"/>
    <col min="5" max="5" width="36" bestFit="1" customWidth="1"/>
  </cols>
  <sheetData>
    <row r="1" spans="1:5" ht="15.75" customHeight="1" x14ac:dyDescent="0.25">
      <c r="B1" s="2" t="s">
        <v>54</v>
      </c>
      <c r="C1" s="2" t="s">
        <v>56</v>
      </c>
      <c r="D1" s="2" t="s">
        <v>57</v>
      </c>
      <c r="E1" s="2" t="s">
        <v>55</v>
      </c>
    </row>
    <row r="2" spans="1:5" x14ac:dyDescent="0.25">
      <c r="A2" s="6">
        <v>1</v>
      </c>
      <c r="B2" s="6">
        <v>7</v>
      </c>
      <c r="C2" s="6">
        <v>11</v>
      </c>
      <c r="D2" s="4" t="s">
        <v>67</v>
      </c>
      <c r="E2" s="1" t="str">
        <f>'Liste des étudiants'!D2</f>
        <v>AGBOSSA Yao</v>
      </c>
    </row>
    <row r="3" spans="1:5" x14ac:dyDescent="0.25">
      <c r="A3" s="6"/>
      <c r="B3" s="6"/>
      <c r="C3" s="6"/>
      <c r="D3" s="5"/>
      <c r="E3" s="1" t="str">
        <f>'Liste des étudiants'!D6</f>
        <v>BAWANA Théodore</v>
      </c>
    </row>
    <row r="4" spans="1:5" x14ac:dyDescent="0.25">
      <c r="A4" s="6">
        <v>2</v>
      </c>
      <c r="B4" s="6">
        <v>4</v>
      </c>
      <c r="C4" s="6">
        <v>7</v>
      </c>
      <c r="D4" s="4" t="s">
        <v>64</v>
      </c>
      <c r="E4" s="1" t="str">
        <f>'Liste des étudiants'!D9</f>
        <v>DJEKOURBOUA Janvier</v>
      </c>
    </row>
    <row r="5" spans="1:5" x14ac:dyDescent="0.25">
      <c r="A5" s="6"/>
      <c r="B5" s="6"/>
      <c r="C5" s="6"/>
      <c r="D5" s="5"/>
      <c r="E5" s="1" t="str">
        <f>'Liste des étudiants'!D21</f>
        <v>PITIMBAYE Eveline</v>
      </c>
    </row>
    <row r="6" spans="1:5" x14ac:dyDescent="0.25">
      <c r="A6" s="6">
        <v>3</v>
      </c>
      <c r="B6" s="4">
        <v>1</v>
      </c>
      <c r="C6" s="4">
        <v>6</v>
      </c>
      <c r="D6" s="4" t="s">
        <v>63</v>
      </c>
      <c r="E6" s="3" t="str">
        <f>'Liste des étudiants'!D18</f>
        <v>NKILI OBELE Karen Fifi</v>
      </c>
    </row>
    <row r="7" spans="1:5" x14ac:dyDescent="0.25">
      <c r="A7" s="6"/>
      <c r="B7" s="5"/>
      <c r="C7" s="5"/>
      <c r="D7" s="5"/>
      <c r="E7" s="1" t="str">
        <f>'Liste des étudiants'!D17</f>
        <v>MPAMBOU-MOUKAGNI Wadrice Staeel</v>
      </c>
    </row>
    <row r="8" spans="1:5" x14ac:dyDescent="0.25">
      <c r="A8" s="6">
        <v>4</v>
      </c>
      <c r="B8" s="6">
        <v>8</v>
      </c>
      <c r="C8" s="6">
        <v>3</v>
      </c>
      <c r="D8" s="4" t="s">
        <v>60</v>
      </c>
      <c r="E8" s="1" t="str">
        <f>'Liste des étudiants'!D5</f>
        <v>ASSOUME IKAPI Fred D.</v>
      </c>
    </row>
    <row r="9" spans="1:5" x14ac:dyDescent="0.25">
      <c r="A9" s="6"/>
      <c r="B9" s="6"/>
      <c r="C9" s="6"/>
      <c r="D9" s="5"/>
      <c r="E9" s="1" t="str">
        <f>'Liste des étudiants'!D12</f>
        <v>LEMBIONGO IBOUANA Glen</v>
      </c>
    </row>
    <row r="10" spans="1:5" x14ac:dyDescent="0.25">
      <c r="A10" s="6">
        <v>5</v>
      </c>
      <c r="B10" s="6">
        <v>3</v>
      </c>
      <c r="C10" s="6">
        <v>2</v>
      </c>
      <c r="D10" s="4" t="s">
        <v>59</v>
      </c>
      <c r="E10" s="1" t="str">
        <f>'Liste des étudiants'!D24</f>
        <v>ZENG KOUEREY Doguy Brahane</v>
      </c>
    </row>
    <row r="11" spans="1:5" x14ac:dyDescent="0.25">
      <c r="A11" s="6"/>
      <c r="B11" s="6"/>
      <c r="C11" s="6"/>
      <c r="D11" s="5"/>
      <c r="E11" s="1" t="str">
        <f>'Liste des étudiants'!D19</f>
        <v>NZOGHE ASSENGONE Yolande</v>
      </c>
    </row>
    <row r="12" spans="1:5" x14ac:dyDescent="0.25">
      <c r="A12" s="6">
        <v>6</v>
      </c>
      <c r="B12" s="6">
        <v>5</v>
      </c>
      <c r="C12" s="6">
        <v>5</v>
      </c>
      <c r="D12" s="4" t="s">
        <v>62</v>
      </c>
      <c r="E12" s="1" t="str">
        <f>'Liste des étudiants'!D23</f>
        <v>ZAKARIA Gamané</v>
      </c>
    </row>
    <row r="13" spans="1:5" x14ac:dyDescent="0.25">
      <c r="A13" s="6"/>
      <c r="B13" s="6"/>
      <c r="C13" s="6"/>
      <c r="D13" s="7"/>
      <c r="E13" s="1" t="str">
        <f>'Liste des étudiants'!D4</f>
        <v>ASLO DOGUGU Honoré</v>
      </c>
    </row>
    <row r="14" spans="1:5" x14ac:dyDescent="0.25">
      <c r="A14" s="6"/>
      <c r="B14" s="6"/>
      <c r="C14" s="6"/>
      <c r="D14" s="5"/>
      <c r="E14" s="1" t="str">
        <f>'Liste des étudiants'!D10</f>
        <v>DZIDJINYO Komlan Maurice Yann</v>
      </c>
    </row>
    <row r="15" spans="1:5" x14ac:dyDescent="0.25">
      <c r="A15" s="6">
        <v>7</v>
      </c>
      <c r="B15" s="6">
        <v>11</v>
      </c>
      <c r="C15" s="6">
        <v>8</v>
      </c>
      <c r="D15" s="4" t="s">
        <v>68</v>
      </c>
      <c r="E15" s="1" t="str">
        <f>'Liste des étudiants'!D13</f>
        <v>MBOYI Bienfait</v>
      </c>
    </row>
    <row r="16" spans="1:5" x14ac:dyDescent="0.25">
      <c r="A16" s="6"/>
      <c r="B16" s="6"/>
      <c r="C16" s="6"/>
      <c r="D16" s="5"/>
      <c r="E16" s="1" t="str">
        <f>'Liste des étudiants'!D8</f>
        <v>BELINGONE Larry</v>
      </c>
    </row>
    <row r="17" spans="1:5" x14ac:dyDescent="0.25">
      <c r="A17" s="6">
        <v>8</v>
      </c>
      <c r="B17" s="6">
        <v>9</v>
      </c>
      <c r="C17" s="6">
        <v>1</v>
      </c>
      <c r="D17" s="4" t="s">
        <v>58</v>
      </c>
      <c r="E17" s="1" t="str">
        <f>'Liste des étudiants'!D20</f>
        <v>OBIANG OBIANG Jude</v>
      </c>
    </row>
    <row r="18" spans="1:5" x14ac:dyDescent="0.25">
      <c r="A18" s="6"/>
      <c r="B18" s="6"/>
      <c r="C18" s="6"/>
      <c r="D18" s="5"/>
      <c r="E18" s="1" t="str">
        <f>'Liste des étudiants'!D15</f>
        <v>MOUBAROU MAYOMBO Ted Orly</v>
      </c>
    </row>
    <row r="19" spans="1:5" x14ac:dyDescent="0.25">
      <c r="A19" s="6">
        <v>9</v>
      </c>
      <c r="B19" s="6">
        <v>6</v>
      </c>
      <c r="C19" s="6">
        <v>9</v>
      </c>
      <c r="D19" s="4" t="s">
        <v>65</v>
      </c>
      <c r="E19" s="1" t="str">
        <f>'Liste des étudiants'!D3</f>
        <v>APEDO Kossi Emmanuel</v>
      </c>
    </row>
    <row r="20" spans="1:5" x14ac:dyDescent="0.25">
      <c r="A20" s="6"/>
      <c r="B20" s="6"/>
      <c r="C20" s="6"/>
      <c r="D20" s="5"/>
      <c r="E20" s="1" t="str">
        <f>'Liste des étudiants'!D11</f>
        <v>HELOU Komlan Mawulé</v>
      </c>
    </row>
    <row r="21" spans="1:5" x14ac:dyDescent="0.25">
      <c r="A21" s="6">
        <v>10</v>
      </c>
      <c r="B21" s="6">
        <v>10</v>
      </c>
      <c r="C21" s="6">
        <v>10</v>
      </c>
      <c r="D21" s="4" t="s">
        <v>66</v>
      </c>
      <c r="E21" s="1" t="str">
        <f>'Liste des étudiants'!D26</f>
        <v>NODJIADOUM Christian</v>
      </c>
    </row>
    <row r="22" spans="1:5" x14ac:dyDescent="0.25">
      <c r="A22" s="6"/>
      <c r="B22" s="6"/>
      <c r="C22" s="6"/>
      <c r="D22" s="5"/>
      <c r="E22" s="1" t="str">
        <f>Tableau14[[#This Row],[Nom et Prénom(s)]]</f>
        <v>REMADJI DJIMHOYAL Eric</v>
      </c>
    </row>
    <row r="23" spans="1:5" x14ac:dyDescent="0.25">
      <c r="A23" s="6">
        <v>11</v>
      </c>
      <c r="B23" s="6">
        <v>2</v>
      </c>
      <c r="C23" s="6">
        <v>4</v>
      </c>
      <c r="D23" s="4" t="s">
        <v>61</v>
      </c>
      <c r="E23" s="1" t="str">
        <f>'Liste des étudiants'!D7</f>
        <v>BEBANE MOUKOUMBI Marina B.</v>
      </c>
    </row>
    <row r="24" spans="1:5" x14ac:dyDescent="0.25">
      <c r="A24" s="6"/>
      <c r="B24" s="6"/>
      <c r="C24" s="6"/>
      <c r="D24" s="5"/>
      <c r="E24" s="1" t="str">
        <f>'Liste des étudiants'!D14</f>
        <v>MISSENGUET BOUKAMBA Botrel-Cabrel</v>
      </c>
    </row>
    <row r="25" spans="1:5" x14ac:dyDescent="0.25">
      <c r="A25" s="6">
        <v>12</v>
      </c>
      <c r="B25" s="6">
        <v>12</v>
      </c>
      <c r="C25" s="6">
        <v>12</v>
      </c>
      <c r="D25" s="4" t="s">
        <v>69</v>
      </c>
      <c r="E25" s="1" t="str">
        <f>Tableau14[[#This Row],[Nom et Prénom(s)]]</f>
        <v>MEKILA KAGWEI Eloi</v>
      </c>
    </row>
    <row r="26" spans="1:5" x14ac:dyDescent="0.25">
      <c r="A26" s="6"/>
      <c r="B26" s="6"/>
      <c r="C26" s="6"/>
      <c r="D26" s="5"/>
      <c r="E26" s="1" t="str">
        <f>'Liste des étudiants'!D16</f>
        <v>MOUKTAR MATNA</v>
      </c>
    </row>
  </sheetData>
  <mergeCells count="48">
    <mergeCell ref="A23:A24"/>
    <mergeCell ref="A25:A26"/>
    <mergeCell ref="A12:A14"/>
    <mergeCell ref="A15:A16"/>
    <mergeCell ref="A17:A18"/>
    <mergeCell ref="A19:A20"/>
    <mergeCell ref="A21:A22"/>
    <mergeCell ref="A2:A3"/>
    <mergeCell ref="A4:A5"/>
    <mergeCell ref="A6:A7"/>
    <mergeCell ref="A8:A9"/>
    <mergeCell ref="A10:A11"/>
    <mergeCell ref="D4:D5"/>
    <mergeCell ref="D12:D14"/>
    <mergeCell ref="D19:D20"/>
    <mergeCell ref="D2:D3"/>
    <mergeCell ref="D8:D9"/>
    <mergeCell ref="D17:D18"/>
    <mergeCell ref="D15:D16"/>
    <mergeCell ref="C4:C5"/>
    <mergeCell ref="C12:C14"/>
    <mergeCell ref="C19:C20"/>
    <mergeCell ref="C2:C3"/>
    <mergeCell ref="C8:C9"/>
    <mergeCell ref="C17:C18"/>
    <mergeCell ref="C15:C16"/>
    <mergeCell ref="B4:B5"/>
    <mergeCell ref="B12:B14"/>
    <mergeCell ref="B19:B20"/>
    <mergeCell ref="B2:B3"/>
    <mergeCell ref="B8:B9"/>
    <mergeCell ref="B17:B18"/>
    <mergeCell ref="B15:B16"/>
    <mergeCell ref="D6:D7"/>
    <mergeCell ref="C6:C7"/>
    <mergeCell ref="B6:B7"/>
    <mergeCell ref="B25:B26"/>
    <mergeCell ref="B23:B24"/>
    <mergeCell ref="B10:B11"/>
    <mergeCell ref="B21:B22"/>
    <mergeCell ref="C25:C26"/>
    <mergeCell ref="C23:C24"/>
    <mergeCell ref="C10:C11"/>
    <mergeCell ref="C21:C22"/>
    <mergeCell ref="D25:D26"/>
    <mergeCell ref="D23:D24"/>
    <mergeCell ref="D10:D11"/>
    <mergeCell ref="D21:D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Liste des étudiants</vt:lpstr>
      <vt:lpstr>Liste des groupes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Fifi NKILI OBELE</dc:creator>
  <cp:lastModifiedBy>Karen Fifi NKILI OBELE</cp:lastModifiedBy>
  <dcterms:created xsi:type="dcterms:W3CDTF">2024-11-25T14:23:03Z</dcterms:created>
  <dcterms:modified xsi:type="dcterms:W3CDTF">2024-12-12T12:18:25Z</dcterms:modified>
</cp:coreProperties>
</file>