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-Hsu\Desktop\homework\Linux\8\8\"/>
    </mc:Choice>
  </mc:AlternateContent>
  <xr:revisionPtr revIDLastSave="0" documentId="13_ncr:1_{EAC085FA-043F-4643-A283-17EE42EBA25D}" xr6:coauthVersionLast="40" xr6:coauthVersionMax="40" xr10:uidLastSave="{00000000-0000-0000-0000-000000000000}"/>
  <bookViews>
    <workbookView xWindow="0" yWindow="0" windowWidth="14380" windowHeight="3930" xr2:uid="{6EBDF432-CAFE-4A0B-8DD9-4002972BA859}"/>
  </bookViews>
  <sheets>
    <sheet name="report1" sheetId="1" r:id="rId1"/>
    <sheet name="repor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3" l="1"/>
  <c r="T16" i="3"/>
  <c r="AA16" i="3"/>
  <c r="AH16" i="3"/>
  <c r="AO16" i="3"/>
  <c r="AV16" i="3"/>
  <c r="BC16" i="3"/>
  <c r="BJ16" i="3"/>
  <c r="BQ16" i="3"/>
  <c r="M10" i="3"/>
  <c r="T10" i="3"/>
  <c r="AA10" i="3"/>
  <c r="AH10" i="3"/>
  <c r="AO10" i="3"/>
  <c r="AV10" i="3"/>
  <c r="BC10" i="3"/>
  <c r="BJ10" i="3"/>
  <c r="BQ10" i="3"/>
  <c r="AA4" i="3"/>
  <c r="AH4" i="3"/>
  <c r="AO4" i="3"/>
  <c r="AV4" i="3"/>
  <c r="BC4" i="3"/>
  <c r="BJ4" i="3"/>
  <c r="BQ4" i="3"/>
  <c r="T4" i="3"/>
  <c r="F16" i="3"/>
  <c r="F10" i="3"/>
  <c r="M4" i="3"/>
  <c r="F4" i="3"/>
  <c r="BR17" i="3" l="1"/>
  <c r="BR18" i="3" s="1"/>
  <c r="BR11" i="3"/>
  <c r="BR12" i="3" s="1"/>
  <c r="BR5" i="3"/>
  <c r="BR6" i="3" s="1"/>
  <c r="BK17" i="3"/>
  <c r="BK18" i="3" s="1"/>
  <c r="BK11" i="3"/>
  <c r="BK12" i="3" s="1"/>
  <c r="BK5" i="3"/>
  <c r="BK6" i="3" s="1"/>
  <c r="BD17" i="3"/>
  <c r="BD18" i="3" s="1"/>
  <c r="BD11" i="3"/>
  <c r="BD12" i="3" s="1"/>
  <c r="BD5" i="3"/>
  <c r="BD6" i="3" s="1"/>
  <c r="AW17" i="3"/>
  <c r="AW18" i="3" s="1"/>
  <c r="AW11" i="3"/>
  <c r="AW12" i="3" s="1"/>
  <c r="AW5" i="3"/>
  <c r="AW6" i="3" s="1"/>
  <c r="AP17" i="3"/>
  <c r="AP18" i="3" s="1"/>
  <c r="AP11" i="3"/>
  <c r="AP12" i="3" s="1"/>
  <c r="AP5" i="3"/>
  <c r="AP6" i="3" s="1"/>
  <c r="AI17" i="3"/>
  <c r="AI18" i="3" s="1"/>
  <c r="AI11" i="3"/>
  <c r="AI12" i="3" s="1"/>
  <c r="AI5" i="3"/>
  <c r="AI6" i="3" s="1"/>
  <c r="AB17" i="3"/>
  <c r="AB18" i="3" s="1"/>
  <c r="AB11" i="3"/>
  <c r="AB12" i="3" s="1"/>
  <c r="AB5" i="3"/>
  <c r="AB6" i="3" s="1"/>
  <c r="U17" i="3"/>
  <c r="U18" i="3" s="1"/>
  <c r="U11" i="3"/>
  <c r="U12" i="3" s="1"/>
  <c r="U5" i="3"/>
  <c r="U6" i="3" s="1"/>
  <c r="N17" i="3"/>
  <c r="N18" i="3" s="1"/>
  <c r="N11" i="3"/>
  <c r="N12" i="3" s="1"/>
  <c r="N5" i="3"/>
  <c r="N6" i="3" s="1"/>
  <c r="G17" i="3"/>
  <c r="G18" i="3" s="1"/>
  <c r="G11" i="3"/>
  <c r="G12" i="3" s="1"/>
  <c r="G5" i="3"/>
  <c r="G6" i="3" s="1"/>
  <c r="AA4" i="1" l="1"/>
  <c r="AB5" i="1" s="1"/>
  <c r="AB6" i="1" s="1"/>
  <c r="AA16" i="1"/>
  <c r="AB17" i="1" s="1"/>
  <c r="AB18" i="1" s="1"/>
  <c r="AA10" i="1"/>
  <c r="AB11" i="1" s="1"/>
  <c r="AB12" i="1" s="1"/>
  <c r="T4" i="1"/>
  <c r="U5" i="1" s="1"/>
  <c r="U6" i="1" s="1"/>
  <c r="T10" i="1"/>
  <c r="U11" i="1" s="1"/>
  <c r="U12" i="1" s="1"/>
  <c r="T16" i="1"/>
  <c r="U17" i="1" s="1"/>
  <c r="U18" i="1" s="1"/>
  <c r="M16" i="1"/>
  <c r="N17" i="1" s="1"/>
  <c r="N18" i="1" s="1"/>
  <c r="M10" i="1"/>
  <c r="N11" i="1" s="1"/>
  <c r="N12" i="1" s="1"/>
  <c r="M4" i="1"/>
  <c r="N5" i="1" s="1"/>
  <c r="N6" i="1" s="1"/>
  <c r="F16" i="1"/>
  <c r="G17" i="1" s="1"/>
  <c r="G18" i="1" s="1"/>
  <c r="F10" i="1"/>
  <c r="G11" i="1" s="1"/>
  <c r="G12" i="1" s="1"/>
  <c r="F4" i="1"/>
  <c r="G5" i="1" s="1"/>
  <c r="G6" i="1" s="1"/>
</calcChain>
</file>

<file path=xl/sharedStrings.xml><?xml version="1.0" encoding="utf-8"?>
<sst xmlns="http://schemas.openxmlformats.org/spreadsheetml/2006/main" count="168" uniqueCount="19">
  <si>
    <t>N=1000</t>
    <phoneticPr fontId="1" type="noConversion"/>
  </si>
  <si>
    <t>B=3</t>
    <phoneticPr fontId="1" type="noConversion"/>
  </si>
  <si>
    <t>Rate=300</t>
    <phoneticPr fontId="1" type="noConversion"/>
  </si>
  <si>
    <t>Consumer=10</t>
    <phoneticPr fontId="1" type="noConversion"/>
  </si>
  <si>
    <t>Rate=500</t>
    <phoneticPr fontId="1" type="noConversion"/>
  </si>
  <si>
    <t>Consumer=100</t>
    <phoneticPr fontId="1" type="noConversion"/>
  </si>
  <si>
    <t>Consumer=1000</t>
    <phoneticPr fontId="1" type="noConversion"/>
  </si>
  <si>
    <t>Rate=800</t>
    <phoneticPr fontId="1" type="noConversion"/>
  </si>
  <si>
    <t>Rate=1000</t>
    <phoneticPr fontId="1" type="noConversion"/>
  </si>
  <si>
    <t>buffer size=1</t>
  </si>
  <si>
    <t>buffer size=10</t>
  </si>
  <si>
    <t>buffer size=2</t>
  </si>
  <si>
    <t>buffer size=3</t>
  </si>
  <si>
    <t>buffer size=4</t>
  </si>
  <si>
    <t>buffer size=5</t>
  </si>
  <si>
    <t>buffer size=6</t>
  </si>
  <si>
    <t>buffer size=7</t>
  </si>
  <si>
    <t>buffer size=8</t>
  </si>
  <si>
    <t>buffer size=9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</si>
</sst>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傳送速率與</a:t>
            </a:r>
            <a:r>
              <a:rPr lang="en-US" altLang="zh-TW"/>
              <a:t>Consumer</a:t>
            </a:r>
            <a:r>
              <a:rPr lang="zh-TW" altLang="en-US"/>
              <a:t>數量對封包的影響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consumer=10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(report1!$C$7,report1!$J$7,report1!$Q$7,report1!$X$7)</c:f>
              <c:strCache>
                <c:ptCount val="4"/>
                <c:pt idx="0">
                  <c:v>Rate=300</c:v>
                </c:pt>
                <c:pt idx="1">
                  <c:v>Rate=500</c:v>
                </c:pt>
                <c:pt idx="2">
                  <c:v>Rate=800</c:v>
                </c:pt>
                <c:pt idx="3">
                  <c:v>Rate=1000</c:v>
                </c:pt>
              </c:strCache>
            </c:strRef>
          </c:cat>
          <c:val>
            <c:numRef>
              <c:f>(report1!$G$6,report1!$N$6,report1!$U$6,report1!$AB$6)</c:f>
              <c:numCache>
                <c:formatCode>General</c:formatCode>
                <c:ptCount val="4"/>
                <c:pt idx="0">
                  <c:v>31.25</c:v>
                </c:pt>
                <c:pt idx="1">
                  <c:v>30.740000000000002</c:v>
                </c:pt>
                <c:pt idx="2">
                  <c:v>15.45</c:v>
                </c:pt>
                <c:pt idx="3">
                  <c:v>13.944999999999999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B-4F64-B7BB-900E5913C610}"/>
            </c:ext>
          </c:extLst>
        </c:ser>
        <c:ser>
          <c:idx val="1"/>
          <c:order val="1"/>
          <c:tx>
            <c:v>consumer=100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(report1!$C$7,report1!$J$7,report1!$Q$7,report1!$X$7)</c:f>
              <c:strCache>
                <c:ptCount val="4"/>
                <c:pt idx="0">
                  <c:v>Rate=300</c:v>
                </c:pt>
                <c:pt idx="1">
                  <c:v>Rate=500</c:v>
                </c:pt>
                <c:pt idx="2">
                  <c:v>Rate=800</c:v>
                </c:pt>
                <c:pt idx="3">
                  <c:v>Rate=1000</c:v>
                </c:pt>
              </c:strCache>
            </c:strRef>
          </c:cat>
          <c:val>
            <c:numRef>
              <c:f>(report1!$G$12,report1!$N$12,report1!$U$12,report1!$AB$12)</c:f>
              <c:numCache>
                <c:formatCode>General</c:formatCode>
                <c:ptCount val="4"/>
                <c:pt idx="0">
                  <c:v>77.973500000000001</c:v>
                </c:pt>
                <c:pt idx="1">
                  <c:v>76.42</c:v>
                </c:pt>
                <c:pt idx="2">
                  <c:v>73.551999999999992</c:v>
                </c:pt>
                <c:pt idx="3">
                  <c:v>73.426999999999992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B-4F64-B7BB-900E5913C610}"/>
            </c:ext>
          </c:extLst>
        </c:ser>
        <c:ser>
          <c:idx val="2"/>
          <c:order val="2"/>
          <c:tx>
            <c:v>consumer=100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(report1!$C$7,report1!$J$7,report1!$Q$7,report1!$X$7)</c:f>
              <c:strCache>
                <c:ptCount val="4"/>
                <c:pt idx="0">
                  <c:v>Rate=300</c:v>
                </c:pt>
                <c:pt idx="1">
                  <c:v>Rate=500</c:v>
                </c:pt>
                <c:pt idx="2">
                  <c:v>Rate=800</c:v>
                </c:pt>
                <c:pt idx="3">
                  <c:v>Rate=1000</c:v>
                </c:pt>
              </c:strCache>
            </c:strRef>
          </c:cat>
          <c:val>
            <c:numRef>
              <c:f>(report1!$G$18,report1!$N$18,report1!$U$18,report1!$AB$18)</c:f>
              <c:numCache>
                <c:formatCode>General</c:formatCode>
                <c:ptCount val="4"/>
                <c:pt idx="0">
                  <c:v>89.859099999999998</c:v>
                </c:pt>
                <c:pt idx="1">
                  <c:v>89.972200000000001</c:v>
                </c:pt>
                <c:pt idx="2">
                  <c:v>89.720200000000006</c:v>
                </c:pt>
                <c:pt idx="3">
                  <c:v>89.604200000000006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B-4F64-B7BB-900E5913C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825727"/>
        <c:axId val="1964628351"/>
      </c:lineChart>
      <c:catAx>
        <c:axId val="190282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64628351"/>
        <c:crosses val="autoZero"/>
        <c:auto val="1"/>
        <c:lblAlgn val="ctr"/>
        <c:lblOffset val="100"/>
        <c:noMultiLvlLbl val="0"/>
      </c:catAx>
      <c:valAx>
        <c:axId val="196462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28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buffer</a:t>
            </a:r>
            <a:r>
              <a:rPr lang="en-US" altLang="zh-TW" baseline="0"/>
              <a:t> size</a:t>
            </a:r>
            <a:r>
              <a:rPr lang="zh-TW" altLang="en-US"/>
              <a:t>與</a:t>
            </a:r>
            <a:r>
              <a:rPr lang="en-US" altLang="zh-TW"/>
              <a:t>Consumer</a:t>
            </a:r>
            <a:r>
              <a:rPr lang="zh-TW" altLang="en-US"/>
              <a:t>數量對封包的影響 </a:t>
            </a:r>
            <a:br>
              <a:rPr lang="zh-TW" altLang="en-US"/>
            </a:b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consumer=10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(report2!$E$1,report2!$L$1,report2!$S$1,report2!$Z$1,report2!$AG$1,report2!$AN$1,report2!$AU$1,report2!$BB$1,report2!$BI$1,report2!$BP$1)</c:f>
              <c:strCache>
                <c:ptCount val="10"/>
                <c:pt idx="0">
                  <c:v>buffer size=1</c:v>
                </c:pt>
                <c:pt idx="1">
                  <c:v>buffer size=2</c:v>
                </c:pt>
                <c:pt idx="2">
                  <c:v>buffer size=3</c:v>
                </c:pt>
                <c:pt idx="3">
                  <c:v>buffer size=4</c:v>
                </c:pt>
                <c:pt idx="4">
                  <c:v>buffer size=5</c:v>
                </c:pt>
                <c:pt idx="5">
                  <c:v>buffer size=6</c:v>
                </c:pt>
                <c:pt idx="6">
                  <c:v>buffer size=7</c:v>
                </c:pt>
                <c:pt idx="7">
                  <c:v>buffer size=8</c:v>
                </c:pt>
                <c:pt idx="8">
                  <c:v>buffer size=9</c:v>
                </c:pt>
                <c:pt idx="9">
                  <c:v>buffer size=10</c:v>
                </c:pt>
              </c:strCache>
            </c:strRef>
          </c:cat>
          <c:val>
            <c:numRef>
              <c:f>(report2!$G$6,report2!$N$6,report2!$U$6,report2!$AB$6,report2!$AI$6,report2!$AP$6,report2!$AW$6,report2!$BD$6,report2!$BK$6,report2!$BR$6)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2-4F7B-BF9A-D9E0282BA56D}"/>
            </c:ext>
          </c:extLst>
        </c:ser>
        <c:ser>
          <c:idx val="1"/>
          <c:order val="1"/>
          <c:tx>
            <c:v>consumer=100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(report2!$E$1,report2!$L$1,report2!$S$1,report2!$Z$1,report2!$AG$1,report2!$AN$1,report2!$AU$1,report2!$BB$1,report2!$BI$1,report2!$BP$1)</c:f>
              <c:strCache>
                <c:ptCount val="10"/>
                <c:pt idx="0">
                  <c:v>buffer size=1</c:v>
                </c:pt>
                <c:pt idx="1">
                  <c:v>buffer size=2</c:v>
                </c:pt>
                <c:pt idx="2">
                  <c:v>buffer size=3</c:v>
                </c:pt>
                <c:pt idx="3">
                  <c:v>buffer size=4</c:v>
                </c:pt>
                <c:pt idx="4">
                  <c:v>buffer size=5</c:v>
                </c:pt>
                <c:pt idx="5">
                  <c:v>buffer size=6</c:v>
                </c:pt>
                <c:pt idx="6">
                  <c:v>buffer size=7</c:v>
                </c:pt>
                <c:pt idx="7">
                  <c:v>buffer size=8</c:v>
                </c:pt>
                <c:pt idx="8">
                  <c:v>buffer size=9</c:v>
                </c:pt>
                <c:pt idx="9">
                  <c:v>buffer size=10</c:v>
                </c:pt>
              </c:strCache>
            </c:strRef>
          </c:cat>
          <c:val>
            <c:numRef>
              <c:f>(report2!$AP$12,report2!$BR$12,report2!$BK$12,report2!$BD$12,report2!$AW$12,report2!$AI$12,report2!$AB$12,report2!$U$12,report2!$N$12,report2!$G$12)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2-4F7B-BF9A-D9E0282BA56D}"/>
            </c:ext>
          </c:extLst>
        </c:ser>
        <c:ser>
          <c:idx val="2"/>
          <c:order val="2"/>
          <c:tx>
            <c:v>consumer=100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(report2!$E$1,report2!$L$1,report2!$S$1,report2!$Z$1,report2!$AG$1,report2!$AN$1,report2!$AU$1,report2!$BB$1,report2!$BI$1,report2!$BP$1)</c:f>
              <c:strCache>
                <c:ptCount val="10"/>
                <c:pt idx="0">
                  <c:v>buffer size=1</c:v>
                </c:pt>
                <c:pt idx="1">
                  <c:v>buffer size=2</c:v>
                </c:pt>
                <c:pt idx="2">
                  <c:v>buffer size=3</c:v>
                </c:pt>
                <c:pt idx="3">
                  <c:v>buffer size=4</c:v>
                </c:pt>
                <c:pt idx="4">
                  <c:v>buffer size=5</c:v>
                </c:pt>
                <c:pt idx="5">
                  <c:v>buffer size=6</c:v>
                </c:pt>
                <c:pt idx="6">
                  <c:v>buffer size=7</c:v>
                </c:pt>
                <c:pt idx="7">
                  <c:v>buffer size=8</c:v>
                </c:pt>
                <c:pt idx="8">
                  <c:v>buffer size=9</c:v>
                </c:pt>
                <c:pt idx="9">
                  <c:v>buffer size=10</c:v>
                </c:pt>
              </c:strCache>
            </c:strRef>
          </c:cat>
          <c:val>
            <c:numRef>
              <c:f>(report2!$G$18,report2!$N$18,report2!$U$18,report2!$AB$18,report2!$AI$18,report2!$AP$18,report2!$AW$18,report2!$BD$18,report2!$BK$18,report2!$BR$18)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2.3599999999999999E-2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2-4F7B-BF9A-D9E0282B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727568"/>
        <c:axId val="890718528"/>
      </c:lineChart>
      <c:catAx>
        <c:axId val="89072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0718528"/>
        <c:crosses val="autoZero"/>
        <c:auto val="1"/>
        <c:lblAlgn val="ctr"/>
        <c:lblOffset val="100"/>
        <c:noMultiLvlLbl val="0"/>
      </c:catAx>
      <c:valAx>
        <c:axId val="8907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Loss</a:t>
                </a:r>
                <a:r>
                  <a:rPr lang="en-US" altLang="zh-TW" baseline="0"/>
                  <a:t>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07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293205</xdr:colOff>
      <xdr:row>0</xdr:row>
      <xdr:rowOff>138043</xdr:rowOff>
    </xdr:from>
    <xdr:to>
      <xdr:col>36</xdr:col>
      <xdr:colOff>530746</xdr:colOff>
      <xdr:row>13</xdr:row>
      <xdr:rowOff>47388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176F9A9-78B5-4259-87BC-3FE341C29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584932</xdr:colOff>
      <xdr:row>1</xdr:row>
      <xdr:rowOff>24661</xdr:rowOff>
    </xdr:from>
    <xdr:to>
      <xdr:col>83</xdr:col>
      <xdr:colOff>488461</xdr:colOff>
      <xdr:row>17</xdr:row>
      <xdr:rowOff>183172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0A86077-FB94-4B35-B1D5-606600069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BF42-D893-427E-8E90-C95BF3B17E5D}">
  <dimension ref="A1:AB18"/>
  <sheetViews>
    <sheetView tabSelected="1" topLeftCell="P1" zoomScale="67" zoomScaleNormal="75" workbookViewId="0">
      <selection activeCell="I25" sqref="I25"/>
    </sheetView>
  </sheetViews>
  <sheetFormatPr defaultRowHeight="17" x14ac:dyDescent="0.4"/>
  <cols>
    <col min="4" max="4" width="15.26953125" customWidth="1"/>
    <col min="6" max="6" width="9.1796875" bestFit="1" customWidth="1"/>
    <col min="7" max="7" width="9.1796875" customWidth="1"/>
    <col min="11" max="11" width="16.54296875" customWidth="1"/>
    <col min="18" max="18" width="14.81640625" customWidth="1"/>
    <col min="24" max="24" width="11.81640625" customWidth="1"/>
    <col min="25" max="25" width="15.26953125" customWidth="1"/>
  </cols>
  <sheetData>
    <row r="1" spans="1:28" x14ac:dyDescent="0.4">
      <c r="B1" t="s">
        <v>0</v>
      </c>
      <c r="C1" t="s">
        <v>2</v>
      </c>
      <c r="D1" t="s">
        <v>3</v>
      </c>
      <c r="E1" t="s">
        <v>1</v>
      </c>
      <c r="I1" t="s">
        <v>0</v>
      </c>
      <c r="J1" t="s">
        <v>4</v>
      </c>
      <c r="K1" t="s">
        <v>3</v>
      </c>
      <c r="L1" t="s">
        <v>1</v>
      </c>
      <c r="P1" t="s">
        <v>0</v>
      </c>
      <c r="Q1" t="s">
        <v>7</v>
      </c>
      <c r="R1" t="s">
        <v>3</v>
      </c>
      <c r="S1" t="s">
        <v>1</v>
      </c>
      <c r="W1" t="s">
        <v>0</v>
      </c>
      <c r="X1" t="s">
        <v>8</v>
      </c>
      <c r="Y1" t="s">
        <v>3</v>
      </c>
      <c r="Z1" t="s">
        <v>1</v>
      </c>
    </row>
    <row r="2" spans="1:28" x14ac:dyDescent="0.4">
      <c r="A2">
        <v>1</v>
      </c>
      <c r="F2">
        <v>6885</v>
      </c>
      <c r="H2">
        <v>1</v>
      </c>
      <c r="M2">
        <v>6908</v>
      </c>
      <c r="O2">
        <v>1</v>
      </c>
      <c r="T2">
        <v>8399</v>
      </c>
      <c r="V2">
        <v>1</v>
      </c>
      <c r="AA2">
        <v>8649</v>
      </c>
    </row>
    <row r="3" spans="1:28" x14ac:dyDescent="0.4">
      <c r="A3">
        <v>2</v>
      </c>
      <c r="F3">
        <v>6865</v>
      </c>
      <c r="H3">
        <v>2</v>
      </c>
      <c r="M3">
        <v>6944</v>
      </c>
      <c r="O3">
        <v>2</v>
      </c>
      <c r="T3">
        <v>8511</v>
      </c>
      <c r="V3">
        <v>2</v>
      </c>
      <c r="AA3">
        <v>8562</v>
      </c>
    </row>
    <row r="4" spans="1:28" x14ac:dyDescent="0.4">
      <c r="F4">
        <f>AVERAGE(F2:F3)</f>
        <v>6875</v>
      </c>
      <c r="G4">
        <v>10000</v>
      </c>
      <c r="M4">
        <f>AVERAGE(M2:M3)</f>
        <v>6926</v>
      </c>
      <c r="N4">
        <v>10000</v>
      </c>
      <c r="T4">
        <f>AVERAGE(T2:T3)</f>
        <v>8455</v>
      </c>
      <c r="U4">
        <v>10000</v>
      </c>
      <c r="AA4">
        <f>AVERAGE(AA2:AA3)</f>
        <v>8605.5</v>
      </c>
      <c r="AB4">
        <v>10000</v>
      </c>
    </row>
    <row r="5" spans="1:28" x14ac:dyDescent="0.4">
      <c r="G5">
        <f>(G4-F4)/G4</f>
        <v>0.3125</v>
      </c>
      <c r="N5">
        <f>(N4-M4)/N4</f>
        <v>0.30740000000000001</v>
      </c>
      <c r="U5">
        <f>(U4-T4)/U4</f>
        <v>0.1545</v>
      </c>
      <c r="AB5">
        <f>(AB4-AA4)/AB4</f>
        <v>0.13944999999999999</v>
      </c>
    </row>
    <row r="6" spans="1:28" x14ac:dyDescent="0.4">
      <c r="G6">
        <f>G5*100</f>
        <v>31.25</v>
      </c>
      <c r="N6">
        <f>N5*100</f>
        <v>30.740000000000002</v>
      </c>
      <c r="U6">
        <f>U5*100</f>
        <v>15.45</v>
      </c>
      <c r="AB6">
        <f>AB5*100</f>
        <v>13.944999999999999</v>
      </c>
    </row>
    <row r="7" spans="1:28" x14ac:dyDescent="0.4">
      <c r="B7" t="s">
        <v>0</v>
      </c>
      <c r="C7" t="s">
        <v>2</v>
      </c>
      <c r="D7" t="s">
        <v>5</v>
      </c>
      <c r="E7" t="s">
        <v>1</v>
      </c>
      <c r="I7" t="s">
        <v>0</v>
      </c>
      <c r="J7" t="s">
        <v>4</v>
      </c>
      <c r="K7" t="s">
        <v>5</v>
      </c>
      <c r="L7" t="s">
        <v>1</v>
      </c>
      <c r="P7" t="s">
        <v>0</v>
      </c>
      <c r="Q7" t="s">
        <v>7</v>
      </c>
      <c r="R7" t="s">
        <v>5</v>
      </c>
      <c r="S7" t="s">
        <v>1</v>
      </c>
      <c r="W7" t="s">
        <v>0</v>
      </c>
      <c r="X7" t="s">
        <v>8</v>
      </c>
      <c r="Y7" t="s">
        <v>5</v>
      </c>
      <c r="Z7" t="s">
        <v>1</v>
      </c>
    </row>
    <row r="8" spans="1:28" x14ac:dyDescent="0.4">
      <c r="A8">
        <v>1</v>
      </c>
      <c r="F8">
        <v>22181</v>
      </c>
      <c r="H8">
        <v>1</v>
      </c>
      <c r="M8">
        <v>23344</v>
      </c>
      <c r="O8">
        <v>1</v>
      </c>
      <c r="T8">
        <v>25939</v>
      </c>
      <c r="V8">
        <v>1</v>
      </c>
      <c r="AA8">
        <v>26289</v>
      </c>
    </row>
    <row r="9" spans="1:28" x14ac:dyDescent="0.4">
      <c r="A9">
        <v>2</v>
      </c>
      <c r="F9">
        <v>21872</v>
      </c>
      <c r="H9">
        <v>2</v>
      </c>
      <c r="M9">
        <v>23816</v>
      </c>
      <c r="O9">
        <v>2</v>
      </c>
      <c r="T9">
        <v>26957</v>
      </c>
      <c r="V9">
        <v>2</v>
      </c>
      <c r="AA9">
        <v>26857</v>
      </c>
    </row>
    <row r="10" spans="1:28" x14ac:dyDescent="0.4">
      <c r="F10">
        <f>AVERAGE(F8:F9)</f>
        <v>22026.5</v>
      </c>
      <c r="G10">
        <v>100000</v>
      </c>
      <c r="M10">
        <f>AVERAGE(M8:M9)</f>
        <v>23580</v>
      </c>
      <c r="N10">
        <v>100000</v>
      </c>
      <c r="T10">
        <f>AVERAGE(T8:T9)</f>
        <v>26448</v>
      </c>
      <c r="U10">
        <v>100000</v>
      </c>
      <c r="AA10">
        <f>AVERAGE(AA8:AA9)</f>
        <v>26573</v>
      </c>
      <c r="AB10">
        <v>100000</v>
      </c>
    </row>
    <row r="11" spans="1:28" x14ac:dyDescent="0.4">
      <c r="G11">
        <f>(G10-F10)/G10</f>
        <v>0.77973499999999996</v>
      </c>
      <c r="N11">
        <f>(N10-M10)/N10</f>
        <v>0.76419999999999999</v>
      </c>
      <c r="U11">
        <f>(U10-T10)/U10</f>
        <v>0.73551999999999995</v>
      </c>
      <c r="AB11">
        <f>(AB10-AA10)/AB10</f>
        <v>0.73426999999999998</v>
      </c>
    </row>
    <row r="12" spans="1:28" x14ac:dyDescent="0.4">
      <c r="G12">
        <f>G11*100</f>
        <v>77.973500000000001</v>
      </c>
      <c r="N12">
        <f>N11*100</f>
        <v>76.42</v>
      </c>
      <c r="U12">
        <f>U11*100</f>
        <v>73.551999999999992</v>
      </c>
      <c r="AB12">
        <f>AB11*100</f>
        <v>73.426999999999992</v>
      </c>
    </row>
    <row r="13" spans="1:28" x14ac:dyDescent="0.4">
      <c r="B13" t="s">
        <v>0</v>
      </c>
      <c r="C13" t="s">
        <v>2</v>
      </c>
      <c r="D13" t="s">
        <v>6</v>
      </c>
      <c r="E13" t="s">
        <v>1</v>
      </c>
      <c r="I13" t="s">
        <v>0</v>
      </c>
      <c r="J13" t="s">
        <v>4</v>
      </c>
      <c r="K13" t="s">
        <v>6</v>
      </c>
      <c r="L13" t="s">
        <v>1</v>
      </c>
      <c r="P13" t="s">
        <v>0</v>
      </c>
      <c r="Q13" t="s">
        <v>7</v>
      </c>
      <c r="R13" t="s">
        <v>6</v>
      </c>
      <c r="S13" t="s">
        <v>1</v>
      </c>
      <c r="W13" t="s">
        <v>0</v>
      </c>
      <c r="X13" t="s">
        <v>8</v>
      </c>
      <c r="Y13" t="s">
        <v>6</v>
      </c>
      <c r="Z13" t="s">
        <v>1</v>
      </c>
    </row>
    <row r="14" spans="1:28" x14ac:dyDescent="0.4">
      <c r="A14">
        <v>1</v>
      </c>
      <c r="F14">
        <v>100211</v>
      </c>
      <c r="H14">
        <v>1</v>
      </c>
      <c r="M14">
        <v>98990</v>
      </c>
      <c r="O14">
        <v>1</v>
      </c>
      <c r="T14">
        <v>104450</v>
      </c>
      <c r="V14">
        <v>1</v>
      </c>
      <c r="AA14">
        <v>104301</v>
      </c>
    </row>
    <row r="15" spans="1:28" x14ac:dyDescent="0.4">
      <c r="A15">
        <v>2</v>
      </c>
      <c r="F15">
        <v>102607</v>
      </c>
      <c r="H15">
        <v>2</v>
      </c>
      <c r="M15">
        <v>101566</v>
      </c>
      <c r="O15">
        <v>2</v>
      </c>
      <c r="T15">
        <v>101146</v>
      </c>
      <c r="V15">
        <v>2</v>
      </c>
      <c r="AA15">
        <v>103615</v>
      </c>
    </row>
    <row r="16" spans="1:28" x14ac:dyDescent="0.4">
      <c r="F16">
        <f>AVERAGE(F14:F15)</f>
        <v>101409</v>
      </c>
      <c r="G16">
        <v>1000000</v>
      </c>
      <c r="M16">
        <f>AVERAGE(M14:M15)</f>
        <v>100278</v>
      </c>
      <c r="N16">
        <v>1000000</v>
      </c>
      <c r="T16">
        <f>AVERAGE(T14:T15)</f>
        <v>102798</v>
      </c>
      <c r="U16">
        <v>1000000</v>
      </c>
      <c r="AA16">
        <f>AVERAGE(AA14:AA15)</f>
        <v>103958</v>
      </c>
      <c r="AB16">
        <v>1000000</v>
      </c>
    </row>
    <row r="17" spans="7:28" x14ac:dyDescent="0.4">
      <c r="G17">
        <f>(G16-F16)/G16</f>
        <v>0.89859100000000003</v>
      </c>
      <c r="N17">
        <f>(N16-M16)/N16</f>
        <v>0.89972200000000002</v>
      </c>
      <c r="U17">
        <f>(U16-T16)/U16</f>
        <v>0.89720200000000006</v>
      </c>
      <c r="AB17">
        <f>(AB16-AA16)/AB16</f>
        <v>0.89604200000000001</v>
      </c>
    </row>
    <row r="18" spans="7:28" x14ac:dyDescent="0.4">
      <c r="G18">
        <f>G17*100</f>
        <v>89.859099999999998</v>
      </c>
      <c r="N18">
        <f>N17*100</f>
        <v>89.972200000000001</v>
      </c>
      <c r="U18">
        <f>U17*100</f>
        <v>89.720200000000006</v>
      </c>
      <c r="AB18">
        <f>AB17*100</f>
        <v>89.604200000000006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F93D-7D86-47C7-95F1-312593F134B1}">
  <dimension ref="A1:BR18"/>
  <sheetViews>
    <sheetView topLeftCell="AV1" zoomScale="52" zoomScaleNormal="100" workbookViewId="0">
      <selection activeCell="BM28" sqref="BM28"/>
    </sheetView>
  </sheetViews>
  <sheetFormatPr defaultRowHeight="17" x14ac:dyDescent="0.4"/>
  <cols>
    <col min="4" max="4" width="14.453125" customWidth="1"/>
    <col min="11" max="11" width="13.54296875" customWidth="1"/>
    <col min="18" max="18" width="14.90625" customWidth="1"/>
    <col min="20" max="20" width="11.90625" customWidth="1"/>
  </cols>
  <sheetData>
    <row r="1" spans="1:70" x14ac:dyDescent="0.4">
      <c r="B1" t="s">
        <v>0</v>
      </c>
      <c r="C1" t="s">
        <v>4</v>
      </c>
      <c r="D1" t="s">
        <v>3</v>
      </c>
      <c r="E1" t="s">
        <v>9</v>
      </c>
      <c r="I1" t="s">
        <v>0</v>
      </c>
      <c r="J1" t="s">
        <v>4</v>
      </c>
      <c r="K1" t="s">
        <v>3</v>
      </c>
      <c r="L1" t="s">
        <v>11</v>
      </c>
      <c r="P1" t="s">
        <v>0</v>
      </c>
      <c r="Q1" t="s">
        <v>4</v>
      </c>
      <c r="R1" t="s">
        <v>3</v>
      </c>
      <c r="S1" t="s">
        <v>12</v>
      </c>
      <c r="W1" t="s">
        <v>0</v>
      </c>
      <c r="X1" t="s">
        <v>4</v>
      </c>
      <c r="Y1" t="s">
        <v>3</v>
      </c>
      <c r="Z1" t="s">
        <v>13</v>
      </c>
      <c r="AD1" t="s">
        <v>0</v>
      </c>
      <c r="AE1" t="s">
        <v>4</v>
      </c>
      <c r="AF1" t="s">
        <v>3</v>
      </c>
      <c r="AG1" t="s">
        <v>14</v>
      </c>
      <c r="AK1" t="s">
        <v>0</v>
      </c>
      <c r="AL1" t="s">
        <v>4</v>
      </c>
      <c r="AM1" t="s">
        <v>3</v>
      </c>
      <c r="AN1" t="s">
        <v>15</v>
      </c>
      <c r="AR1" t="s">
        <v>0</v>
      </c>
      <c r="AS1" t="s">
        <v>4</v>
      </c>
      <c r="AT1" t="s">
        <v>3</v>
      </c>
      <c r="AU1" t="s">
        <v>16</v>
      </c>
      <c r="AY1" t="s">
        <v>0</v>
      </c>
      <c r="AZ1" t="s">
        <v>4</v>
      </c>
      <c r="BA1" t="s">
        <v>3</v>
      </c>
      <c r="BB1" t="s">
        <v>17</v>
      </c>
      <c r="BF1" t="s">
        <v>0</v>
      </c>
      <c r="BG1" t="s">
        <v>4</v>
      </c>
      <c r="BH1" t="s">
        <v>3</v>
      </c>
      <c r="BI1" t="s">
        <v>18</v>
      </c>
      <c r="BM1" t="s">
        <v>0</v>
      </c>
      <c r="BN1" t="s">
        <v>4</v>
      </c>
      <c r="BO1" t="s">
        <v>3</v>
      </c>
      <c r="BP1" t="s">
        <v>10</v>
      </c>
    </row>
    <row r="2" spans="1:70" x14ac:dyDescent="0.4">
      <c r="A2">
        <v>1</v>
      </c>
      <c r="F2">
        <v>10000</v>
      </c>
      <c r="H2">
        <v>1</v>
      </c>
      <c r="M2">
        <v>10000</v>
      </c>
      <c r="O2">
        <v>1</v>
      </c>
      <c r="T2">
        <v>10000</v>
      </c>
      <c r="V2">
        <v>1</v>
      </c>
      <c r="AA2">
        <v>10000</v>
      </c>
      <c r="AC2">
        <v>1</v>
      </c>
      <c r="AH2">
        <v>10000</v>
      </c>
      <c r="AJ2">
        <v>1</v>
      </c>
      <c r="AO2">
        <v>10000</v>
      </c>
      <c r="AQ2">
        <v>1</v>
      </c>
      <c r="AV2">
        <v>10000</v>
      </c>
      <c r="AX2">
        <v>1</v>
      </c>
      <c r="BC2">
        <v>10000</v>
      </c>
      <c r="BE2">
        <v>1</v>
      </c>
      <c r="BJ2">
        <v>10000</v>
      </c>
      <c r="BL2">
        <v>1</v>
      </c>
      <c r="BQ2">
        <v>10000</v>
      </c>
    </row>
    <row r="3" spans="1:70" x14ac:dyDescent="0.4">
      <c r="A3">
        <v>2</v>
      </c>
      <c r="F3">
        <v>10000</v>
      </c>
      <c r="H3">
        <v>2</v>
      </c>
      <c r="M3">
        <v>10000</v>
      </c>
      <c r="O3">
        <v>2</v>
      </c>
      <c r="T3">
        <v>10000</v>
      </c>
      <c r="V3">
        <v>2</v>
      </c>
      <c r="AA3">
        <v>10000</v>
      </c>
      <c r="AC3">
        <v>2</v>
      </c>
      <c r="AH3">
        <v>10000</v>
      </c>
      <c r="AJ3">
        <v>2</v>
      </c>
      <c r="AO3">
        <v>10000</v>
      </c>
      <c r="AQ3">
        <v>2</v>
      </c>
      <c r="AV3">
        <v>10000</v>
      </c>
      <c r="AX3">
        <v>2</v>
      </c>
      <c r="BC3">
        <v>10000</v>
      </c>
      <c r="BE3">
        <v>2</v>
      </c>
      <c r="BJ3">
        <v>10000</v>
      </c>
      <c r="BL3">
        <v>2</v>
      </c>
      <c r="BQ3">
        <v>10000</v>
      </c>
    </row>
    <row r="4" spans="1:70" x14ac:dyDescent="0.4">
      <c r="F4">
        <f>AVERAGE(F2:F3)</f>
        <v>10000</v>
      </c>
      <c r="G4">
        <v>10000</v>
      </c>
      <c r="M4">
        <f>AVERAGE(M2:M3)</f>
        <v>10000</v>
      </c>
      <c r="N4">
        <v>10000</v>
      </c>
      <c r="T4">
        <f>AVERAGE(T2:T3)</f>
        <v>10000</v>
      </c>
      <c r="U4">
        <v>10000</v>
      </c>
      <c r="AA4">
        <f>AVERAGE(AA2:AA3)</f>
        <v>10000</v>
      </c>
      <c r="AB4">
        <v>10000</v>
      </c>
      <c r="AH4">
        <f>AVERAGE(AH2:AH3)</f>
        <v>10000</v>
      </c>
      <c r="AI4">
        <v>10000</v>
      </c>
      <c r="AO4">
        <f>AVERAGE(AO2:AO3)</f>
        <v>10000</v>
      </c>
      <c r="AP4">
        <v>10000</v>
      </c>
      <c r="AV4">
        <f>AVERAGE(AV2:AV3)</f>
        <v>10000</v>
      </c>
      <c r="AW4">
        <v>10000</v>
      </c>
      <c r="BC4">
        <f>AVERAGE(BC2:BC3)</f>
        <v>10000</v>
      </c>
      <c r="BD4">
        <v>10000</v>
      </c>
      <c r="BJ4">
        <f>AVERAGE(BJ2:BJ3)</f>
        <v>10000</v>
      </c>
      <c r="BK4">
        <v>10000</v>
      </c>
      <c r="BQ4">
        <f>AVERAGE(BQ2:BQ3)</f>
        <v>10000</v>
      </c>
      <c r="BR4">
        <v>10000</v>
      </c>
    </row>
    <row r="5" spans="1:70" x14ac:dyDescent="0.4">
      <c r="G5">
        <f>(G4-F4)/G4</f>
        <v>0</v>
      </c>
      <c r="N5">
        <f>(N4-M4)/N4</f>
        <v>0</v>
      </c>
      <c r="U5">
        <f>(U4-T4)/U4</f>
        <v>0</v>
      </c>
      <c r="AB5">
        <f>(AB4-AA4)/AB4</f>
        <v>0</v>
      </c>
      <c r="AI5">
        <f>(AI4-AH4)/AI4</f>
        <v>0</v>
      </c>
      <c r="AP5">
        <f>(AP4-AO4)/AP4</f>
        <v>0</v>
      </c>
      <c r="AW5">
        <f>(AW4-AV4)/AW4</f>
        <v>0</v>
      </c>
      <c r="BD5">
        <f>(BD4-BC4)/BD4</f>
        <v>0</v>
      </c>
      <c r="BK5">
        <f>(BK4-BJ4)/BK4</f>
        <v>0</v>
      </c>
      <c r="BR5">
        <f>(BR4-BQ4)/BR4</f>
        <v>0</v>
      </c>
    </row>
    <row r="6" spans="1:70" x14ac:dyDescent="0.4">
      <c r="G6">
        <f>G5*100</f>
        <v>0</v>
      </c>
      <c r="N6">
        <f>N5*100</f>
        <v>0</v>
      </c>
      <c r="U6">
        <f>U5*100</f>
        <v>0</v>
      </c>
      <c r="AB6">
        <f>AB5*100</f>
        <v>0</v>
      </c>
      <c r="AI6">
        <f>AI5*100</f>
        <v>0</v>
      </c>
      <c r="AP6">
        <f>AP5*100</f>
        <v>0</v>
      </c>
      <c r="AW6">
        <f>AW5*100</f>
        <v>0</v>
      </c>
      <c r="BD6">
        <f>BD5*100</f>
        <v>0</v>
      </c>
      <c r="BK6">
        <f>BK5*100</f>
        <v>0</v>
      </c>
      <c r="BR6">
        <f>BR5*100</f>
        <v>0</v>
      </c>
    </row>
    <row r="7" spans="1:70" x14ac:dyDescent="0.4">
      <c r="B7" t="s">
        <v>0</v>
      </c>
      <c r="C7" t="s">
        <v>4</v>
      </c>
      <c r="D7" t="s">
        <v>5</v>
      </c>
      <c r="E7" t="s">
        <v>9</v>
      </c>
      <c r="I7" t="s">
        <v>0</v>
      </c>
      <c r="J7" t="s">
        <v>4</v>
      </c>
      <c r="K7" t="s">
        <v>5</v>
      </c>
      <c r="L7" t="s">
        <v>11</v>
      </c>
      <c r="P7" t="s">
        <v>0</v>
      </c>
      <c r="Q7" t="s">
        <v>4</v>
      </c>
      <c r="R7" t="s">
        <v>5</v>
      </c>
      <c r="S7" t="s">
        <v>12</v>
      </c>
      <c r="W7" t="s">
        <v>0</v>
      </c>
      <c r="X7" t="s">
        <v>4</v>
      </c>
      <c r="Y7" t="s">
        <v>5</v>
      </c>
      <c r="Z7" t="s">
        <v>13</v>
      </c>
      <c r="AD7" t="s">
        <v>0</v>
      </c>
      <c r="AE7" t="s">
        <v>4</v>
      </c>
      <c r="AF7" t="s">
        <v>5</v>
      </c>
      <c r="AG7" t="s">
        <v>14</v>
      </c>
      <c r="AK7" t="s">
        <v>0</v>
      </c>
      <c r="AL7" t="s">
        <v>4</v>
      </c>
      <c r="AM7" t="s">
        <v>5</v>
      </c>
      <c r="AN7" t="s">
        <v>15</v>
      </c>
      <c r="AR7" t="s">
        <v>0</v>
      </c>
      <c r="AS7" t="s">
        <v>4</v>
      </c>
      <c r="AT7" t="s">
        <v>5</v>
      </c>
      <c r="AU7" t="s">
        <v>16</v>
      </c>
      <c r="AY7" t="s">
        <v>0</v>
      </c>
      <c r="AZ7" t="s">
        <v>4</v>
      </c>
      <c r="BA7" t="s">
        <v>5</v>
      </c>
      <c r="BB7" t="s">
        <v>17</v>
      </c>
      <c r="BF7" t="s">
        <v>0</v>
      </c>
      <c r="BG7" t="s">
        <v>4</v>
      </c>
      <c r="BH7" t="s">
        <v>5</v>
      </c>
      <c r="BI7" t="s">
        <v>18</v>
      </c>
      <c r="BM7" t="s">
        <v>0</v>
      </c>
      <c r="BN7" t="s">
        <v>4</v>
      </c>
      <c r="BO7" t="s">
        <v>5</v>
      </c>
      <c r="BP7" t="s">
        <v>10</v>
      </c>
    </row>
    <row r="8" spans="1:70" x14ac:dyDescent="0.4">
      <c r="A8">
        <v>1</v>
      </c>
      <c r="F8">
        <v>100000</v>
      </c>
      <c r="H8">
        <v>1</v>
      </c>
      <c r="M8">
        <v>100000</v>
      </c>
      <c r="O8">
        <v>1</v>
      </c>
      <c r="T8">
        <v>100000</v>
      </c>
      <c r="V8">
        <v>1</v>
      </c>
      <c r="AA8">
        <v>100000</v>
      </c>
      <c r="AC8">
        <v>1</v>
      </c>
      <c r="AH8">
        <v>100000</v>
      </c>
      <c r="AJ8">
        <v>1</v>
      </c>
      <c r="AO8">
        <v>100000</v>
      </c>
      <c r="AQ8">
        <v>1</v>
      </c>
      <c r="AV8">
        <v>100000</v>
      </c>
      <c r="AX8">
        <v>1</v>
      </c>
      <c r="BC8">
        <v>100000</v>
      </c>
      <c r="BE8">
        <v>1</v>
      </c>
      <c r="BJ8">
        <v>100000</v>
      </c>
      <c r="BL8">
        <v>1</v>
      </c>
      <c r="BQ8">
        <v>100000</v>
      </c>
    </row>
    <row r="9" spans="1:70" x14ac:dyDescent="0.4">
      <c r="A9">
        <v>2</v>
      </c>
      <c r="F9">
        <v>100000</v>
      </c>
      <c r="H9">
        <v>2</v>
      </c>
      <c r="M9">
        <v>100000</v>
      </c>
      <c r="O9">
        <v>2</v>
      </c>
      <c r="T9">
        <v>100000</v>
      </c>
      <c r="V9">
        <v>2</v>
      </c>
      <c r="AA9">
        <v>100000</v>
      </c>
      <c r="AC9">
        <v>2</v>
      </c>
      <c r="AH9">
        <v>100000</v>
      </c>
      <c r="AJ9">
        <v>2</v>
      </c>
      <c r="AO9">
        <v>100000</v>
      </c>
      <c r="AQ9">
        <v>2</v>
      </c>
      <c r="AV9">
        <v>100000</v>
      </c>
      <c r="AX9">
        <v>2</v>
      </c>
      <c r="BC9">
        <v>100000</v>
      </c>
      <c r="BE9">
        <v>2</v>
      </c>
      <c r="BJ9">
        <v>100000</v>
      </c>
      <c r="BL9">
        <v>2</v>
      </c>
      <c r="BQ9">
        <v>100000</v>
      </c>
    </row>
    <row r="10" spans="1:70" x14ac:dyDescent="0.4">
      <c r="F10">
        <f>AVERAGE(F8:F9)</f>
        <v>100000</v>
      </c>
      <c r="G10">
        <v>100000</v>
      </c>
      <c r="M10">
        <f>AVERAGE(M8:M9)</f>
        <v>100000</v>
      </c>
      <c r="N10">
        <v>100000</v>
      </c>
      <c r="T10">
        <f>AVERAGE(T8:T9)</f>
        <v>100000</v>
      </c>
      <c r="U10">
        <v>100000</v>
      </c>
      <c r="AA10">
        <f>AVERAGE(AA8:AA9)</f>
        <v>100000</v>
      </c>
      <c r="AB10">
        <v>100000</v>
      </c>
      <c r="AH10">
        <f>AVERAGE(AH8:AH9)</f>
        <v>100000</v>
      </c>
      <c r="AI10">
        <v>100000</v>
      </c>
      <c r="AO10">
        <f>AVERAGE(AO8:AO9)</f>
        <v>100000</v>
      </c>
      <c r="AP10">
        <v>100000</v>
      </c>
      <c r="AV10">
        <f>AVERAGE(AV8:AV9)</f>
        <v>100000</v>
      </c>
      <c r="AW10">
        <v>100000</v>
      </c>
      <c r="BC10">
        <f>AVERAGE(BC8:BC9)</f>
        <v>100000</v>
      </c>
      <c r="BD10">
        <v>100000</v>
      </c>
      <c r="BJ10">
        <f>AVERAGE(BJ8:BJ9)</f>
        <v>100000</v>
      </c>
      <c r="BK10">
        <v>100000</v>
      </c>
      <c r="BQ10">
        <f>AVERAGE(BQ8:BQ9)</f>
        <v>100000</v>
      </c>
      <c r="BR10">
        <v>100000</v>
      </c>
    </row>
    <row r="11" spans="1:70" x14ac:dyDescent="0.4">
      <c r="G11">
        <f>(G10-F10)/G10</f>
        <v>0</v>
      </c>
      <c r="N11">
        <f>(N10-M10)/N10</f>
        <v>0</v>
      </c>
      <c r="U11">
        <f>(U10-T10)/U10</f>
        <v>0</v>
      </c>
      <c r="AB11">
        <f>(AB10-AA10)/AB10</f>
        <v>0</v>
      </c>
      <c r="AI11">
        <f>(AI10-AH10)/AI10</f>
        <v>0</v>
      </c>
      <c r="AP11">
        <f>(AP10-AO10)/AP10</f>
        <v>0</v>
      </c>
      <c r="AW11">
        <f>(AW10-AV10)/AW10</f>
        <v>0</v>
      </c>
      <c r="BD11">
        <f>(BD10-BC10)/BD10</f>
        <v>0</v>
      </c>
      <c r="BK11">
        <f>(BK10-BJ10)/BK10</f>
        <v>0</v>
      </c>
      <c r="BR11">
        <f>(BR10-BQ10)/BR10</f>
        <v>0</v>
      </c>
    </row>
    <row r="12" spans="1:70" x14ac:dyDescent="0.4">
      <c r="G12">
        <f>G11*100</f>
        <v>0</v>
      </c>
      <c r="N12">
        <f>N11*100</f>
        <v>0</v>
      </c>
      <c r="U12">
        <f>U11*100</f>
        <v>0</v>
      </c>
      <c r="AB12">
        <f>AB11*100</f>
        <v>0</v>
      </c>
      <c r="AI12">
        <f>AI11*100</f>
        <v>0</v>
      </c>
      <c r="AP12">
        <f>AP11*100</f>
        <v>0</v>
      </c>
      <c r="AW12">
        <f>AW11*100</f>
        <v>0</v>
      </c>
      <c r="BD12">
        <f>BD11*100</f>
        <v>0</v>
      </c>
      <c r="BK12">
        <f>BK11*100</f>
        <v>0</v>
      </c>
      <c r="BR12">
        <f>BR11*100</f>
        <v>0</v>
      </c>
    </row>
    <row r="13" spans="1:70" x14ac:dyDescent="0.4">
      <c r="B13" t="s">
        <v>0</v>
      </c>
      <c r="C13" t="s">
        <v>4</v>
      </c>
      <c r="D13" t="s">
        <v>6</v>
      </c>
      <c r="E13" t="s">
        <v>9</v>
      </c>
      <c r="I13" t="s">
        <v>0</v>
      </c>
      <c r="J13" t="s">
        <v>4</v>
      </c>
      <c r="K13" t="s">
        <v>6</v>
      </c>
      <c r="L13" t="s">
        <v>11</v>
      </c>
      <c r="P13" t="s">
        <v>0</v>
      </c>
      <c r="Q13" t="s">
        <v>4</v>
      </c>
      <c r="R13" t="s">
        <v>6</v>
      </c>
      <c r="S13" t="s">
        <v>12</v>
      </c>
      <c r="W13" t="s">
        <v>0</v>
      </c>
      <c r="X13" t="s">
        <v>4</v>
      </c>
      <c r="Y13" t="s">
        <v>6</v>
      </c>
      <c r="Z13" t="s">
        <v>13</v>
      </c>
      <c r="AD13" t="s">
        <v>0</v>
      </c>
      <c r="AE13" t="s">
        <v>4</v>
      </c>
      <c r="AF13" t="s">
        <v>6</v>
      </c>
      <c r="AG13" t="s">
        <v>14</v>
      </c>
      <c r="AK13" t="s">
        <v>0</v>
      </c>
      <c r="AL13" t="s">
        <v>4</v>
      </c>
      <c r="AM13" t="s">
        <v>6</v>
      </c>
      <c r="AN13" t="s">
        <v>15</v>
      </c>
      <c r="AR13" t="s">
        <v>0</v>
      </c>
      <c r="AS13" t="s">
        <v>4</v>
      </c>
      <c r="AT13" t="s">
        <v>6</v>
      </c>
      <c r="AU13" t="s">
        <v>16</v>
      </c>
      <c r="AY13" t="s">
        <v>0</v>
      </c>
      <c r="AZ13" t="s">
        <v>4</v>
      </c>
      <c r="BA13" t="s">
        <v>6</v>
      </c>
      <c r="BB13" t="s">
        <v>17</v>
      </c>
      <c r="BF13" t="s">
        <v>0</v>
      </c>
      <c r="BG13" t="s">
        <v>4</v>
      </c>
      <c r="BH13" t="s">
        <v>6</v>
      </c>
      <c r="BI13" t="s">
        <v>18</v>
      </c>
      <c r="BM13" t="s">
        <v>0</v>
      </c>
      <c r="BN13" t="s">
        <v>4</v>
      </c>
      <c r="BO13" t="s">
        <v>6</v>
      </c>
      <c r="BP13" t="s">
        <v>10</v>
      </c>
    </row>
    <row r="14" spans="1:70" x14ac:dyDescent="0.4">
      <c r="A14">
        <v>1</v>
      </c>
      <c r="F14">
        <v>1000000</v>
      </c>
      <c r="H14">
        <v>1</v>
      </c>
      <c r="M14">
        <v>1000000</v>
      </c>
      <c r="O14">
        <v>1</v>
      </c>
      <c r="T14">
        <v>1000000</v>
      </c>
      <c r="V14">
        <v>1</v>
      </c>
      <c r="AA14">
        <v>1000000</v>
      </c>
      <c r="AC14">
        <v>1</v>
      </c>
      <c r="AH14">
        <v>1000000</v>
      </c>
      <c r="AJ14">
        <v>1</v>
      </c>
      <c r="AO14">
        <v>1000000</v>
      </c>
      <c r="AQ14">
        <v>1</v>
      </c>
      <c r="AV14">
        <v>1000000</v>
      </c>
      <c r="AX14">
        <v>1</v>
      </c>
      <c r="BC14">
        <v>1000000</v>
      </c>
      <c r="BE14">
        <v>1</v>
      </c>
      <c r="BJ14">
        <v>1000000</v>
      </c>
      <c r="BL14">
        <v>1</v>
      </c>
      <c r="BQ14">
        <v>999528</v>
      </c>
    </row>
    <row r="15" spans="1:70" x14ac:dyDescent="0.4">
      <c r="A15">
        <v>2</v>
      </c>
      <c r="F15">
        <v>1000000</v>
      </c>
      <c r="H15">
        <v>2</v>
      </c>
      <c r="M15">
        <v>1000000</v>
      </c>
      <c r="O15">
        <v>2</v>
      </c>
      <c r="T15">
        <v>1000000</v>
      </c>
      <c r="V15">
        <v>2</v>
      </c>
      <c r="AA15">
        <v>1000000</v>
      </c>
      <c r="AC15">
        <v>2</v>
      </c>
      <c r="AH15">
        <v>1000000</v>
      </c>
      <c r="AJ15">
        <v>2</v>
      </c>
      <c r="AO15">
        <v>1000000</v>
      </c>
      <c r="AQ15">
        <v>2</v>
      </c>
      <c r="AV15">
        <v>1000000</v>
      </c>
      <c r="AX15">
        <v>2</v>
      </c>
      <c r="BC15">
        <v>1000000</v>
      </c>
      <c r="BE15">
        <v>2</v>
      </c>
      <c r="BJ15">
        <v>1000000</v>
      </c>
      <c r="BL15">
        <v>2</v>
      </c>
      <c r="BQ15">
        <v>1000000</v>
      </c>
    </row>
    <row r="16" spans="1:70" x14ac:dyDescent="0.4">
      <c r="F16">
        <f>AVERAGE(F14:F15)</f>
        <v>1000000</v>
      </c>
      <c r="G16">
        <v>1000000</v>
      </c>
      <c r="M16">
        <f>AVERAGE(M14:M15)</f>
        <v>1000000</v>
      </c>
      <c r="N16">
        <v>1000000</v>
      </c>
      <c r="T16">
        <f>AVERAGE(T14:T15)</f>
        <v>1000000</v>
      </c>
      <c r="U16">
        <v>1000000</v>
      </c>
      <c r="AA16">
        <f>AVERAGE(AA14:AA15)</f>
        <v>1000000</v>
      </c>
      <c r="AB16">
        <v>1000000</v>
      </c>
      <c r="AH16">
        <f>AVERAGE(AH14:AH15)</f>
        <v>1000000</v>
      </c>
      <c r="AI16">
        <v>1000000</v>
      </c>
      <c r="AO16">
        <f>AVERAGE(AO14:AO15)</f>
        <v>1000000</v>
      </c>
      <c r="AP16">
        <v>1000000</v>
      </c>
      <c r="AV16">
        <f>AVERAGE(AV14:AV15)</f>
        <v>1000000</v>
      </c>
      <c r="AW16">
        <v>1000000</v>
      </c>
      <c r="BC16">
        <f>AVERAGE(BC14:BC15)</f>
        <v>1000000</v>
      </c>
      <c r="BD16">
        <v>1000000</v>
      </c>
      <c r="BJ16">
        <f>AVERAGE(BJ14:BJ15)</f>
        <v>1000000</v>
      </c>
      <c r="BK16">
        <v>1000000</v>
      </c>
      <c r="BQ16">
        <f>AVERAGE(BQ14:BQ15)</f>
        <v>999764</v>
      </c>
      <c r="BR16">
        <v>1000000</v>
      </c>
    </row>
    <row r="17" spans="7:70" x14ac:dyDescent="0.4">
      <c r="G17">
        <f>(G16-F16)/G16</f>
        <v>0</v>
      </c>
      <c r="N17">
        <f>(N16-M16)/N16</f>
        <v>0</v>
      </c>
      <c r="U17">
        <f>(U16-T16)/U16</f>
        <v>0</v>
      </c>
      <c r="AB17">
        <f>(AB16-AA16)/AB16</f>
        <v>0</v>
      </c>
      <c r="AI17">
        <f>(AI16-AH16)/AI16</f>
        <v>0</v>
      </c>
      <c r="AP17">
        <f>(AP16-AO16)/AP16</f>
        <v>0</v>
      </c>
      <c r="AW17">
        <f>(AW16-AV16)/AW16</f>
        <v>0</v>
      </c>
      <c r="BD17">
        <f>(BD16-BC16)/BD16</f>
        <v>0</v>
      </c>
      <c r="BK17">
        <f>(BK16-BJ16)/BK16</f>
        <v>0</v>
      </c>
      <c r="BR17">
        <f>(BR16-BQ16)/BR16</f>
        <v>2.3599999999999999E-4</v>
      </c>
    </row>
    <row r="18" spans="7:70" x14ac:dyDescent="0.4">
      <c r="G18">
        <f>G17*100</f>
        <v>0</v>
      </c>
      <c r="N18">
        <f>N17*100</f>
        <v>0</v>
      </c>
      <c r="U18">
        <f>U17*100</f>
        <v>0</v>
      </c>
      <c r="AB18">
        <f>AB17*100</f>
        <v>0</v>
      </c>
      <c r="AI18">
        <f>AI17*100</f>
        <v>0</v>
      </c>
      <c r="AP18">
        <f>AP17*100</f>
        <v>0</v>
      </c>
      <c r="AW18">
        <f>AW17*100</f>
        <v>0</v>
      </c>
      <c r="BD18">
        <f>BD17*100</f>
        <v>0</v>
      </c>
      <c r="BK18">
        <f>BK17*100</f>
        <v>0</v>
      </c>
      <c r="BR18">
        <f>BR17*100</f>
        <v>2.3599999999999999E-2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report1</vt:lpstr>
      <vt:lpstr>report2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Max-Hsu</dc:creator>
  <cp:lastModifiedBy>Max-Hsu</cp:lastModifiedBy>
  <dcterms:created xsi:type="dcterms:W3CDTF">2018-12-03T10:09:27Z</dcterms:created>
  <dcterms:modified xsi:type="dcterms:W3CDTF">2018-12-05T14:32:45Z</dcterms:modified>
</cp:coreProperties>
</file>