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aram_Parser\"/>
    </mc:Choice>
  </mc:AlternateContent>
  <xr:revisionPtr revIDLastSave="0" documentId="13_ncr:1_{E849F6F6-D2F7-4E63-ADC0-9DA0DF81BA3F}" xr6:coauthVersionLast="47" xr6:coauthVersionMax="47" xr10:uidLastSave="{00000000-0000-0000-0000-000000000000}"/>
  <bookViews>
    <workbookView xWindow="-120" yWindow="-120" windowWidth="29040" windowHeight="15840" firstSheet="8" activeTab="16" xr2:uid="{B7A7506C-805A-48E5-8C8E-1FC4B1C38517}"/>
  </bookViews>
  <sheets>
    <sheet name="Main System Params" sheetId="4" r:id="rId1"/>
    <sheet name="System PCI header" sheetId="3" r:id="rId2"/>
    <sheet name="System PCI Regs" sheetId="5" r:id="rId3"/>
    <sheet name="Params" sheetId="6" r:id="rId4"/>
    <sheet name="LOG Header" sheetId="7" r:id="rId5"/>
    <sheet name="LOG Param" sheetId="8" r:id="rId6"/>
    <sheet name="OSC Header" sheetId="9" r:id="rId7"/>
    <sheet name="OSC Data" sheetId="10" r:id="rId8"/>
    <sheet name="MB Header" sheetId="14" r:id="rId9"/>
    <sheet name="MB Coils" sheetId="1" r:id="rId10"/>
    <sheet name="MB Input discretes" sheetId="2" r:id="rId11"/>
    <sheet name="MB holdings registers" sheetId="12" r:id="rId12"/>
    <sheet name="MB input registers" sheetId="13" r:id="rId13"/>
    <sheet name="104 Header" sheetId="15" r:id="rId14"/>
    <sheet name="104 In Regs" sheetId="16" r:id="rId15"/>
    <sheet name="104 Out Regs" sheetId="17" r:id="rId16"/>
    <sheet name="Strings" sheetId="18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F5" i="13"/>
  <c r="F6" i="13" s="1"/>
  <c r="F7" i="13" s="1"/>
  <c r="F4" i="13"/>
  <c r="F3" i="13"/>
  <c r="F5" i="12"/>
  <c r="F6" i="12" s="1"/>
  <c r="F7" i="12" s="1"/>
  <c r="F4" i="12"/>
  <c r="F3" i="12"/>
  <c r="F5" i="2"/>
  <c r="F6" i="2" s="1"/>
  <c r="F7" i="2" s="1"/>
  <c r="F4" i="2"/>
  <c r="F3" i="2"/>
  <c r="F5" i="1"/>
  <c r="F6" i="1"/>
  <c r="F7" i="1" s="1"/>
  <c r="F4" i="1"/>
  <c r="F3" i="1"/>
</calcChain>
</file>

<file path=xl/sharedStrings.xml><?xml version="1.0" encoding="utf-8"?>
<sst xmlns="http://schemas.openxmlformats.org/spreadsheetml/2006/main" count="148" uniqueCount="89">
  <si>
    <t>ip1</t>
  </si>
  <si>
    <t>mask1</t>
  </si>
  <si>
    <t>gateway1</t>
  </si>
  <si>
    <t>period</t>
  </si>
  <si>
    <t>ip2</t>
  </si>
  <si>
    <t>mask2</t>
  </si>
  <si>
    <t>gateway2</t>
  </si>
  <si>
    <t>192.168.1.4</t>
  </si>
  <si>
    <t>255.255.255.0</t>
  </si>
  <si>
    <t>192.168.1.1</t>
  </si>
  <si>
    <t>192.168.2.4</t>
  </si>
  <si>
    <t>192.168.2.1</t>
  </si>
  <si>
    <t>interrupt</t>
  </si>
  <si>
    <t>myd2pc_size</t>
  </si>
  <si>
    <t>myd2pc_offset</t>
  </si>
  <si>
    <t>pc2myd_size</t>
  </si>
  <si>
    <t>pc2myd_offset</t>
  </si>
  <si>
    <t>test_on</t>
  </si>
  <si>
    <t>index</t>
  </si>
  <si>
    <t>value</t>
  </si>
  <si>
    <t>Num_Param=</t>
  </si>
  <si>
    <t>Teg_Num</t>
  </si>
  <si>
    <t>type</t>
  </si>
  <si>
    <t>num</t>
  </si>
  <si>
    <t>wr</t>
  </si>
  <si>
    <t>min</t>
  </si>
  <si>
    <t>max</t>
  </si>
  <si>
    <t>default</t>
  </si>
  <si>
    <t>log_size</t>
  </si>
  <si>
    <t>num_dt</t>
  </si>
  <si>
    <t>num_dt_us</t>
  </si>
  <si>
    <t>type_detect</t>
  </si>
  <si>
    <t>description_fall</t>
  </si>
  <si>
    <t>description_rise</t>
  </si>
  <si>
    <t>length_msec</t>
  </si>
  <si>
    <t>trigger_point</t>
  </si>
  <si>
    <t>trigger_num</t>
  </si>
  <si>
    <t>substation_name</t>
  </si>
  <si>
    <t>comtrade_normal</t>
  </si>
  <si>
    <t>comtrade_name</t>
  </si>
  <si>
    <t>comtrade_unit</t>
  </si>
  <si>
    <t>ip</t>
  </si>
  <si>
    <t>port</t>
  </si>
  <si>
    <t>slaveid</t>
  </si>
  <si>
    <t>time_update_ms</t>
  </si>
  <si>
    <t>addr_coils</t>
  </si>
  <si>
    <t>addr_input_discretes</t>
  </si>
  <si>
    <t>addr_holdings_registers</t>
  </si>
  <si>
    <t>addr_input_registers</t>
  </si>
  <si>
    <t>0.0.0.0</t>
  </si>
  <si>
    <t>name</t>
  </si>
  <si>
    <t>common_address</t>
  </si>
  <si>
    <t>sizeOfCOT</t>
  </si>
  <si>
    <t>originatorAddress</t>
  </si>
  <si>
    <t>sizeOfCA</t>
  </si>
  <si>
    <t>sizeOfIOA</t>
  </si>
  <si>
    <t>k</t>
  </si>
  <si>
    <t>w</t>
  </si>
  <si>
    <t>t0</t>
  </si>
  <si>
    <t>t1</t>
  </si>
  <si>
    <t>t2</t>
  </si>
  <si>
    <t>t3</t>
  </si>
  <si>
    <t>address</t>
  </si>
  <si>
    <t>aperture</t>
  </si>
  <si>
    <t>Var_Num</t>
  </si>
  <si>
    <t>String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</si>
  <si>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</si>
  <si>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</si>
  <si>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</si>
  <si>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</si>
  <si>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</si>
  <si>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</si>
  <si>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</si>
  <si>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</si>
  <si>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</si>
  <si>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</si>
  <si>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</si>
  <si>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</si>
  <si>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</si>
  <si>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</si>
  <si>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</si>
  <si>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</si>
  <si>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MB Adress</t>
  </si>
  <si>
    <t>MB Adres</t>
  </si>
  <si>
    <t>Переменная МЯД</t>
  </si>
  <si>
    <t>Входные булевые переменные</t>
  </si>
  <si>
    <t>Выходные булевые переменные</t>
  </si>
  <si>
    <t>Входные регистры</t>
  </si>
  <si>
    <t>Выходные регистры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</si>
</sst>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F22F-E7A3-4B51-B623-3B9742FA1AF6}">
  <dimension ref="A1:B7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20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 t="s">
        <v>8</v>
      </c>
    </row>
    <row r="3" spans="1:2" x14ac:dyDescent="0.25">
      <c r="A3" t="s">
        <v>2</v>
      </c>
      <c r="B3" t="s">
        <v>9</v>
      </c>
    </row>
    <row r="4" spans="1:2" x14ac:dyDescent="0.25">
      <c r="A4" t="s">
        <v>4</v>
      </c>
      <c r="B4" t="s">
        <v>10</v>
      </c>
    </row>
    <row r="5" spans="1:2" x14ac:dyDescent="0.25">
      <c r="A5" t="s">
        <v>5</v>
      </c>
      <c r="B5" t="s">
        <v>8</v>
      </c>
    </row>
    <row r="6" spans="1:2" x14ac:dyDescent="0.25">
      <c r="A6" t="s">
        <v>6</v>
      </c>
      <c r="B6" t="s">
        <v>11</v>
      </c>
    </row>
    <row r="7" spans="1:2" x14ac:dyDescent="0.25">
      <c r="A7" t="s">
        <v>3</v>
      </c>
      <c r="B7">
        <v>200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69A-F271-469D-A071-643345BF0D20}">
  <dimension ref="A1:G7"/>
  <sheetViews>
    <sheetView workbookViewId="0">
      <selection activeCell="D2" sqref="D2"/>
    </sheetView>
  </sheetViews>
  <sheetFormatPr defaultRowHeight="15" x14ac:dyDescent="0.25"/>
  <cols>
    <col min="1" max="1" width="17.140625" style="4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0.28515625" style="3" customWidth="1"/>
    <col min="8" max="8" width="30.42578125" style="3" customWidth="1"/>
    <col min="9" max="16384" width="9.140625" style="3"/>
  </cols>
  <sheetData>
    <row r="1" spans="1:7" x14ac:dyDescent="0.25">
      <c r="A1" s="2" t="s">
        <v>20</v>
      </c>
      <c r="B1" s="1">
        <v>4</v>
      </c>
      <c r="C1" s="1"/>
      <c r="D1" s="1" t="s">
        <v>85</v>
      </c>
      <c r="E1" s="1"/>
      <c r="F1" s="1"/>
    </row>
    <row r="2" spans="1:7" x14ac:dyDescent="0.25">
      <c r="A2" s="2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82</v>
      </c>
      <c r="G2" s="3" t="s">
        <v>84</v>
      </c>
    </row>
    <row r="3" spans="1:7" x14ac:dyDescent="0.25">
      <c r="A3" s="2">
        <v>0</v>
      </c>
      <c r="B3" s="1">
        <v>2</v>
      </c>
      <c r="C3" s="3">
        <v>0</v>
      </c>
      <c r="D3" s="3">
        <v>822</v>
      </c>
      <c r="E3" s="3">
        <v>0</v>
      </c>
      <c r="F3" s="3">
        <f>'MB Header'!B5</f>
        <v>1000</v>
      </c>
    </row>
    <row r="4" spans="1:7" x14ac:dyDescent="0.25">
      <c r="A4" s="4">
        <f>A3+1</f>
        <v>1</v>
      </c>
      <c r="B4" s="3">
        <v>2</v>
      </c>
      <c r="C4" s="3">
        <v>1</v>
      </c>
      <c r="D4" s="3">
        <v>822</v>
      </c>
      <c r="E4" s="3">
        <v>0</v>
      </c>
      <c r="F4" s="3">
        <f>F3+1</f>
        <v>1001</v>
      </c>
    </row>
    <row r="5" spans="1:7" x14ac:dyDescent="0.25">
      <c r="A5" s="4">
        <f t="shared" ref="A5:A7" si="0">A4+1</f>
        <v>2</v>
      </c>
      <c r="B5" s="3">
        <v>2</v>
      </c>
      <c r="C5" s="3">
        <v>2</v>
      </c>
      <c r="D5" s="3">
        <v>822</v>
      </c>
      <c r="E5" s="3">
        <v>0</v>
      </c>
      <c r="F5" s="3">
        <f t="shared" ref="F5:F7" si="1">F4+1</f>
        <v>1002</v>
      </c>
    </row>
    <row r="6" spans="1:7" x14ac:dyDescent="0.25">
      <c r="A6" s="4">
        <f t="shared" si="0"/>
        <v>3</v>
      </c>
      <c r="B6" s="3">
        <v>2</v>
      </c>
      <c r="C6" s="3">
        <v>3</v>
      </c>
      <c r="D6" s="3">
        <v>822</v>
      </c>
      <c r="E6" s="3">
        <v>0</v>
      </c>
      <c r="F6" s="3">
        <f t="shared" si="1"/>
        <v>1003</v>
      </c>
    </row>
    <row r="7" spans="1:7" x14ac:dyDescent="0.25">
      <c r="A7" s="4">
        <f t="shared" si="0"/>
        <v>4</v>
      </c>
      <c r="B7" s="3">
        <v>2</v>
      </c>
      <c r="C7" s="3">
        <v>4</v>
      </c>
      <c r="D7" s="3">
        <v>822</v>
      </c>
      <c r="E7" s="3">
        <v>0</v>
      </c>
      <c r="F7" s="3">
        <f t="shared" si="1"/>
        <v>1004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2BA0-6CFC-4B6E-ABD9-6BD9BED51942}">
  <dimension ref="A1:G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2.5703125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/>
      <c r="D1" s="1" t="s">
        <v>86</v>
      </c>
      <c r="E1" s="1"/>
      <c r="F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83</v>
      </c>
      <c r="G2" s="3" t="s">
        <v>84</v>
      </c>
    </row>
    <row r="3" spans="1:7" x14ac:dyDescent="0.25">
      <c r="A3" s="3">
        <v>0</v>
      </c>
      <c r="B3" s="3">
        <v>5</v>
      </c>
      <c r="C3" s="3">
        <v>0</v>
      </c>
      <c r="D3" s="3">
        <v>-1</v>
      </c>
      <c r="E3" s="3">
        <v>0</v>
      </c>
      <c r="F3" s="3">
        <f>'MB Header'!B6</f>
        <v>2000</v>
      </c>
    </row>
    <row r="4" spans="1:7" x14ac:dyDescent="0.25">
      <c r="A4" s="3">
        <v>1</v>
      </c>
      <c r="B4" s="3">
        <v>5</v>
      </c>
      <c r="C4" s="3">
        <v>1</v>
      </c>
      <c r="D4" s="3">
        <v>-1</v>
      </c>
      <c r="E4" s="3">
        <v>0</v>
      </c>
      <c r="F4" s="3">
        <f>F3+1</f>
        <v>2001</v>
      </c>
    </row>
    <row r="5" spans="1:7" x14ac:dyDescent="0.25">
      <c r="A5" s="3">
        <v>2</v>
      </c>
      <c r="B5" s="3">
        <v>5</v>
      </c>
      <c r="C5" s="3">
        <v>2</v>
      </c>
      <c r="D5" s="3">
        <v>-1</v>
      </c>
      <c r="E5" s="3">
        <v>0</v>
      </c>
      <c r="F5" s="3">
        <f t="shared" ref="F5:F7" si="0">F4+1</f>
        <v>2002</v>
      </c>
    </row>
    <row r="6" spans="1:7" x14ac:dyDescent="0.25">
      <c r="A6" s="3">
        <v>3</v>
      </c>
      <c r="B6" s="3">
        <v>5</v>
      </c>
      <c r="C6" s="3">
        <v>3</v>
      </c>
      <c r="D6" s="3">
        <v>-1</v>
      </c>
      <c r="E6" s="3">
        <v>0</v>
      </c>
      <c r="F6" s="3">
        <f t="shared" si="0"/>
        <v>2003</v>
      </c>
    </row>
    <row r="7" spans="1:7" x14ac:dyDescent="0.25">
      <c r="A7" s="3">
        <v>4</v>
      </c>
      <c r="B7" s="3">
        <v>5</v>
      </c>
      <c r="C7" s="3">
        <v>4</v>
      </c>
      <c r="D7" s="3">
        <v>-1</v>
      </c>
      <c r="E7" s="3">
        <v>0</v>
      </c>
      <c r="F7" s="3">
        <f t="shared" si="0"/>
        <v>2004</v>
      </c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1D96-FF85-4A69-80A1-3BC76226763F}">
  <dimension ref="A1:G7"/>
  <sheetViews>
    <sheetView workbookViewId="0">
      <selection activeCell="G18" sqref="G1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7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/>
      <c r="D1" s="1" t="s">
        <v>87</v>
      </c>
      <c r="E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7" x14ac:dyDescent="0.25">
      <c r="A3" s="3">
        <v>0</v>
      </c>
      <c r="B3" s="3">
        <v>0</v>
      </c>
      <c r="C3" s="3">
        <v>0</v>
      </c>
      <c r="D3" s="3">
        <v>822</v>
      </c>
      <c r="E3" s="3">
        <v>0</v>
      </c>
      <c r="F3" s="3">
        <f>'MB Header'!B7</f>
        <v>3000</v>
      </c>
    </row>
    <row r="4" spans="1:7" x14ac:dyDescent="0.25">
      <c r="A4" s="3">
        <v>1</v>
      </c>
      <c r="B4" s="3">
        <v>0</v>
      </c>
      <c r="C4" s="3">
        <v>1</v>
      </c>
      <c r="D4" s="3">
        <v>822</v>
      </c>
      <c r="E4" s="3">
        <v>0</v>
      </c>
      <c r="F4" s="3">
        <f>F3+1</f>
        <v>3001</v>
      </c>
    </row>
    <row r="5" spans="1:7" x14ac:dyDescent="0.25">
      <c r="A5" s="3">
        <v>2</v>
      </c>
      <c r="B5" s="3">
        <v>0</v>
      </c>
      <c r="C5" s="3">
        <v>2</v>
      </c>
      <c r="D5" s="3">
        <v>822</v>
      </c>
      <c r="E5" s="3">
        <v>0</v>
      </c>
      <c r="F5" s="3">
        <f t="shared" ref="F5:F7" si="0">F4+1</f>
        <v>3002</v>
      </c>
    </row>
    <row r="6" spans="1:7" x14ac:dyDescent="0.25">
      <c r="A6" s="3">
        <v>3</v>
      </c>
      <c r="B6" s="3">
        <v>0</v>
      </c>
      <c r="C6" s="3">
        <v>3</v>
      </c>
      <c r="D6" s="3">
        <v>822</v>
      </c>
      <c r="E6" s="3">
        <v>0</v>
      </c>
      <c r="F6" s="3">
        <f t="shared" si="0"/>
        <v>3003</v>
      </c>
    </row>
    <row r="7" spans="1:7" x14ac:dyDescent="0.25">
      <c r="A7" s="3">
        <v>4</v>
      </c>
      <c r="B7" s="3">
        <v>0</v>
      </c>
      <c r="C7" s="3">
        <v>4</v>
      </c>
      <c r="D7" s="3">
        <v>822</v>
      </c>
      <c r="E7" s="3">
        <v>0</v>
      </c>
      <c r="F7" s="3">
        <f t="shared" si="0"/>
        <v>3004</v>
      </c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5289-02D7-44EF-A320-6BFC1CAE68BE}">
  <dimension ref="A1:G7"/>
  <sheetViews>
    <sheetView workbookViewId="0">
      <selection sqref="A1:E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30.140625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/>
      <c r="D1" s="1" t="s">
        <v>88</v>
      </c>
      <c r="E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7" x14ac:dyDescent="0.25">
      <c r="A3" s="3">
        <v>0</v>
      </c>
      <c r="B3" s="3">
        <v>3</v>
      </c>
      <c r="C3" s="3">
        <v>0</v>
      </c>
      <c r="D3" s="3">
        <v>-1</v>
      </c>
      <c r="E3" s="3">
        <v>0</v>
      </c>
      <c r="F3" s="3">
        <f>'MB Header'!B8</f>
        <v>4000</v>
      </c>
    </row>
    <row r="4" spans="1:7" x14ac:dyDescent="0.25">
      <c r="A4" s="3">
        <v>1</v>
      </c>
      <c r="B4" s="3">
        <v>3</v>
      </c>
      <c r="C4" s="3">
        <v>1</v>
      </c>
      <c r="D4" s="3">
        <v>-1</v>
      </c>
      <c r="E4" s="3">
        <v>0</v>
      </c>
      <c r="F4" s="3">
        <f>F3+1</f>
        <v>4001</v>
      </c>
    </row>
    <row r="5" spans="1:7" x14ac:dyDescent="0.25">
      <c r="A5" s="3">
        <v>2</v>
      </c>
      <c r="B5" s="3">
        <v>3</v>
      </c>
      <c r="C5" s="3">
        <v>2</v>
      </c>
      <c r="D5" s="3">
        <v>-1</v>
      </c>
      <c r="E5" s="3">
        <v>0</v>
      </c>
      <c r="F5" s="3">
        <f t="shared" ref="F5:F7" si="0">F4+1</f>
        <v>4002</v>
      </c>
    </row>
    <row r="6" spans="1:7" x14ac:dyDescent="0.25">
      <c r="A6" s="3">
        <v>3</v>
      </c>
      <c r="B6" s="3">
        <v>3</v>
      </c>
      <c r="C6" s="3">
        <v>3</v>
      </c>
      <c r="D6" s="3">
        <v>-1</v>
      </c>
      <c r="E6" s="3">
        <v>0</v>
      </c>
      <c r="F6" s="3">
        <f t="shared" si="0"/>
        <v>4003</v>
      </c>
    </row>
    <row r="7" spans="1:7" x14ac:dyDescent="0.25">
      <c r="A7" s="3">
        <v>4</v>
      </c>
      <c r="B7" s="3">
        <v>3</v>
      </c>
      <c r="C7" s="3">
        <v>4</v>
      </c>
      <c r="D7" s="3">
        <v>-1</v>
      </c>
      <c r="E7" s="3">
        <v>0</v>
      </c>
      <c r="F7" s="3">
        <f t="shared" si="0"/>
        <v>4004</v>
      </c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DDCD-37BE-4D15-B4AF-9E752951CE1C}">
  <dimension ref="A1:B14"/>
  <sheetViews>
    <sheetView workbookViewId="0">
      <selection activeCell="B15" sqref="B15"/>
    </sheetView>
  </sheetViews>
  <sheetFormatPr defaultRowHeight="15" x14ac:dyDescent="0.25"/>
  <cols>
    <col min="1" max="1" width="19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2404</v>
      </c>
    </row>
    <row r="3" spans="1:2" x14ac:dyDescent="0.25">
      <c r="A3" t="s">
        <v>44</v>
      </c>
      <c r="B3">
        <v>100</v>
      </c>
    </row>
    <row r="4" spans="1:2" x14ac:dyDescent="0.25">
      <c r="A4" t="s">
        <v>51</v>
      </c>
      <c r="B4">
        <v>2</v>
      </c>
    </row>
    <row r="5" spans="1:2" x14ac:dyDescent="0.25">
      <c r="A5" t="s">
        <v>52</v>
      </c>
      <c r="B5">
        <v>2</v>
      </c>
    </row>
    <row r="6" spans="1:2" x14ac:dyDescent="0.25">
      <c r="A6" t="s">
        <v>53</v>
      </c>
      <c r="B6">
        <v>0</v>
      </c>
    </row>
    <row r="7" spans="1:2" x14ac:dyDescent="0.25">
      <c r="A7" t="s">
        <v>54</v>
      </c>
      <c r="B7">
        <v>2</v>
      </c>
    </row>
    <row r="8" spans="1:2" x14ac:dyDescent="0.25">
      <c r="A8" t="s">
        <v>55</v>
      </c>
      <c r="B8">
        <v>3</v>
      </c>
    </row>
    <row r="9" spans="1:2" x14ac:dyDescent="0.25">
      <c r="A9" t="s">
        <v>56</v>
      </c>
      <c r="B9">
        <v>12</v>
      </c>
    </row>
    <row r="10" spans="1:2" x14ac:dyDescent="0.25">
      <c r="A10" t="s">
        <v>57</v>
      </c>
      <c r="B10">
        <v>8</v>
      </c>
    </row>
    <row r="11" spans="1:2" x14ac:dyDescent="0.25">
      <c r="A11" t="s">
        <v>58</v>
      </c>
      <c r="B11">
        <v>10</v>
      </c>
    </row>
    <row r="12" spans="1:2" x14ac:dyDescent="0.25">
      <c r="A12" t="s">
        <v>59</v>
      </c>
      <c r="B12">
        <v>15</v>
      </c>
    </row>
    <row r="13" spans="1:2" x14ac:dyDescent="0.25">
      <c r="A13" t="s">
        <v>60</v>
      </c>
      <c r="B13">
        <v>10</v>
      </c>
    </row>
    <row r="14" spans="1:2" x14ac:dyDescent="0.25">
      <c r="A14" t="s">
        <v>61</v>
      </c>
      <c r="B14">
        <v>20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1252-C434-4DA3-ABAF-B76B8F407E25}">
  <dimension ref="A1:G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2" style="3" customWidth="1"/>
    <col min="8" max="16384" width="9.140625" style="3"/>
  </cols>
  <sheetData>
    <row r="1" spans="1:7" x14ac:dyDescent="0.25">
      <c r="A1" s="1" t="s">
        <v>20</v>
      </c>
      <c r="B1" s="1">
        <v>5</v>
      </c>
      <c r="C1" s="1"/>
      <c r="D1" s="1"/>
      <c r="E1" s="1"/>
      <c r="F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7" x14ac:dyDescent="0.25">
      <c r="A3" s="3">
        <v>0</v>
      </c>
      <c r="B3" s="3">
        <v>0</v>
      </c>
      <c r="C3" s="3">
        <v>0</v>
      </c>
      <c r="D3" s="3">
        <v>20500</v>
      </c>
      <c r="E3" s="3">
        <v>0</v>
      </c>
      <c r="F3" s="3">
        <v>822</v>
      </c>
    </row>
    <row r="4" spans="1:7" x14ac:dyDescent="0.25">
      <c r="A4" s="3">
        <v>1</v>
      </c>
      <c r="B4" s="3">
        <v>0</v>
      </c>
      <c r="C4" s="3">
        <v>1</v>
      </c>
      <c r="D4" s="3">
        <v>20501</v>
      </c>
      <c r="E4" s="3">
        <v>0</v>
      </c>
      <c r="F4" s="3">
        <v>822</v>
      </c>
    </row>
    <row r="5" spans="1:7" x14ac:dyDescent="0.25">
      <c r="A5" s="3">
        <v>2</v>
      </c>
      <c r="B5" s="3">
        <v>0</v>
      </c>
      <c r="C5" s="3">
        <v>2</v>
      </c>
      <c r="D5" s="3">
        <v>20502</v>
      </c>
      <c r="E5" s="3">
        <v>0</v>
      </c>
      <c r="F5" s="3">
        <v>822</v>
      </c>
    </row>
    <row r="6" spans="1:7" x14ac:dyDescent="0.25">
      <c r="A6" s="3">
        <v>3</v>
      </c>
      <c r="B6" s="3">
        <v>0</v>
      </c>
      <c r="C6" s="3">
        <v>3</v>
      </c>
      <c r="D6" s="3">
        <v>20503</v>
      </c>
      <c r="E6" s="3">
        <v>0</v>
      </c>
      <c r="F6" s="3">
        <v>822</v>
      </c>
    </row>
    <row r="7" spans="1:7" x14ac:dyDescent="0.25">
      <c r="A7" s="3">
        <v>4</v>
      </c>
      <c r="B7" s="3">
        <v>0</v>
      </c>
      <c r="C7" s="3">
        <v>4</v>
      </c>
      <c r="D7" s="3">
        <v>20504</v>
      </c>
      <c r="E7" s="3">
        <v>0</v>
      </c>
      <c r="F7" s="3">
        <v>822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8D5-5EF2-4301-9AA9-4860E8983EB4}">
  <dimension ref="A1:G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5.42578125" style="3" customWidth="1"/>
    <col min="8" max="16384" width="9.140625" style="3"/>
  </cols>
  <sheetData>
    <row r="1" spans="1:7" x14ac:dyDescent="0.25">
      <c r="A1" s="1" t="s">
        <v>20</v>
      </c>
      <c r="B1" s="1">
        <v>5</v>
      </c>
      <c r="C1" s="1"/>
      <c r="D1" s="1"/>
      <c r="E1" s="1"/>
      <c r="F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7" x14ac:dyDescent="0.25">
      <c r="A3" s="3">
        <v>0</v>
      </c>
      <c r="B3" s="3">
        <v>3</v>
      </c>
      <c r="C3" s="3">
        <v>0</v>
      </c>
      <c r="D3" s="3">
        <v>8200</v>
      </c>
      <c r="E3" s="3">
        <v>0.1</v>
      </c>
      <c r="F3" s="3">
        <v>-1</v>
      </c>
    </row>
    <row r="4" spans="1:7" x14ac:dyDescent="0.25">
      <c r="A4" s="3">
        <v>1</v>
      </c>
      <c r="B4" s="3">
        <v>3</v>
      </c>
      <c r="C4" s="3">
        <v>1</v>
      </c>
      <c r="D4" s="3">
        <v>8201</v>
      </c>
      <c r="E4" s="3">
        <v>0.1</v>
      </c>
      <c r="F4" s="3">
        <v>-1</v>
      </c>
    </row>
    <row r="5" spans="1:7" x14ac:dyDescent="0.25">
      <c r="A5" s="3">
        <v>2</v>
      </c>
      <c r="B5" s="3">
        <v>3</v>
      </c>
      <c r="C5" s="3">
        <v>2</v>
      </c>
      <c r="D5" s="3">
        <v>8202</v>
      </c>
      <c r="E5" s="3">
        <v>0.1</v>
      </c>
      <c r="F5" s="3">
        <v>-1</v>
      </c>
    </row>
    <row r="6" spans="1:7" x14ac:dyDescent="0.25">
      <c r="A6" s="3">
        <v>3</v>
      </c>
      <c r="B6" s="3">
        <v>3</v>
      </c>
      <c r="C6" s="3">
        <v>3</v>
      </c>
      <c r="D6" s="3">
        <v>8203</v>
      </c>
      <c r="E6" s="3">
        <v>0.1</v>
      </c>
      <c r="F6" s="3">
        <v>-1</v>
      </c>
    </row>
    <row r="7" spans="1:7" x14ac:dyDescent="0.25">
      <c r="A7" s="3">
        <v>4</v>
      </c>
      <c r="B7" s="3">
        <v>3</v>
      </c>
      <c r="C7" s="3">
        <v>4</v>
      </c>
      <c r="D7" s="3">
        <v>8204</v>
      </c>
      <c r="E7" s="3">
        <v>0.1</v>
      </c>
      <c r="F7" s="3">
        <v>-1</v>
      </c>
    </row>
  </sheetData>
  <sheetProtection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42A0-13D3-4358-B0B4-4DBE8F8E962E}">
  <dimension ref="A1:C17"/>
  <sheetViews>
    <sheetView tabSelected="1" workbookViewId="0">
      <selection activeCell="H24" sqref="H24"/>
    </sheetView>
  </sheetViews>
  <sheetFormatPr defaultRowHeight="15" x14ac:dyDescent="0.25"/>
  <cols>
    <col min="1" max="1" width="18.28515625" style="3" customWidth="1"/>
    <col min="2" max="2" width="19.5703125" style="3" customWidth="1"/>
    <col min="3" max="3" width="36.5703125" style="3" customWidth="1"/>
    <col min="4" max="16384" width="9.140625" style="3"/>
  </cols>
  <sheetData>
    <row r="1" spans="1:3" x14ac:dyDescent="0.25">
      <c r="A1" s="1" t="s">
        <v>21</v>
      </c>
      <c r="B1" s="1" t="s">
        <v>64</v>
      </c>
      <c r="C1" s="1" t="s">
        <v>65</v>
      </c>
    </row>
    <row r="2" spans="1:3" x14ac:dyDescent="0.25">
      <c r="A2" s="3">
        <v>0</v>
      </c>
      <c r="B2" s="3">
        <v>0</v>
      </c>
      <c r="C2" s="3" t="s">
        <v>66</v>
      </c>
    </row>
    <row r="3" spans="1:3" x14ac:dyDescent="0.25">
      <c r="A3" s="3">
        <v>1</v>
      </c>
      <c r="B3" s="3">
        <v>1</v>
      </c>
      <c r="C3" s="3" t="s">
        <v>67</v>
      </c>
    </row>
    <row r="4" spans="1:3" x14ac:dyDescent="0.25">
      <c r="A4" s="3">
        <v>2</v>
      </c>
      <c r="B4" s="3">
        <v>2</v>
      </c>
      <c r="C4" s="3" t="s">
        <v>68</v>
      </c>
    </row>
    <row r="5" spans="1:3" x14ac:dyDescent="0.25">
      <c r="A5" s="3">
        <v>3</v>
      </c>
      <c r="B5" s="3">
        <v>3</v>
      </c>
      <c r="C5" s="3" t="s">
        <v>69</v>
      </c>
    </row>
    <row r="6" spans="1:3" x14ac:dyDescent="0.25">
      <c r="A6" s="3">
        <v>4</v>
      </c>
      <c r="B6" s="3">
        <v>4</v>
      </c>
      <c r="C6" s="3" t="s">
        <v>70</v>
      </c>
    </row>
    <row r="7" spans="1:3" x14ac:dyDescent="0.25">
      <c r="A7" s="3">
        <v>5</v>
      </c>
      <c r="B7" s="3">
        <v>5</v>
      </c>
      <c r="C7" s="3" t="s">
        <v>71</v>
      </c>
    </row>
    <row r="8" spans="1:3" x14ac:dyDescent="0.25">
      <c r="A8" s="3">
        <v>6</v>
      </c>
      <c r="B8" s="3">
        <v>6</v>
      </c>
      <c r="C8" s="3" t="s">
        <v>72</v>
      </c>
    </row>
    <row r="9" spans="1:3" x14ac:dyDescent="0.25">
      <c r="A9" s="3">
        <v>7</v>
      </c>
      <c r="B9" s="3">
        <v>7</v>
      </c>
      <c r="C9" s="3" t="s">
        <v>73</v>
      </c>
    </row>
    <row r="10" spans="1:3" x14ac:dyDescent="0.25">
      <c r="A10" s="3">
        <v>8</v>
      </c>
      <c r="B10" s="3">
        <v>8</v>
      </c>
      <c r="C10" s="3" t="s">
        <v>74</v>
      </c>
    </row>
    <row r="11" spans="1:3" x14ac:dyDescent="0.25">
      <c r="A11" s="3">
        <v>9</v>
      </c>
      <c r="B11" s="3">
        <v>9</v>
      </c>
      <c r="C11" s="3" t="s">
        <v>75</v>
      </c>
    </row>
    <row r="12" spans="1:3" x14ac:dyDescent="0.25">
      <c r="A12" s="3">
        <v>10</v>
      </c>
      <c r="B12" s="3">
        <v>10</v>
      </c>
      <c r="C12" s="3" t="s">
        <v>76</v>
      </c>
    </row>
    <row r="13" spans="1:3" x14ac:dyDescent="0.25">
      <c r="A13" s="3">
        <v>11</v>
      </c>
      <c r="B13" s="3">
        <v>11</v>
      </c>
      <c r="C13" s="3" t="s">
        <v>77</v>
      </c>
    </row>
    <row r="14" spans="1:3" x14ac:dyDescent="0.25">
      <c r="A14" s="3">
        <v>12</v>
      </c>
      <c r="B14" s="3">
        <v>12</v>
      </c>
      <c r="C14" s="3" t="s">
        <v>78</v>
      </c>
    </row>
    <row r="15" spans="1:3" x14ac:dyDescent="0.25">
      <c r="A15" s="3">
        <v>13</v>
      </c>
      <c r="B15" s="3">
        <v>13</v>
      </c>
      <c r="C15" s="3" t="s">
        <v>79</v>
      </c>
    </row>
    <row r="16" spans="1:3" x14ac:dyDescent="0.25">
      <c r="A16" s="3">
        <v>14</v>
      </c>
      <c r="B16" s="3">
        <v>14</v>
      </c>
      <c r="C16" s="3" t="s">
        <v>80</v>
      </c>
    </row>
    <row r="17" spans="1:3" x14ac:dyDescent="0.25">
      <c r="A17" s="3">
        <v>15</v>
      </c>
      <c r="B17" s="3">
        <v>15</v>
      </c>
      <c r="C17" s="3" t="s">
        <v>81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41FA-BA96-47E8-9B19-72A73E9B6B90}">
  <dimension ref="A1:B6"/>
  <sheetViews>
    <sheetView workbookViewId="0">
      <selection activeCell="H6" sqref="H6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12</v>
      </c>
      <c r="B1">
        <v>200</v>
      </c>
    </row>
    <row r="2" spans="1:2" x14ac:dyDescent="0.25">
      <c r="A2" t="s">
        <v>13</v>
      </c>
      <c r="B2">
        <v>128</v>
      </c>
    </row>
    <row r="3" spans="1:2" x14ac:dyDescent="0.25">
      <c r="A3" t="s">
        <v>14</v>
      </c>
      <c r="B3">
        <v>0</v>
      </c>
    </row>
    <row r="4" spans="1:2" x14ac:dyDescent="0.25">
      <c r="A4" t="s">
        <v>15</v>
      </c>
      <c r="B4">
        <v>128</v>
      </c>
    </row>
    <row r="5" spans="1:2" x14ac:dyDescent="0.25">
      <c r="A5" t="s">
        <v>16</v>
      </c>
      <c r="B5">
        <v>8192</v>
      </c>
    </row>
    <row r="6" spans="1:2" x14ac:dyDescent="0.25">
      <c r="A6" t="s">
        <v>17</v>
      </c>
      <c r="B6">
        <v>1000000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C7A-86ED-44C2-82BD-EC7F3407038F}">
  <dimension ref="A1:C66"/>
  <sheetViews>
    <sheetView workbookViewId="0">
      <selection activeCell="C2" sqref="C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16384" width="9.140625" style="3"/>
  </cols>
  <sheetData>
    <row r="1" spans="1:3" x14ac:dyDescent="0.25">
      <c r="A1" s="1" t="s">
        <v>20</v>
      </c>
      <c r="B1" s="1">
        <v>2</v>
      </c>
      <c r="C1" s="1"/>
    </row>
    <row r="2" spans="1:3" x14ac:dyDescent="0.25">
      <c r="A2" s="1" t="s">
        <v>21</v>
      </c>
      <c r="B2" s="1" t="s">
        <v>18</v>
      </c>
      <c r="C2" s="1" t="s">
        <v>19</v>
      </c>
    </row>
    <row r="3" spans="1:3" x14ac:dyDescent="0.25">
      <c r="A3" s="3">
        <v>0</v>
      </c>
      <c r="B3" s="3">
        <v>1</v>
      </c>
      <c r="C3" s="3">
        <v>3</v>
      </c>
    </row>
    <row r="4" spans="1:3" x14ac:dyDescent="0.25">
      <c r="A4" s="3">
        <v>1</v>
      </c>
      <c r="B4" s="3">
        <v>2</v>
      </c>
      <c r="C4" s="3">
        <v>2</v>
      </c>
    </row>
    <row r="5" spans="1:3" x14ac:dyDescent="0.25">
      <c r="A5" s="3">
        <v>2</v>
      </c>
      <c r="B5" s="3">
        <v>3</v>
      </c>
      <c r="C5" s="3">
        <v>3</v>
      </c>
    </row>
    <row r="6" spans="1:3" x14ac:dyDescent="0.25">
      <c r="A6" s="3">
        <v>3</v>
      </c>
      <c r="B6" s="3">
        <v>4</v>
      </c>
      <c r="C6" s="3">
        <v>4</v>
      </c>
    </row>
    <row r="7" spans="1:3" x14ac:dyDescent="0.25">
      <c r="A7" s="3">
        <v>4</v>
      </c>
      <c r="B7" s="3">
        <v>5</v>
      </c>
      <c r="C7" s="3">
        <v>5</v>
      </c>
    </row>
    <row r="8" spans="1:3" x14ac:dyDescent="0.25">
      <c r="A8" s="3">
        <v>5</v>
      </c>
      <c r="B8" s="3">
        <v>6</v>
      </c>
      <c r="C8" s="3">
        <v>6</v>
      </c>
    </row>
    <row r="9" spans="1:3" x14ac:dyDescent="0.25">
      <c r="A9" s="3">
        <v>6</v>
      </c>
      <c r="B9" s="3">
        <v>7</v>
      </c>
      <c r="C9" s="3">
        <v>7</v>
      </c>
    </row>
    <row r="10" spans="1:3" x14ac:dyDescent="0.25">
      <c r="A10" s="3">
        <v>7</v>
      </c>
      <c r="B10" s="3">
        <v>8</v>
      </c>
      <c r="C10" s="3">
        <v>8</v>
      </c>
    </row>
    <row r="11" spans="1:3" x14ac:dyDescent="0.25">
      <c r="A11" s="3">
        <v>8</v>
      </c>
      <c r="B11" s="3">
        <v>9</v>
      </c>
      <c r="C11" s="3">
        <v>9</v>
      </c>
    </row>
    <row r="12" spans="1:3" x14ac:dyDescent="0.25">
      <c r="A12" s="3">
        <v>9</v>
      </c>
      <c r="B12" s="3">
        <v>10</v>
      </c>
      <c r="C12" s="3">
        <v>10</v>
      </c>
    </row>
    <row r="13" spans="1:3" x14ac:dyDescent="0.25">
      <c r="A13" s="3">
        <v>10</v>
      </c>
      <c r="B13" s="3">
        <v>11</v>
      </c>
      <c r="C13" s="3">
        <v>11</v>
      </c>
    </row>
    <row r="14" spans="1:3" x14ac:dyDescent="0.25">
      <c r="A14" s="3">
        <v>11</v>
      </c>
      <c r="B14" s="3">
        <v>12</v>
      </c>
      <c r="C14" s="3">
        <v>12</v>
      </c>
    </row>
    <row r="15" spans="1:3" x14ac:dyDescent="0.25">
      <c r="A15" s="3">
        <v>12</v>
      </c>
      <c r="B15" s="3">
        <v>13</v>
      </c>
      <c r="C15" s="3">
        <v>13</v>
      </c>
    </row>
    <row r="16" spans="1:3" x14ac:dyDescent="0.25">
      <c r="A16" s="3">
        <v>13</v>
      </c>
      <c r="B16" s="3">
        <v>14</v>
      </c>
      <c r="C16" s="3">
        <v>14</v>
      </c>
    </row>
    <row r="17" spans="1:3" x14ac:dyDescent="0.25">
      <c r="A17" s="3">
        <v>14</v>
      </c>
      <c r="B17" s="3">
        <v>15</v>
      </c>
      <c r="C17" s="3">
        <v>15</v>
      </c>
    </row>
    <row r="18" spans="1:3" x14ac:dyDescent="0.25">
      <c r="A18" s="3">
        <v>15</v>
      </c>
      <c r="B18" s="3">
        <v>16</v>
      </c>
      <c r="C18" s="3">
        <v>16</v>
      </c>
    </row>
    <row r="19" spans="1:3" x14ac:dyDescent="0.25">
      <c r="A19" s="3">
        <v>16</v>
      </c>
      <c r="B19" s="3">
        <v>17</v>
      </c>
      <c r="C19" s="3">
        <v>17</v>
      </c>
    </row>
    <row r="20" spans="1:3" x14ac:dyDescent="0.25">
      <c r="A20" s="3">
        <v>17</v>
      </c>
      <c r="B20" s="3">
        <v>18</v>
      </c>
      <c r="C20" s="3">
        <v>18</v>
      </c>
    </row>
    <row r="21" spans="1:3" x14ac:dyDescent="0.25">
      <c r="A21" s="3">
        <v>18</v>
      </c>
      <c r="B21" s="3">
        <v>19</v>
      </c>
      <c r="C21" s="3">
        <v>19</v>
      </c>
    </row>
    <row r="22" spans="1:3" x14ac:dyDescent="0.25">
      <c r="A22" s="3">
        <v>19</v>
      </c>
      <c r="B22" s="3">
        <v>20</v>
      </c>
      <c r="C22" s="3">
        <v>20</v>
      </c>
    </row>
    <row r="23" spans="1:3" x14ac:dyDescent="0.25">
      <c r="A23" s="3">
        <v>20</v>
      </c>
      <c r="B23" s="3">
        <v>21</v>
      </c>
      <c r="C23" s="3">
        <v>21</v>
      </c>
    </row>
    <row r="24" spans="1:3" x14ac:dyDescent="0.25">
      <c r="A24" s="3">
        <v>21</v>
      </c>
      <c r="B24" s="3">
        <v>22</v>
      </c>
      <c r="C24" s="3">
        <v>22</v>
      </c>
    </row>
    <row r="25" spans="1:3" x14ac:dyDescent="0.25">
      <c r="A25" s="3">
        <v>22</v>
      </c>
      <c r="B25" s="3">
        <v>23</v>
      </c>
      <c r="C25" s="3">
        <v>23</v>
      </c>
    </row>
    <row r="26" spans="1:3" x14ac:dyDescent="0.25">
      <c r="A26" s="3">
        <v>23</v>
      </c>
      <c r="B26" s="3">
        <v>24</v>
      </c>
      <c r="C26" s="3">
        <v>24</v>
      </c>
    </row>
    <row r="27" spans="1:3" x14ac:dyDescent="0.25">
      <c r="A27" s="3">
        <v>24</v>
      </c>
      <c r="B27" s="3">
        <v>25</v>
      </c>
      <c r="C27" s="3">
        <v>25</v>
      </c>
    </row>
    <row r="28" spans="1:3" x14ac:dyDescent="0.25">
      <c r="A28" s="3">
        <v>25</v>
      </c>
      <c r="B28" s="3">
        <v>26</v>
      </c>
      <c r="C28" s="3">
        <v>26</v>
      </c>
    </row>
    <row r="29" spans="1:3" x14ac:dyDescent="0.25">
      <c r="A29" s="3">
        <v>26</v>
      </c>
      <c r="B29" s="3">
        <v>27</v>
      </c>
      <c r="C29" s="3">
        <v>27</v>
      </c>
    </row>
    <row r="30" spans="1:3" x14ac:dyDescent="0.25">
      <c r="A30" s="3">
        <v>27</v>
      </c>
      <c r="B30" s="3">
        <v>28</v>
      </c>
      <c r="C30" s="3">
        <v>28</v>
      </c>
    </row>
    <row r="31" spans="1:3" x14ac:dyDescent="0.25">
      <c r="A31" s="3">
        <v>28</v>
      </c>
      <c r="B31" s="3">
        <v>29</v>
      </c>
      <c r="C31" s="3">
        <v>29</v>
      </c>
    </row>
    <row r="32" spans="1:3" x14ac:dyDescent="0.25">
      <c r="A32" s="3">
        <v>29</v>
      </c>
      <c r="B32" s="3">
        <v>30</v>
      </c>
      <c r="C32" s="3">
        <v>30</v>
      </c>
    </row>
    <row r="33" spans="1:3" x14ac:dyDescent="0.25">
      <c r="A33" s="3">
        <v>30</v>
      </c>
      <c r="B33" s="3">
        <v>31</v>
      </c>
      <c r="C33" s="3">
        <v>31</v>
      </c>
    </row>
    <row r="34" spans="1:3" x14ac:dyDescent="0.25">
      <c r="A34" s="3">
        <v>31</v>
      </c>
      <c r="B34" s="3">
        <v>32</v>
      </c>
      <c r="C34" s="3">
        <v>32</v>
      </c>
    </row>
    <row r="35" spans="1:3" x14ac:dyDescent="0.25">
      <c r="A35" s="3">
        <v>32</v>
      </c>
      <c r="B35" s="3">
        <v>33</v>
      </c>
      <c r="C35" s="3">
        <v>33</v>
      </c>
    </row>
    <row r="36" spans="1:3" x14ac:dyDescent="0.25">
      <c r="A36" s="3">
        <v>33</v>
      </c>
      <c r="B36" s="3">
        <v>34</v>
      </c>
      <c r="C36" s="3">
        <v>34</v>
      </c>
    </row>
    <row r="37" spans="1:3" x14ac:dyDescent="0.25">
      <c r="A37" s="3">
        <v>34</v>
      </c>
      <c r="B37" s="3">
        <v>35</v>
      </c>
      <c r="C37" s="3">
        <v>35</v>
      </c>
    </row>
    <row r="38" spans="1:3" x14ac:dyDescent="0.25">
      <c r="A38" s="3">
        <v>35</v>
      </c>
      <c r="B38" s="3">
        <v>36</v>
      </c>
      <c r="C38" s="3">
        <v>36</v>
      </c>
    </row>
    <row r="39" spans="1:3" x14ac:dyDescent="0.25">
      <c r="A39" s="3">
        <v>36</v>
      </c>
      <c r="B39" s="3">
        <v>37</v>
      </c>
      <c r="C39" s="3">
        <v>37</v>
      </c>
    </row>
    <row r="40" spans="1:3" x14ac:dyDescent="0.25">
      <c r="A40" s="3">
        <v>37</v>
      </c>
      <c r="B40" s="3">
        <v>38</v>
      </c>
      <c r="C40" s="3">
        <v>38</v>
      </c>
    </row>
    <row r="41" spans="1:3" x14ac:dyDescent="0.25">
      <c r="A41" s="3">
        <v>38</v>
      </c>
      <c r="B41" s="3">
        <v>39</v>
      </c>
      <c r="C41" s="3">
        <v>39</v>
      </c>
    </row>
    <row r="42" spans="1:3" x14ac:dyDescent="0.25">
      <c r="A42" s="3">
        <v>39</v>
      </c>
      <c r="B42" s="3">
        <v>40</v>
      </c>
      <c r="C42" s="3">
        <v>40</v>
      </c>
    </row>
    <row r="43" spans="1:3" x14ac:dyDescent="0.25">
      <c r="A43" s="3">
        <v>40</v>
      </c>
      <c r="B43" s="3">
        <v>41</v>
      </c>
      <c r="C43" s="3">
        <v>41</v>
      </c>
    </row>
    <row r="44" spans="1:3" x14ac:dyDescent="0.25">
      <c r="A44" s="3">
        <v>41</v>
      </c>
      <c r="B44" s="3">
        <v>42</v>
      </c>
      <c r="C44" s="3">
        <v>42</v>
      </c>
    </row>
    <row r="45" spans="1:3" x14ac:dyDescent="0.25">
      <c r="A45" s="3">
        <v>42</v>
      </c>
      <c r="B45" s="3">
        <v>43</v>
      </c>
      <c r="C45" s="3">
        <v>43</v>
      </c>
    </row>
    <row r="46" spans="1:3" x14ac:dyDescent="0.25">
      <c r="A46" s="3">
        <v>43</v>
      </c>
      <c r="B46" s="3">
        <v>44</v>
      </c>
      <c r="C46" s="3">
        <v>44</v>
      </c>
    </row>
    <row r="47" spans="1:3" x14ac:dyDescent="0.25">
      <c r="A47" s="3">
        <v>44</v>
      </c>
      <c r="B47" s="3">
        <v>45</v>
      </c>
      <c r="C47" s="3">
        <v>45</v>
      </c>
    </row>
    <row r="48" spans="1:3" x14ac:dyDescent="0.25">
      <c r="A48" s="3">
        <v>45</v>
      </c>
      <c r="B48" s="3">
        <v>46</v>
      </c>
      <c r="C48" s="3">
        <v>46</v>
      </c>
    </row>
    <row r="49" spans="1:3" x14ac:dyDescent="0.25">
      <c r="A49" s="3">
        <v>46</v>
      </c>
      <c r="B49" s="3">
        <v>47</v>
      </c>
      <c r="C49" s="3">
        <v>47</v>
      </c>
    </row>
    <row r="50" spans="1:3" x14ac:dyDescent="0.25">
      <c r="A50" s="3">
        <v>47</v>
      </c>
      <c r="B50" s="3">
        <v>48</v>
      </c>
      <c r="C50" s="3">
        <v>48</v>
      </c>
    </row>
    <row r="51" spans="1:3" x14ac:dyDescent="0.25">
      <c r="A51" s="3">
        <v>48</v>
      </c>
      <c r="B51" s="3">
        <v>49</v>
      </c>
      <c r="C51" s="3">
        <v>49</v>
      </c>
    </row>
    <row r="52" spans="1:3" x14ac:dyDescent="0.25">
      <c r="A52" s="3">
        <v>49</v>
      </c>
      <c r="B52" s="3">
        <v>50</v>
      </c>
      <c r="C52" s="3">
        <v>50</v>
      </c>
    </row>
    <row r="53" spans="1:3" x14ac:dyDescent="0.25">
      <c r="A53" s="3">
        <v>50</v>
      </c>
      <c r="B53" s="3">
        <v>51</v>
      </c>
      <c r="C53" s="3">
        <v>51</v>
      </c>
    </row>
    <row r="54" spans="1:3" x14ac:dyDescent="0.25">
      <c r="A54" s="3">
        <v>51</v>
      </c>
      <c r="B54" s="3">
        <v>52</v>
      </c>
      <c r="C54" s="3">
        <v>52</v>
      </c>
    </row>
    <row r="55" spans="1:3" x14ac:dyDescent="0.25">
      <c r="A55" s="3">
        <v>52</v>
      </c>
      <c r="B55" s="3">
        <v>53</v>
      </c>
      <c r="C55" s="3">
        <v>53</v>
      </c>
    </row>
    <row r="56" spans="1:3" x14ac:dyDescent="0.25">
      <c r="A56" s="3">
        <v>53</v>
      </c>
      <c r="B56" s="3">
        <v>54</v>
      </c>
      <c r="C56" s="3">
        <v>54</v>
      </c>
    </row>
    <row r="57" spans="1:3" x14ac:dyDescent="0.25">
      <c r="A57" s="3">
        <v>54</v>
      </c>
      <c r="B57" s="3">
        <v>55</v>
      </c>
      <c r="C57" s="3">
        <v>55</v>
      </c>
    </row>
    <row r="58" spans="1:3" x14ac:dyDescent="0.25">
      <c r="A58" s="3">
        <v>55</v>
      </c>
      <c r="B58" s="3">
        <v>56</v>
      </c>
      <c r="C58" s="3">
        <v>56</v>
      </c>
    </row>
    <row r="59" spans="1:3" x14ac:dyDescent="0.25">
      <c r="A59" s="3">
        <v>56</v>
      </c>
      <c r="B59" s="3">
        <v>57</v>
      </c>
      <c r="C59" s="3">
        <v>57</v>
      </c>
    </row>
    <row r="60" spans="1:3" x14ac:dyDescent="0.25">
      <c r="A60" s="3">
        <v>57</v>
      </c>
      <c r="B60" s="3">
        <v>58</v>
      </c>
      <c r="C60" s="3">
        <v>58</v>
      </c>
    </row>
    <row r="61" spans="1:3" x14ac:dyDescent="0.25">
      <c r="A61" s="3">
        <v>58</v>
      </c>
      <c r="B61" s="3">
        <v>59</v>
      </c>
      <c r="C61" s="3">
        <v>59</v>
      </c>
    </row>
    <row r="62" spans="1:3" x14ac:dyDescent="0.25">
      <c r="A62" s="3">
        <v>59</v>
      </c>
      <c r="B62" s="3">
        <v>60</v>
      </c>
      <c r="C62" s="3">
        <v>60</v>
      </c>
    </row>
    <row r="63" spans="1:3" x14ac:dyDescent="0.25">
      <c r="A63" s="3">
        <v>60</v>
      </c>
      <c r="B63" s="3">
        <v>61</v>
      </c>
      <c r="C63" s="3">
        <v>61</v>
      </c>
    </row>
    <row r="64" spans="1:3" x14ac:dyDescent="0.25">
      <c r="A64" s="3">
        <v>61</v>
      </c>
      <c r="B64" s="3">
        <v>62</v>
      </c>
      <c r="C64" s="3">
        <v>62</v>
      </c>
    </row>
    <row r="65" spans="1:3" x14ac:dyDescent="0.25">
      <c r="A65" s="3">
        <v>62</v>
      </c>
      <c r="B65" s="3">
        <v>63</v>
      </c>
      <c r="C65" s="3">
        <v>63</v>
      </c>
    </row>
    <row r="66" spans="1:3" x14ac:dyDescent="0.25">
      <c r="A66" s="3">
        <v>63</v>
      </c>
      <c r="B66" s="3">
        <v>64</v>
      </c>
      <c r="C66" s="3">
        <v>64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5962-F89B-4C47-81F4-E2A437DDCE0B}">
  <dimension ref="A1:G5"/>
  <sheetViews>
    <sheetView workbookViewId="0">
      <selection activeCell="E28" sqref="E2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14.42578125" style="3" customWidth="1"/>
    <col min="5" max="5" width="1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7" x14ac:dyDescent="0.25">
      <c r="A1" s="1" t="s">
        <v>20</v>
      </c>
      <c r="B1" s="1">
        <v>6</v>
      </c>
      <c r="C1" s="1"/>
      <c r="D1" s="1"/>
      <c r="E1" s="1"/>
      <c r="F1" s="1"/>
      <c r="G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</row>
    <row r="3" spans="1:7" x14ac:dyDescent="0.25">
      <c r="A3" s="3">
        <v>0</v>
      </c>
      <c r="B3" s="3">
        <v>0</v>
      </c>
      <c r="C3" s="3">
        <v>0</v>
      </c>
      <c r="D3" s="3">
        <v>250</v>
      </c>
      <c r="E3" s="3">
        <v>-100.1</v>
      </c>
      <c r="F3" s="3">
        <v>100.1</v>
      </c>
      <c r="G3" s="3">
        <v>1.1000000000000001</v>
      </c>
    </row>
    <row r="4" spans="1:7" x14ac:dyDescent="0.25">
      <c r="A4" s="3">
        <v>1</v>
      </c>
      <c r="B4" s="3">
        <v>1</v>
      </c>
      <c r="C4" s="3">
        <v>0</v>
      </c>
      <c r="D4" s="3">
        <v>450</v>
      </c>
      <c r="E4" s="3">
        <v>-100</v>
      </c>
      <c r="F4" s="3">
        <v>100</v>
      </c>
      <c r="G4" s="3">
        <v>1</v>
      </c>
    </row>
    <row r="5" spans="1:7" x14ac:dyDescent="0.25">
      <c r="A5" s="3">
        <v>2</v>
      </c>
      <c r="B5" s="3">
        <v>2</v>
      </c>
      <c r="C5" s="3">
        <v>0</v>
      </c>
      <c r="D5" s="3">
        <v>750</v>
      </c>
      <c r="E5" s="3">
        <v>0</v>
      </c>
      <c r="F5" s="3">
        <v>1</v>
      </c>
      <c r="G5" s="3">
        <v>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AEAC-D474-4989-9389-D3D94242E8A8}">
  <dimension ref="A1:B3"/>
  <sheetViews>
    <sheetView workbookViewId="0">
      <selection activeCell="C6" sqref="C6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28</v>
      </c>
      <c r="B1">
        <v>1000</v>
      </c>
    </row>
    <row r="2" spans="1:2" x14ac:dyDescent="0.25">
      <c r="A2" t="s">
        <v>29</v>
      </c>
      <c r="B2">
        <v>30</v>
      </c>
    </row>
    <row r="3" spans="1:2" x14ac:dyDescent="0.25">
      <c r="A3" t="s">
        <v>30</v>
      </c>
      <c r="B3">
        <v>31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C8E9-A671-4F1A-909E-507431CCD192}">
  <dimension ref="A1:E4"/>
  <sheetViews>
    <sheetView workbookViewId="0">
      <selection activeCell="F19" sqref="F19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21.85546875" style="3" customWidth="1"/>
    <col min="5" max="5" width="21.4257812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5" x14ac:dyDescent="0.25">
      <c r="A1" s="1" t="s">
        <v>20</v>
      </c>
      <c r="B1" s="1">
        <v>4</v>
      </c>
      <c r="C1" s="1"/>
      <c r="D1" s="1"/>
      <c r="E1" s="1"/>
    </row>
    <row r="2" spans="1:5" x14ac:dyDescent="0.25">
      <c r="A2" s="1" t="s">
        <v>21</v>
      </c>
      <c r="B2" s="1" t="s">
        <v>23</v>
      </c>
      <c r="C2" s="1" t="s">
        <v>31</v>
      </c>
      <c r="D2" s="1" t="s">
        <v>33</v>
      </c>
      <c r="E2" s="1" t="s">
        <v>32</v>
      </c>
    </row>
    <row r="3" spans="1:5" x14ac:dyDescent="0.25">
      <c r="A3" s="3">
        <v>0</v>
      </c>
      <c r="B3" s="3">
        <v>0</v>
      </c>
      <c r="C3" s="3">
        <v>2</v>
      </c>
      <c r="D3" s="3">
        <v>123</v>
      </c>
      <c r="E3" s="3">
        <v>172</v>
      </c>
    </row>
    <row r="4" spans="1:5" x14ac:dyDescent="0.25">
      <c r="A4" s="3">
        <v>1</v>
      </c>
      <c r="B4" s="3">
        <v>1</v>
      </c>
      <c r="C4" s="3">
        <v>0</v>
      </c>
      <c r="D4" s="3">
        <v>124</v>
      </c>
      <c r="E4" s="3">
        <v>173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3B0-66C4-4CBE-BFA7-68D429ACE7D5}">
  <dimension ref="A1:B6"/>
  <sheetViews>
    <sheetView workbookViewId="0">
      <selection activeCell="E13" sqref="E13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34</v>
      </c>
      <c r="B1">
        <v>2000</v>
      </c>
    </row>
    <row r="2" spans="1:2" x14ac:dyDescent="0.25">
      <c r="A2" t="s">
        <v>35</v>
      </c>
      <c r="B2">
        <v>50</v>
      </c>
    </row>
    <row r="3" spans="1:2" x14ac:dyDescent="0.25">
      <c r="A3" t="s">
        <v>36</v>
      </c>
      <c r="B3">
        <v>1</v>
      </c>
    </row>
    <row r="4" spans="1:2" x14ac:dyDescent="0.25">
      <c r="A4" t="s">
        <v>37</v>
      </c>
      <c r="B4">
        <v>10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31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18FD-2571-438D-BD53-87CA3B720985}">
  <dimension ref="A1:F17"/>
  <sheetViews>
    <sheetView workbookViewId="0">
      <selection sqref="A1:F2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12.140625" style="3" customWidth="1"/>
    <col min="8" max="16384" width="9.140625" style="3"/>
  </cols>
  <sheetData>
    <row r="1" spans="1:6" x14ac:dyDescent="0.25">
      <c r="A1" s="1" t="s">
        <v>20</v>
      </c>
      <c r="B1" s="1">
        <v>5</v>
      </c>
      <c r="C1" s="1"/>
      <c r="D1" s="1"/>
      <c r="E1" s="1"/>
      <c r="F1" s="1"/>
    </row>
    <row r="2" spans="1:6" x14ac:dyDescent="0.25">
      <c r="A2" s="1" t="s">
        <v>21</v>
      </c>
      <c r="B2" s="1" t="s">
        <v>22</v>
      </c>
      <c r="C2" s="1" t="s">
        <v>23</v>
      </c>
      <c r="D2" s="1" t="s">
        <v>38</v>
      </c>
      <c r="E2" s="1" t="s">
        <v>39</v>
      </c>
      <c r="F2" s="1" t="s">
        <v>40</v>
      </c>
    </row>
    <row r="3" spans="1:6" x14ac:dyDescent="0.25">
      <c r="A3" s="3">
        <v>0</v>
      </c>
      <c r="B3" s="3">
        <v>3</v>
      </c>
      <c r="C3" s="3">
        <v>0</v>
      </c>
      <c r="D3" s="3">
        <v>0</v>
      </c>
      <c r="E3" s="3">
        <v>43</v>
      </c>
      <c r="F3" s="3">
        <v>119</v>
      </c>
    </row>
    <row r="4" spans="1:6" x14ac:dyDescent="0.25">
      <c r="A4" s="3">
        <v>1</v>
      </c>
      <c r="B4" s="3">
        <v>3</v>
      </c>
      <c r="C4" s="3">
        <v>1</v>
      </c>
      <c r="D4" s="3">
        <v>0</v>
      </c>
      <c r="E4" s="3">
        <v>44</v>
      </c>
      <c r="F4" s="3">
        <v>119</v>
      </c>
    </row>
    <row r="5" spans="1:6" x14ac:dyDescent="0.25">
      <c r="A5" s="3">
        <v>2</v>
      </c>
      <c r="B5" s="3">
        <v>3</v>
      </c>
      <c r="C5" s="3">
        <v>2</v>
      </c>
      <c r="D5" s="3">
        <v>0</v>
      </c>
      <c r="E5" s="3">
        <v>45</v>
      </c>
      <c r="F5" s="3">
        <v>119</v>
      </c>
    </row>
    <row r="6" spans="1:6" x14ac:dyDescent="0.25">
      <c r="A6" s="3">
        <v>3</v>
      </c>
      <c r="B6" s="3">
        <v>3</v>
      </c>
      <c r="C6" s="3">
        <v>3</v>
      </c>
      <c r="D6" s="3">
        <v>0</v>
      </c>
      <c r="E6" s="3">
        <v>46</v>
      </c>
      <c r="F6" s="3">
        <v>119</v>
      </c>
    </row>
    <row r="7" spans="1:6" x14ac:dyDescent="0.25">
      <c r="A7" s="3">
        <v>4</v>
      </c>
      <c r="B7" s="3">
        <v>3</v>
      </c>
      <c r="C7" s="3">
        <v>4</v>
      </c>
      <c r="D7" s="3">
        <v>0</v>
      </c>
      <c r="E7" s="3">
        <v>47</v>
      </c>
      <c r="F7" s="3">
        <v>119</v>
      </c>
    </row>
    <row r="17" s="3" customFormat="1" x14ac:dyDescent="0.25"/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D80-D50F-4836-8C39-B5263874FF6C}">
  <dimension ref="A1:B8"/>
  <sheetViews>
    <sheetView workbookViewId="0">
      <selection activeCell="B5" sqref="B5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1502</v>
      </c>
    </row>
    <row r="3" spans="1:2" x14ac:dyDescent="0.25">
      <c r="A3" t="s">
        <v>43</v>
      </c>
      <c r="B3">
        <v>255</v>
      </c>
    </row>
    <row r="4" spans="1:2" x14ac:dyDescent="0.25">
      <c r="A4" t="s">
        <v>44</v>
      </c>
      <c r="B4">
        <v>300</v>
      </c>
    </row>
    <row r="5" spans="1:2" x14ac:dyDescent="0.25">
      <c r="A5" t="s">
        <v>45</v>
      </c>
      <c r="B5">
        <v>1000</v>
      </c>
    </row>
    <row r="6" spans="1:2" x14ac:dyDescent="0.25">
      <c r="A6" t="s">
        <v>46</v>
      </c>
      <c r="B6">
        <v>2000</v>
      </c>
    </row>
    <row r="7" spans="1:2" x14ac:dyDescent="0.25">
      <c r="A7" t="s">
        <v>47</v>
      </c>
      <c r="B7">
        <v>3000</v>
      </c>
    </row>
    <row r="8" spans="1:2" x14ac:dyDescent="0.25">
      <c r="A8" t="s">
        <v>48</v>
      </c>
      <c r="B8">
        <v>4000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 System Params</vt:lpstr>
      <vt:lpstr>System PCI header</vt:lpstr>
      <vt:lpstr>System PCI Regs</vt:lpstr>
      <vt:lpstr>Params</vt:lpstr>
      <vt:lpstr>LOG Header</vt:lpstr>
      <vt:lpstr>LOG Param</vt:lpstr>
      <vt:lpstr>OSC Header</vt:lpstr>
      <vt:lpstr>OSC Data</vt:lpstr>
      <vt:lpstr>MB Header</vt:lpstr>
      <vt:lpstr>MB Coils</vt:lpstr>
      <vt:lpstr>MB Input discretes</vt:lpstr>
      <vt:lpstr>MB holdings registers</vt:lpstr>
      <vt:lpstr>MB input registers</vt:lpstr>
      <vt:lpstr>104 Header</vt:lpstr>
      <vt:lpstr>104 In Regs</vt:lpstr>
      <vt:lpstr>104 Out Regs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maxpsh</dc:creator>
  <cp:lastModifiedBy>maxpsh</cp:lastModifiedBy>
  <dcterms:created xsi:type="dcterms:W3CDTF">2022-02-19T09:36:06Z</dcterms:created>
  <dcterms:modified xsi:type="dcterms:W3CDTF">2022-02-19T18:51:26Z</dcterms:modified>
</cp:coreProperties>
</file>