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CST-235\"/>
    </mc:Choice>
  </mc:AlternateContent>
  <xr:revisionPtr revIDLastSave="0" documentId="13_ncr:1_{C4CF97FE-2E34-4A5A-8918-0FDA9E784BD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" l="1"/>
  <c r="L20" i="2"/>
  <c r="K20" i="2"/>
  <c r="J20" i="2"/>
  <c r="I20" i="2"/>
  <c r="H20" i="2"/>
  <c r="G20" i="2"/>
  <c r="F20" i="2"/>
  <c r="E20" i="2"/>
  <c r="D20" i="2"/>
  <c r="C20" i="2"/>
  <c r="B22" i="2"/>
  <c r="B21" i="2"/>
  <c r="D19" i="2"/>
  <c r="E19" i="2"/>
  <c r="F19" i="2"/>
  <c r="G19" i="2"/>
  <c r="H19" i="2"/>
  <c r="I19" i="2"/>
  <c r="J19" i="2"/>
  <c r="K19" i="2"/>
  <c r="L19" i="2"/>
  <c r="M19" i="2"/>
  <c r="C19" i="2"/>
  <c r="C21" i="2" l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C22" i="2" l="1"/>
  <c r="D22" i="2" s="1"/>
  <c r="E22" i="2" s="1"/>
  <c r="F22" i="2" s="1"/>
  <c r="G22" i="2" s="1"/>
  <c r="H22" i="2" s="1"/>
  <c r="I22" i="2" s="1"/>
  <c r="J22" i="2" s="1"/>
  <c r="K22" i="2" s="1"/>
  <c r="L22" i="2" s="1"/>
  <c r="M22" i="2" s="1"/>
</calcChain>
</file>

<file path=xl/sharedStrings.xml><?xml version="1.0" encoding="utf-8"?>
<sst xmlns="http://schemas.openxmlformats.org/spreadsheetml/2006/main" count="42" uniqueCount="31">
  <si>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</si>
  <si>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</si>
  <si>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</si>
  <si>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</si>
  <si>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</si>
  <si>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</si>
  <si>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</si>
  <si>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</si>
  <si>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</si>
  <si>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</si>
  <si>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</si>
  <si>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</si>
  <si>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</si>
  <si>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</si>
  <si>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</si>
  <si>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</si>
  <si>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</si>
  <si>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</si>
  <si>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</si>
  <si>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</si>
  <si>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</si>
  <si>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</si>
  <si>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</si>
  <si>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</si>
  <si>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</si>
  <si>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</si>
  <si>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</si>
  <si>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Week 9</t>
  </si>
  <si>
    <t>Week 10</t>
  </si>
  <si>
    <t>Sprint 11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</si>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</sst>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6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7" xfId="0" applyFont="1" applyBorder="1"/>
    <xf numFmtId="0" fontId="0" fillId="3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0" xfId="0" applyFill="1"/>
    <xf numFmtId="0" fontId="0" fillId="3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Minesweeper App</a:t>
            </a:r>
          </a:p>
        </c:rich>
      </c:tx>
      <c:layout>
        <c:manualLayout>
          <c:xMode val="edge"/>
          <c:yMode val="edge"/>
          <c:x val="0.38952553277040614"/>
          <c:y val="1.8450184501845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Sheet1!$B$19:$M$19</c:f>
              <c:numCache>
                <c:formatCode>General</c:formatCode>
                <c:ptCount val="12"/>
                <c:pt idx="1">
                  <c:v>5.2272727272727275</c:v>
                </c:pt>
                <c:pt idx="2">
                  <c:v>5.2272727272727275</c:v>
                </c:pt>
                <c:pt idx="3">
                  <c:v>5.2272727272727275</c:v>
                </c:pt>
                <c:pt idx="4">
                  <c:v>5.2272727272727275</c:v>
                </c:pt>
                <c:pt idx="5">
                  <c:v>5.2272727272727275</c:v>
                </c:pt>
                <c:pt idx="6">
                  <c:v>5.2272727272727275</c:v>
                </c:pt>
                <c:pt idx="7">
                  <c:v>5.2272727272727275</c:v>
                </c:pt>
                <c:pt idx="8">
                  <c:v>5.2272727272727275</c:v>
                </c:pt>
                <c:pt idx="9">
                  <c:v>5.2272727272727275</c:v>
                </c:pt>
                <c:pt idx="10">
                  <c:v>5.2272727272727275</c:v>
                </c:pt>
                <c:pt idx="11">
                  <c:v>5.2272727272727275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Sheet1!$B$20:$M$20</c:f>
              <c:numCache>
                <c:formatCode>General</c:formatCode>
                <c:ptCount val="12"/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57.5</c:v>
                </c:pt>
                <c:pt idx="1">
                  <c:v>53.045454545454547</c:v>
                </c:pt>
                <c:pt idx="2">
                  <c:v>42.590909090909093</c:v>
                </c:pt>
                <c:pt idx="3">
                  <c:v>32.13636363636364</c:v>
                </c:pt>
                <c:pt idx="4">
                  <c:v>21.681818181818187</c:v>
                </c:pt>
                <c:pt idx="5">
                  <c:v>11.227272727272732</c:v>
                </c:pt>
                <c:pt idx="6">
                  <c:v>0.77272727272727693</c:v>
                </c:pt>
                <c:pt idx="7">
                  <c:v>-9.6818181818181781</c:v>
                </c:pt>
                <c:pt idx="8">
                  <c:v>-20.136363636363633</c:v>
                </c:pt>
                <c:pt idx="9">
                  <c:v>-30.590909090909086</c:v>
                </c:pt>
                <c:pt idx="10">
                  <c:v>-41.04545454545454</c:v>
                </c:pt>
                <c:pt idx="11">
                  <c:v>-51.499999999999993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Sheet1!$B$18:$M$18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57.5</c:v>
                </c:pt>
                <c:pt idx="1">
                  <c:v>52.272727272727273</c:v>
                </c:pt>
                <c:pt idx="2">
                  <c:v>47.045454545454547</c:v>
                </c:pt>
                <c:pt idx="3">
                  <c:v>41.81818181818182</c:v>
                </c:pt>
                <c:pt idx="4">
                  <c:v>36.590909090909093</c:v>
                </c:pt>
                <c:pt idx="5">
                  <c:v>31.363636363636367</c:v>
                </c:pt>
                <c:pt idx="6">
                  <c:v>26.13636363636364</c:v>
                </c:pt>
                <c:pt idx="7">
                  <c:v>20.909090909090914</c:v>
                </c:pt>
                <c:pt idx="8">
                  <c:v>15.681818181818187</c:v>
                </c:pt>
                <c:pt idx="9">
                  <c:v>10.45454545454546</c:v>
                </c:pt>
                <c:pt idx="10">
                  <c:v>5.2272727272727328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13</xdr:row>
      <xdr:rowOff>167640</xdr:rowOff>
    </xdr:from>
    <xdr:to>
      <xdr:col>23</xdr:col>
      <xdr:colOff>342900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22"/>
  <sheetViews>
    <sheetView tabSelected="1" zoomScaleNormal="100" workbookViewId="0">
      <selection activeCell="B13" sqref="B13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0" width="7.33203125" customWidth="1"/>
    <col min="11" max="11" width="9.77734375" customWidth="1"/>
    <col min="12" max="12" width="9.109375" customWidth="1"/>
    <col min="13" max="13" width="10.33203125" customWidth="1"/>
    <col min="14" max="14" width="9.77734375" customWidth="1"/>
  </cols>
  <sheetData>
    <row r="1" spans="1:14" x14ac:dyDescent="0.3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27</v>
      </c>
      <c r="L1" s="3" t="s">
        <v>28</v>
      </c>
      <c r="M1" s="9" t="s">
        <v>30</v>
      </c>
      <c r="N1" s="9" t="s">
        <v>7</v>
      </c>
    </row>
    <row r="2" spans="1:14" x14ac:dyDescent="0.3">
      <c r="A2" s="15" t="s">
        <v>17</v>
      </c>
      <c r="B2" s="19">
        <v>4</v>
      </c>
      <c r="C2" s="19">
        <v>6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0">
        <v>0</v>
      </c>
      <c r="M2" s="20">
        <v>0</v>
      </c>
      <c r="N2" s="20"/>
    </row>
    <row r="3" spans="1:14" x14ac:dyDescent="0.3">
      <c r="A3" s="14" t="s">
        <v>18</v>
      </c>
      <c r="B3" s="21">
        <v>5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2">
        <v>0</v>
      </c>
      <c r="M3" s="22">
        <v>0</v>
      </c>
      <c r="N3" s="22"/>
    </row>
    <row r="4" spans="1:14" x14ac:dyDescent="0.3">
      <c r="A4" s="5" t="s">
        <v>19</v>
      </c>
      <c r="B4" s="23">
        <v>5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0">
        <v>0</v>
      </c>
      <c r="M4" s="20">
        <v>0</v>
      </c>
      <c r="N4" s="20"/>
    </row>
    <row r="5" spans="1:14" x14ac:dyDescent="0.3">
      <c r="A5" s="7" t="s">
        <v>20</v>
      </c>
      <c r="B5" s="24">
        <v>6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2">
        <v>0</v>
      </c>
      <c r="M5" s="22">
        <v>0</v>
      </c>
      <c r="N5" s="22"/>
    </row>
    <row r="6" spans="1:14" x14ac:dyDescent="0.3">
      <c r="A6" s="18" t="s">
        <v>21</v>
      </c>
      <c r="B6" s="20">
        <v>4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</row>
    <row r="7" spans="1:14" x14ac:dyDescent="0.3">
      <c r="A7" t="s">
        <v>22</v>
      </c>
      <c r="B7" s="22">
        <v>4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/>
    </row>
    <row r="8" spans="1:14" x14ac:dyDescent="0.3">
      <c r="A8" s="17" t="s">
        <v>23</v>
      </c>
      <c r="B8" s="20">
        <v>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/>
    </row>
    <row r="9" spans="1:14" x14ac:dyDescent="0.3">
      <c r="A9" t="s">
        <v>24</v>
      </c>
      <c r="B9" s="22">
        <v>6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/>
    </row>
    <row r="10" spans="1:14" x14ac:dyDescent="0.3">
      <c r="A10" s="18" t="s">
        <v>25</v>
      </c>
      <c r="B10" s="20">
        <v>7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/>
    </row>
    <row r="11" spans="1:14" x14ac:dyDescent="0.3">
      <c r="A11" s="25" t="s">
        <v>26</v>
      </c>
      <c r="B11" s="22">
        <v>4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6">
        <v>0</v>
      </c>
      <c r="K11" s="22">
        <v>0</v>
      </c>
      <c r="L11" s="22">
        <v>0</v>
      </c>
      <c r="M11" s="22">
        <v>0</v>
      </c>
      <c r="N11" s="22"/>
    </row>
    <row r="12" spans="1:14" x14ac:dyDescent="0.3">
      <c r="A12" s="27" t="s">
        <v>29</v>
      </c>
      <c r="B12" s="28">
        <v>7.5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/>
    </row>
    <row r="13" spans="1:14" x14ac:dyDescent="0.3">
      <c r="D13" s="16"/>
      <c r="G13" s="16"/>
    </row>
    <row r="14" spans="1:14" x14ac:dyDescent="0.3">
      <c r="A14" s="16"/>
      <c r="B14" s="16"/>
    </row>
    <row r="18" spans="1:13" x14ac:dyDescent="0.3">
      <c r="A18" s="2" t="s">
        <v>16</v>
      </c>
      <c r="B18" s="10" t="s">
        <v>13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9</v>
      </c>
      <c r="I18" s="3" t="s">
        <v>10</v>
      </c>
      <c r="J18" s="4" t="s">
        <v>11</v>
      </c>
      <c r="K18" s="4" t="s">
        <v>27</v>
      </c>
      <c r="L18" s="4" t="s">
        <v>28</v>
      </c>
      <c r="M18" s="4" t="s">
        <v>30</v>
      </c>
    </row>
    <row r="19" spans="1:13" x14ac:dyDescent="0.3">
      <c r="A19" s="11" t="s">
        <v>8</v>
      </c>
      <c r="B19" s="6"/>
      <c r="C19" s="6">
        <f>SUM($B$2:$B$12)/11</f>
        <v>5.2272727272727275</v>
      </c>
      <c r="D19" s="6">
        <f t="shared" ref="D19:M19" si="0">SUM($B$2:$B$12)/11</f>
        <v>5.2272727272727275</v>
      </c>
      <c r="E19" s="6">
        <f t="shared" si="0"/>
        <v>5.2272727272727275</v>
      </c>
      <c r="F19" s="6">
        <f t="shared" si="0"/>
        <v>5.2272727272727275</v>
      </c>
      <c r="G19" s="6">
        <f t="shared" si="0"/>
        <v>5.2272727272727275</v>
      </c>
      <c r="H19" s="6">
        <f t="shared" si="0"/>
        <v>5.2272727272727275</v>
      </c>
      <c r="I19" s="6">
        <f t="shared" si="0"/>
        <v>5.2272727272727275</v>
      </c>
      <c r="J19" s="6">
        <f t="shared" si="0"/>
        <v>5.2272727272727275</v>
      </c>
      <c r="K19" s="6">
        <f t="shared" si="0"/>
        <v>5.2272727272727275</v>
      </c>
      <c r="L19" s="6">
        <f t="shared" si="0"/>
        <v>5.2272727272727275</v>
      </c>
      <c r="M19" s="6">
        <f t="shared" si="0"/>
        <v>5.2272727272727275</v>
      </c>
    </row>
    <row r="20" spans="1:13" x14ac:dyDescent="0.3">
      <c r="A20" s="12" t="s">
        <v>15</v>
      </c>
      <c r="B20" s="8"/>
      <c r="C20" s="8">
        <f>SUM(C2:C12)</f>
        <v>6</v>
      </c>
      <c r="D20" s="8">
        <f t="shared" ref="D20:M20" si="1">SUM(D2:D12)</f>
        <v>0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 t="shared" si="1"/>
        <v>0</v>
      </c>
      <c r="I20" s="8">
        <f t="shared" si="1"/>
        <v>0</v>
      </c>
      <c r="J20" s="8">
        <f t="shared" si="1"/>
        <v>0</v>
      </c>
      <c r="K20" s="8">
        <f t="shared" si="1"/>
        <v>0</v>
      </c>
      <c r="L20" s="8">
        <f t="shared" si="1"/>
        <v>0</v>
      </c>
      <c r="M20" s="8">
        <f t="shared" si="1"/>
        <v>0</v>
      </c>
    </row>
    <row r="21" spans="1:13" x14ac:dyDescent="0.3">
      <c r="A21" s="11" t="s">
        <v>1</v>
      </c>
      <c r="B21" s="6">
        <f>SUM(B2:B12)</f>
        <v>57.5</v>
      </c>
      <c r="C21" s="6">
        <f>IF(C20 &gt;= C19, B21-C19+(C20-C19), B21-(C19+(C19-C20)))</f>
        <v>53.045454545454547</v>
      </c>
      <c r="D21" s="6">
        <f t="shared" ref="D21:M21" si="2">IF(D20 &gt;= D19, C21-D19+(D20-D19), C21-(D19+(D19-D20)))</f>
        <v>42.590909090909093</v>
      </c>
      <c r="E21" s="6">
        <f t="shared" si="2"/>
        <v>32.13636363636364</v>
      </c>
      <c r="F21" s="6">
        <f t="shared" si="2"/>
        <v>21.681818181818187</v>
      </c>
      <c r="G21" s="6">
        <f t="shared" si="2"/>
        <v>11.227272727272732</v>
      </c>
      <c r="H21" s="6">
        <f t="shared" si="2"/>
        <v>0.77272727272727693</v>
      </c>
      <c r="I21" s="6">
        <f t="shared" si="2"/>
        <v>-9.6818181818181781</v>
      </c>
      <c r="J21" s="6">
        <f t="shared" si="2"/>
        <v>-20.136363636363633</v>
      </c>
      <c r="K21" s="6">
        <f t="shared" si="2"/>
        <v>-30.590909090909086</v>
      </c>
      <c r="L21" s="6">
        <f t="shared" si="2"/>
        <v>-41.04545454545454</v>
      </c>
      <c r="M21" s="6">
        <f t="shared" si="2"/>
        <v>-51.499999999999993</v>
      </c>
    </row>
    <row r="22" spans="1:13" x14ac:dyDescent="0.3">
      <c r="A22" s="13" t="s">
        <v>12</v>
      </c>
      <c r="B22" s="1">
        <f>SUM(B2:B12)</f>
        <v>57.5</v>
      </c>
      <c r="C22" s="1">
        <f>B22-C19</f>
        <v>52.272727272727273</v>
      </c>
      <c r="D22" s="1">
        <f t="shared" ref="D22:M22" si="3">C22-D19</f>
        <v>47.045454545454547</v>
      </c>
      <c r="E22" s="1">
        <f t="shared" si="3"/>
        <v>41.81818181818182</v>
      </c>
      <c r="F22" s="1">
        <f t="shared" si="3"/>
        <v>36.590909090909093</v>
      </c>
      <c r="G22" s="1">
        <f t="shared" si="3"/>
        <v>31.363636363636367</v>
      </c>
      <c r="H22" s="1">
        <f t="shared" si="3"/>
        <v>26.13636363636364</v>
      </c>
      <c r="I22" s="1">
        <f t="shared" si="3"/>
        <v>20.909090909090914</v>
      </c>
      <c r="J22" s="1">
        <f t="shared" si="3"/>
        <v>15.681818181818187</v>
      </c>
      <c r="K22" s="1">
        <f t="shared" si="3"/>
        <v>10.45454545454546</v>
      </c>
      <c r="L22" s="1">
        <f t="shared" si="3"/>
        <v>5.2272727272727328</v>
      </c>
      <c r="M22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Max Weber</cp:lastModifiedBy>
  <dcterms:created xsi:type="dcterms:W3CDTF">2017-03-11T18:37:14Z</dcterms:created>
  <dcterms:modified xsi:type="dcterms:W3CDTF">2021-01-18T00:50:18Z</dcterms:modified>
</cp:coreProperties>
</file>