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/>
  <mc:AlternateContent xmlns:mc="http://schemas.openxmlformats.org/markup-compatibility/2006">
    <mc:Choice Requires="x15">
      <x15ac:absPath xmlns:x15ac="http://schemas.microsoft.com/office/spreadsheetml/2010/11/ac" url="C:\Users\Quinpe\Desktop\Documentos verios -\"/>
    </mc:Choice>
  </mc:AlternateContent>
  <xr:revisionPtr revIDLastSave="0" documentId="8_{6DF2837B-BCA4-4350-B0BA-C8F1FB418667}" xr6:coauthVersionLast="47" xr6:coauthVersionMax="47" xr10:uidLastSave="{00000000-0000-0000-0000-000000000000}"/>
  <bookViews>
    <workbookView xWindow="-120" yWindow="-120" windowWidth="20730" windowHeight="11160" tabRatio="410" xr2:uid="{00000000-000D-0000-FFFF-FFFF00000000}"/>
  </bookViews>
  <sheets>
    <sheet name="Índices de Riesgo" sheetId="1" r:id="rId1"/>
    <sheet name="Gráficos de conducta" sheetId="2" r:id="rId2"/>
    <sheet name="Gráficos de actividad" sheetId="3" r:id="rId3"/>
  </sheets>
  <calcPr calcId="18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L10" i="1" l="1"/>
  <c r="AK10" i="1"/>
  <c r="AJ10" i="1"/>
  <c r="AL7" i="1"/>
  <c r="AK7" i="1"/>
  <c r="AJ7" i="1"/>
  <c r="AI4" i="1"/>
  <c r="AI3" i="1"/>
  <c r="AI2" i="1"/>
</calcChain>
</file>

<file path=xl/sharedStrings.xml><?xml version="1.0" encoding="utf-8"?>
<sst xmlns="http://schemas.openxmlformats.org/spreadsheetml/2006/main" count="83" uniqueCount="45">
  <si>
    <t>Leves</t>
  </si>
  <si>
    <t>Medias</t>
  </si>
  <si>
    <t>Altas</t>
  </si>
  <si>
    <t>RANKING DE PRUDENCIA VIAL</t>
  </si>
  <si>
    <t>I.R. (Índice de Riesgo)</t>
  </si>
  <si>
    <t>Prudente</t>
  </si>
  <si>
    <t>&lt; 500</t>
  </si>
  <si>
    <t>Imprudente</t>
  </si>
  <si>
    <t>&lt; 1000</t>
  </si>
  <si>
    <t>Peligroso</t>
  </si>
  <si>
    <t>&gt; 1000</t>
  </si>
  <si>
    <t>Total</t>
  </si>
  <si>
    <t>%</t>
  </si>
  <si>
    <t>Rutas y Autopistas</t>
  </si>
  <si>
    <t>I.R.</t>
  </si>
  <si>
    <t>Zonas Urbanas</t>
  </si>
  <si>
    <t>Zonas Rurales y Yacimientos</t>
  </si>
  <si>
    <t>Total Hs.</t>
  </si>
  <si>
    <t>Total Km.</t>
  </si>
  <si>
    <t>Frenadas Bruscas</t>
  </si>
  <si>
    <t>I.R. Total</t>
  </si>
  <si>
    <t>Operador</t>
  </si>
  <si>
    <t>I.R. Ajustado</t>
  </si>
  <si>
    <t>Leve</t>
  </si>
  <si>
    <t>Medio</t>
  </si>
  <si>
    <t>Alto</t>
  </si>
  <si>
    <t>% Hs</t>
  </si>
  <si>
    <t>% Km</t>
  </si>
  <si>
    <t>General</t>
  </si>
  <si>
    <t>Rurales y Yacimientos</t>
  </si>
  <si>
    <t>RYA</t>
  </si>
  <si>
    <t>ZU</t>
  </si>
  <si>
    <t>ZRYY</t>
  </si>
  <si>
    <t>Rutas y autopistas</t>
  </si>
  <si>
    <t>Aceleraciones Bruscas</t>
  </si>
  <si>
    <t>Desconexiones</t>
  </si>
  <si>
    <t>Tiempo Detenido</t>
  </si>
  <si>
    <t>Tiempo Ralentí</t>
  </si>
  <si>
    <t>07:51</t>
  </si>
  <si>
    <t>40:09</t>
  </si>
  <si>
    <t>02:16</t>
  </si>
  <si>
    <t>08-2021</t>
  </si>
  <si>
    <t>Perez Marcelo (C61832)</t>
  </si>
  <si>
    <t>Período evaluado: Desde 07/8/2021 hasta 08/8/2021 inclusive</t>
  </si>
  <si>
    <t>Días evaluados: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</si>
</sst>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7" x14ac:knownFonts="1">
    <font>
      <sz val="10"/>
      <name val="Arial"/>
      <family val="2"/>
    </font>
    <font>
      <sz val="10"/>
      <color indexed="9"/>
      <name val="Arial"/>
      <family val="2"/>
    </font>
    <font>
      <b/>
      <sz val="10"/>
      <name val="Arial"/>
      <family val="2"/>
    </font>
    <font>
      <b/>
      <sz val="10"/>
      <color indexed="9"/>
      <name val="Arial"/>
      <family val="2"/>
    </font>
    <font>
      <sz val="10"/>
      <color theme="0"/>
      <name val="Arial"/>
      <family val="2"/>
    </font>
    <font>
      <b/>
      <sz val="11"/>
      <color indexed="9"/>
      <name val="Calibri"/>
    </font>
    <font>
      <b/>
      <sz val="11"/>
      <name val="Calibri"/>
    </font>
  </fonts>
  <fills count="11">
    <fill>
      <patternFill patternType="none"/>
    </fill>
    <fill>
      <patternFill patternType="gray125"/>
    </fill>
    <fill>
      <patternFill patternType="solid">
        <fgColor indexed="27"/>
        <bgColor indexed="9"/>
      </patternFill>
    </fill>
    <fill>
      <patternFill patternType="solid">
        <fgColor indexed="17"/>
        <bgColor indexed="38"/>
      </patternFill>
    </fill>
    <fill>
      <patternFill patternType="solid">
        <fgColor indexed="51"/>
        <bgColor indexed="50"/>
      </patternFill>
    </fill>
    <fill>
      <patternFill patternType="solid">
        <fgColor indexed="16"/>
        <bgColor indexed="37"/>
      </patternFill>
    </fill>
    <fill>
      <patternFill patternType="solid">
        <fgColor rgb="FF0066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indexed="17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/>
    <xf numFmtId="0" fontId="1" fillId="0" borderId="0" xfId="0" applyFont="1" applyFill="1"/>
    <xf numFmtId="1" fontId="1" fillId="0" borderId="0" xfId="0" applyNumberFormat="1" applyFont="1" applyFill="1"/>
    <xf numFmtId="0" fontId="0" fillId="0" borderId="0" xfId="0" applyFont="1" applyFill="1"/>
    <xf numFmtId="0" fontId="1" fillId="0" borderId="0" xfId="0" applyFont="1" applyFill="1" applyProtection="1"/>
    <xf numFmtId="9" fontId="1" fillId="0" borderId="0" xfId="0" applyNumberFormat="1" applyFont="1" applyFill="1" applyProtection="1"/>
    <xf numFmtId="165" fontId="1" fillId="0" borderId="0" xfId="0" applyNumberFormat="1" applyFont="1" applyFill="1"/>
    <xf numFmtId="165" fontId="0" fillId="0" borderId="0" xfId="0" applyNumberFormat="1"/>
    <xf numFmtId="1" fontId="0" fillId="0" borderId="0" xfId="0" applyNumberFormat="1" applyFont="1" applyFill="1"/>
    <xf numFmtId="0" fontId="3" fillId="6" borderId="1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2" fillId="7" borderId="1" xfId="0" applyNumberFormat="1" applyFont="1" applyFill="1" applyBorder="1" applyAlignment="1">
      <alignment horizontal="center"/>
    </xf>
    <xf numFmtId="0" fontId="2" fillId="7" borderId="2" xfId="0" applyNumberFormat="1" applyFont="1" applyFill="1" applyBorder="1" applyAlignment="1">
      <alignment horizontal="center"/>
    </xf>
    <xf numFmtId="0" fontId="3" fillId="8" borderId="1" xfId="0" applyNumberFormat="1" applyFont="1" applyFill="1" applyBorder="1" applyAlignment="1">
      <alignment horizontal="center"/>
    </xf>
    <xf numFmtId="0" fontId="3" fillId="8" borderId="2" xfId="0" applyNumberFormat="1" applyFont="1" applyFill="1" applyBorder="1" applyAlignment="1">
      <alignment horizontal="center"/>
    </xf>
    <xf numFmtId="0" fontId="3" fillId="3" borderId="5" xfId="0" applyFont="1" applyFill="1" applyBorder="1" applyAlignment="1" applyProtection="1">
      <alignment horizontal="center"/>
      <protection locked="0"/>
    </xf>
    <xf numFmtId="0" fontId="2" fillId="4" borderId="5" xfId="0" applyNumberFormat="1" applyFont="1" applyFill="1" applyBorder="1" applyAlignment="1">
      <alignment horizontal="center"/>
    </xf>
    <xf numFmtId="0" fontId="3" fillId="5" borderId="5" xfId="0" applyNumberFormat="1" applyFont="1" applyFill="1" applyBorder="1" applyAlignment="1">
      <alignment horizontal="center"/>
    </xf>
    <xf numFmtId="165" fontId="2" fillId="2" borderId="5" xfId="0" applyNumberFormat="1" applyFont="1" applyFill="1" applyBorder="1" applyAlignment="1" applyProtection="1">
      <alignment horizontal="center" vertical="center"/>
      <protection locked="0"/>
    </xf>
    <xf numFmtId="0" fontId="2" fillId="2" borderId="6" xfId="0" applyFont="1" applyFill="1" applyBorder="1" applyAlignment="1" applyProtection="1">
      <alignment horizontal="center" vertical="center"/>
      <protection locked="0"/>
    </xf>
    <xf numFmtId="0" fontId="2" fillId="2" borderId="7" xfId="0" applyFont="1" applyFill="1" applyBorder="1" applyAlignment="1" applyProtection="1">
      <alignment horizontal="center" vertical="center"/>
      <protection locked="0"/>
    </xf>
    <xf numFmtId="0" fontId="2" fillId="2" borderId="6" xfId="0" applyFont="1" applyFill="1" applyBorder="1" applyAlignment="1">
      <alignment horizontal="center" vertical="center"/>
    </xf>
    <xf numFmtId="0" fontId="0" fillId="0" borderId="10" xfId="0" applyBorder="1"/>
    <xf numFmtId="0" fontId="0" fillId="0" borderId="0" xfId="0" applyBorder="1"/>
    <xf numFmtId="0" fontId="0" fillId="0" borderId="8" xfId="0" applyBorder="1"/>
    <xf numFmtId="0" fontId="0" fillId="0" borderId="11" xfId="0" applyBorder="1"/>
    <xf numFmtId="0" fontId="4" fillId="0" borderId="0" xfId="0" applyFont="1"/>
    <xf numFmtId="0" fontId="4" fillId="0" borderId="0" xfId="0" applyFont="1" applyFill="1"/>
    <xf numFmtId="1" fontId="4" fillId="0" borderId="0" xfId="0" applyNumberFormat="1" applyFont="1" applyFill="1"/>
    <xf numFmtId="165" fontId="4" fillId="0" borderId="0" xfId="0" applyNumberFormat="1" applyFont="1" applyFill="1"/>
    <xf numFmtId="164" fontId="4" fillId="0" borderId="0" xfId="0" applyNumberFormat="1" applyFont="1" applyFill="1"/>
    <xf numFmtId="0" fontId="4" fillId="0" borderId="0" xfId="0" applyFont="1" applyFill="1" applyProtection="1"/>
    <xf numFmtId="0" fontId="6" fillId="0" borderId="0" xfId="0" applyFont="1"/>
    <xf numFmtId="0" fontId="2" fillId="2" borderId="5" xfId="0" applyFont="1" applyFill="1" applyBorder="1" applyAlignment="1" applyProtection="1">
      <alignment horizontal="center" vertical="center"/>
      <protection locked="0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9" borderId="8" xfId="0" applyFont="1" applyFill="1" applyBorder="1" applyAlignment="1" applyProtection="1">
      <alignment horizontal="center" vertical="center"/>
      <protection locked="0"/>
    </xf>
    <xf numFmtId="0" fontId="2" fillId="9" borderId="9" xfId="0" applyFont="1" applyFill="1" applyBorder="1" applyAlignment="1" applyProtection="1">
      <alignment horizontal="center" vertical="center"/>
      <protection locked="0"/>
    </xf>
    <xf numFmtId="0" fontId="2" fillId="9" borderId="3" xfId="0" applyFont="1" applyFill="1" applyBorder="1" applyAlignment="1" applyProtection="1">
      <alignment horizontal="center" vertical="center"/>
      <protection locked="0"/>
    </xf>
    <xf numFmtId="0" fontId="2" fillId="9" borderId="4" xfId="0" applyFont="1" applyFill="1" applyBorder="1" applyAlignment="1" applyProtection="1">
      <alignment horizontal="center" vertical="center"/>
      <protection locked="0"/>
    </xf>
    <xf numFmtId="0" fontId="2" fillId="2" borderId="5" xfId="0" applyFont="1" applyFill="1" applyBorder="1" applyAlignment="1">
      <alignment horizontal="center" vertical="center" wrapText="1"/>
    </xf>
    <xf numFmtId="0" fontId="0" fillId="0" borderId="5" xfId="0" applyBorder="1"/>
    <xf numFmtId="0" fontId="5" fillId="10" borderId="5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198A8A"/>
      <rgbColor rgb="00CCCCCC"/>
      <rgbColor rgb="00808080"/>
      <rgbColor rgb="009999CC"/>
      <rgbColor rgb="00993366"/>
      <rgbColor rgb="00FFFFCC"/>
      <rgbColor rgb="00E6E6FF"/>
      <rgbColor rgb="00660066"/>
      <rgbColor rgb="00FF8080"/>
      <rgbColor rgb="000066CC"/>
      <rgbColor rgb="00B3B3B3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CCCC00"/>
      <rgbColor rgb="00FFCC00"/>
      <rgbColor rgb="00FF9900"/>
      <rgbColor rgb="00FF6600"/>
      <rgbColor rgb="00666699"/>
      <rgbColor rgb="00999999"/>
      <rgbColor rgb="00004586"/>
      <rgbColor rgb="00339966"/>
      <rgbColor rgb="00003300"/>
      <rgbColor rgb="00333300"/>
      <rgbColor rgb="00B84700"/>
      <rgbColor rgb="00993366"/>
      <rgbColor rgb="00333399"/>
      <rgbColor rgb="003A3935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 u="none" strike="noStrike" baseline="0">
                <a:solidFill>
                  <a:srgbClr val="3A3935"/>
                </a:solidFill>
                <a:latin typeface="Arial"/>
                <a:ea typeface="Arial"/>
                <a:cs typeface="Arial"/>
              </a:defRPr>
            </a:pPr>
            <a:r>
              <a:rPr lang="es-AR" sz="1800" b="1">
                <a:latin typeface="+mn-lt"/>
              </a:rPr>
              <a:t>Evolución de conducta de operadores</a:t>
            </a:r>
          </a:p>
        </c:rich>
      </c:tx>
      <c:layout>
        <c:manualLayout>
          <c:xMode val="edge"/>
          <c:yMode val="edge"/>
          <c:x val="0.13335511565727182"/>
          <c:y val="3.7879119276757071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39"/>
      <c:rotY val="17"/>
      <c:depthPercent val="100"/>
      <c:rAngAx val="1"/>
    </c:view3D>
    <c:floor>
      <c:thickness val="0"/>
      <c:spPr>
        <a:solidFill>
          <a:srgbClr val="CCCCCC"/>
        </a:solidFill>
        <a:ln w="9525">
          <a:noFill/>
        </a:ln>
      </c:spPr>
    </c:floor>
    <c:sideWall>
      <c:thickness val="0"/>
      <c:spPr>
        <a:noFill/>
        <a:ln w="3175">
          <a:solidFill>
            <a:srgbClr val="B3B3B3"/>
          </a:solidFill>
          <a:prstDash val="solid"/>
        </a:ln>
      </c:spPr>
    </c:sideWall>
    <c:backWall>
      <c:thickness val="0"/>
      <c:spPr>
        <a:noFill/>
        <a:ln w="3175">
          <a:solidFill>
            <a:srgbClr val="B3B3B3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8.5877839930642158E-2"/>
          <c:y val="0.14715092732613722"/>
          <c:w val="0.75500032008194107"/>
          <c:h val="0.74853396093016045"/>
        </c:manualLayout>
      </c:layout>
      <c:bar3DChart>
        <c:barDir val="col"/>
        <c:grouping val="stacked"/>
        <c:varyColors val="0"/>
        <c:ser>
          <c:idx val="0"/>
          <c:order val="0"/>
          <c:tx>
            <c:strRef>
              <c:f>'Índices de Riesgo'!$AE$1</c:f>
              <c:strCache>
                <c:ptCount val="1"/>
                <c:pt idx="0">
                  <c:v>Leves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  <a:ln w="2540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'Índices de Riesgo'!$D$2:$D$7</c:f>
              <c:strCache>
                <c:ptCount val="6"/>
                <c:pt idx="5">
                  <c:v>08-2021</c:v>
                </c:pt>
              </c:strCache>
            </c:strRef>
          </c:cat>
          <c:val>
            <c:numRef>
              <c:f>'Índices de Riesgo'!$AE$2:$AE$7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0-FB61-4765-8876-B3906B46E6A1}"/>
            </c:ext>
          </c:extLst>
        </c:ser>
        <c:ser>
          <c:idx val="1"/>
          <c:order val="1"/>
          <c:tx>
            <c:strRef>
              <c:f>'Índices de Riesgo'!$AF$1</c:f>
              <c:strCache>
                <c:ptCount val="1"/>
                <c:pt idx="0">
                  <c:v>Medias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  <a:ln w="2540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'Índices de Riesgo'!$D$2:$D$7</c:f>
              <c:strCache>
                <c:ptCount val="6"/>
                <c:pt idx="5">
                  <c:v>08-2021</c:v>
                </c:pt>
              </c:strCache>
            </c:strRef>
          </c:cat>
          <c:val>
            <c:numRef>
              <c:f>'Índices de Riesgo'!$AF$2:$AF$7</c:f>
              <c:numCache>
                <c:formatCode>0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1-FB61-4765-8876-B3906B46E6A1}"/>
            </c:ext>
          </c:extLst>
        </c:ser>
        <c:ser>
          <c:idx val="2"/>
          <c:order val="2"/>
          <c:tx>
            <c:strRef>
              <c:f>'Índices de Riesgo'!$AG$1</c:f>
              <c:strCache>
                <c:ptCount val="1"/>
                <c:pt idx="0">
                  <c:v>Altas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 w="2540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'Índices de Riesgo'!$D$2:$D$7</c:f>
              <c:strCache>
                <c:ptCount val="6"/>
                <c:pt idx="5">
                  <c:v>08-2021</c:v>
                </c:pt>
              </c:strCache>
            </c:strRef>
          </c:cat>
          <c:val>
            <c:numRef>
              <c:f>'Índices de Riesgo'!$AG$2:$AG$7</c:f>
              <c:numCache>
                <c:formatCode>0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2-FB61-4765-8876-B3906B46E6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shape val="box"/>
        <c:axId val="115000832"/>
        <c:axId val="68629568"/>
        <c:axId val="0"/>
      </c:bar3DChart>
      <c:catAx>
        <c:axId val="115000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3A3935"/>
                </a:solidFill>
                <a:latin typeface="Arial"/>
                <a:ea typeface="Arial"/>
                <a:cs typeface="Arial"/>
              </a:defRPr>
            </a:pPr>
            <a:endParaRPr lang="es-AR"/>
          </a:p>
        </c:txPr>
        <c:crossAx val="68629568"/>
        <c:crossesAt val="0"/>
        <c:auto val="1"/>
        <c:lblAlgn val="ctr"/>
        <c:lblOffset val="100"/>
        <c:tickLblSkip val="1"/>
        <c:tickMarkSkip val="1"/>
        <c:noMultiLvlLbl val="0"/>
      </c:catAx>
      <c:valAx>
        <c:axId val="68629568"/>
        <c:scaling>
          <c:orientation val="minMax"/>
        </c:scaling>
        <c:delete val="0"/>
        <c:axPos val="l"/>
        <c:majorGridlines>
          <c:spPr>
            <a:ln w="3175">
              <a:solidFill>
                <a:srgbClr val="B3B3B3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3A3935"/>
                </a:solidFill>
                <a:latin typeface="Arial"/>
                <a:ea typeface="Arial"/>
                <a:cs typeface="Arial"/>
              </a:defRPr>
            </a:pPr>
            <a:endParaRPr lang="es-AR"/>
          </a:p>
        </c:txPr>
        <c:crossAx val="11500083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5986685309196176"/>
          <c:y val="0.43076370662000585"/>
          <c:w val="8.6108470086099009E-2"/>
          <c:h val="0.18700787401574803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75" b="0" i="0" u="none" strike="noStrike" baseline="0">
              <a:solidFill>
                <a:srgbClr val="3A3935"/>
              </a:solidFill>
              <a:latin typeface="Arial"/>
              <a:ea typeface="Arial"/>
              <a:cs typeface="Arial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rgbClr val="FFFFFF"/>
    </a:solidFill>
    <a:ln w="6350" cmpd="sng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AR"/>
    </a:p>
  </c:txPr>
  <c:printSettings>
    <c:headerFooter alignWithMargins="0"/>
    <c:pageMargins b="1" l="0.75000000000000022" r="0.75000000000000022" t="1" header="0.51180555555555562" footer="0.51180555555555562"/>
    <c:pageSetup firstPageNumber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Tipos</a:t>
            </a:r>
            <a:r>
              <a:rPr lang="es-AR" baseline="0"/>
              <a:t> de infracciones por riesgo y zona</a:t>
            </a:r>
            <a:endParaRPr lang="es-AR"/>
          </a:p>
        </c:rich>
      </c:tx>
      <c:overlay val="0"/>
    </c:title>
    <c:autoTitleDeleted val="0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percentStacked"/>
        <c:varyColors val="0"/>
        <c:ser>
          <c:idx val="0"/>
          <c:order val="0"/>
          <c:tx>
            <c:strRef>
              <c:f>'Índices de Riesgo'!$AH$2</c:f>
              <c:strCache>
                <c:ptCount val="1"/>
                <c:pt idx="0">
                  <c:v>Leve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'Índices de Riesgo'!$AI$1:$AL$1</c:f>
              <c:strCache>
                <c:ptCount val="4"/>
                <c:pt idx="0">
                  <c:v>General</c:v>
                </c:pt>
                <c:pt idx="1">
                  <c:v>Rutas y Autopistas</c:v>
                </c:pt>
                <c:pt idx="2">
                  <c:v>Zonas Urbanas</c:v>
                </c:pt>
                <c:pt idx="3">
                  <c:v>Rurales y Yacimientos</c:v>
                </c:pt>
              </c:strCache>
            </c:strRef>
          </c:cat>
          <c:val>
            <c:numRef>
              <c:f>'Índices de Riesgo'!$AI$2:$AL$2</c:f>
              <c:numCache>
                <c:formatCode>0.0</c:formatCode>
                <c:ptCount val="4"/>
                <c:pt idx="0">
                  <c:v>38.454106648763023</c:v>
                </c:pt>
                <c:pt idx="1">
                  <c:v>48.695652008056641</c:v>
                </c:pt>
                <c:pt idx="2">
                  <c:v>41.666667938232422</c:v>
                </c:pt>
                <c:pt idx="3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4D-4602-9737-56139D77D282}"/>
            </c:ext>
          </c:extLst>
        </c:ser>
        <c:ser>
          <c:idx val="1"/>
          <c:order val="1"/>
          <c:tx>
            <c:strRef>
              <c:f>'Índices de Riesgo'!$AH$3</c:f>
              <c:strCache>
                <c:ptCount val="1"/>
                <c:pt idx="0">
                  <c:v>Medio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'Índices de Riesgo'!$AI$1:$AL$1</c:f>
              <c:strCache>
                <c:ptCount val="4"/>
                <c:pt idx="0">
                  <c:v>General</c:v>
                </c:pt>
                <c:pt idx="1">
                  <c:v>Rutas y Autopistas</c:v>
                </c:pt>
                <c:pt idx="2">
                  <c:v>Zonas Urbanas</c:v>
                </c:pt>
                <c:pt idx="3">
                  <c:v>Rurales y Yacimientos</c:v>
                </c:pt>
              </c:strCache>
            </c:strRef>
          </c:cat>
          <c:val>
            <c:numRef>
              <c:f>'Índices de Riesgo'!$AI$3:$AL$3</c:f>
              <c:numCache>
                <c:formatCode>0.0</c:formatCode>
                <c:ptCount val="4"/>
                <c:pt idx="0">
                  <c:v>14.299516995747885</c:v>
                </c:pt>
                <c:pt idx="1">
                  <c:v>9.5652170181274414</c:v>
                </c:pt>
                <c:pt idx="2">
                  <c:v>20.833333969116211</c:v>
                </c:pt>
                <c:pt idx="3">
                  <c:v>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4D-4602-9737-56139D77D282}"/>
            </c:ext>
          </c:extLst>
        </c:ser>
        <c:ser>
          <c:idx val="2"/>
          <c:order val="2"/>
          <c:tx>
            <c:strRef>
              <c:f>'Índices de Riesgo'!$AH$4</c:f>
              <c:strCache>
                <c:ptCount val="1"/>
                <c:pt idx="0">
                  <c:v>Alto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'Índices de Riesgo'!$AI$1:$AL$1</c:f>
              <c:strCache>
                <c:ptCount val="4"/>
                <c:pt idx="0">
                  <c:v>General</c:v>
                </c:pt>
                <c:pt idx="1">
                  <c:v>Rutas y Autopistas</c:v>
                </c:pt>
                <c:pt idx="2">
                  <c:v>Zonas Urbanas</c:v>
                </c:pt>
                <c:pt idx="3">
                  <c:v>Rurales y Yacimientos</c:v>
                </c:pt>
              </c:strCache>
            </c:strRef>
          </c:cat>
          <c:val>
            <c:numRef>
              <c:f>'Índices de Riesgo'!$AI$4:$AL$4</c:f>
              <c:numCache>
                <c:formatCode>0.0</c:formatCode>
                <c:ptCount val="4"/>
                <c:pt idx="0">
                  <c:v>47.246377309163414</c:v>
                </c:pt>
                <c:pt idx="1">
                  <c:v>41.739131927490234</c:v>
                </c:pt>
                <c:pt idx="2">
                  <c:v>37.5</c:v>
                </c:pt>
                <c:pt idx="3">
                  <c:v>62.5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4D-4602-9737-56139D77D2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5002368"/>
        <c:axId val="115154944"/>
        <c:axId val="0"/>
      </c:bar3DChart>
      <c:catAx>
        <c:axId val="11500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5154944"/>
        <c:crosses val="autoZero"/>
        <c:auto val="1"/>
        <c:lblAlgn val="ctr"/>
        <c:lblOffset val="100"/>
        <c:noMultiLvlLbl val="0"/>
      </c:catAx>
      <c:valAx>
        <c:axId val="115154944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1500236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2740573053368327"/>
          <c:y val="0.36742198891805194"/>
          <c:w val="0.11625612423447063"/>
          <c:h val="0.25115157480314959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Conducta de manejo</a:t>
            </a:r>
            <a:r>
              <a:rPr lang="en-US" baseline="0"/>
              <a:t> en Rutas y Autopistas</a:t>
            </a:r>
          </a:p>
        </c:rich>
      </c:tx>
      <c:layout>
        <c:manualLayout>
          <c:xMode val="edge"/>
          <c:yMode val="edge"/>
          <c:x val="0.15913888888888889"/>
          <c:y val="2.3148148148148147E-2"/>
        </c:manualLayout>
      </c:layout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'Índices de Riesgo'!$AO$1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1-4C5B-490B-A892-82B3B10E97F8}"/>
              </c:ext>
            </c:extLst>
          </c:dPt>
          <c:dPt>
            <c:idx val="1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3-4C5B-490B-A892-82B3B10E97F8}"/>
              </c:ext>
            </c:extLst>
          </c:dPt>
          <c:dPt>
            <c:idx val="2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5-4C5B-490B-A892-82B3B10E97F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 b="1"/>
                </a:pPr>
                <a:endParaRPr lang="es-A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'Índices de Riesgo'!$AN$2:$AN$4</c:f>
              <c:strCache>
                <c:ptCount val="3"/>
                <c:pt idx="0">
                  <c:v>Leve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'Índices de Riesgo'!$AO$2:$AO$4</c:f>
              <c:numCache>
                <c:formatCode>General</c:formatCode>
                <c:ptCount val="3"/>
                <c:pt idx="0">
                  <c:v>56</c:v>
                </c:pt>
                <c:pt idx="1">
                  <c:v>11</c:v>
                </c:pt>
                <c:pt idx="2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C5B-490B-A892-82B3B10E97F8}"/>
            </c:ext>
          </c:extLst>
        </c:ser>
        <c:ser>
          <c:idx val="1"/>
          <c:order val="1"/>
          <c:tx>
            <c:strRef>
              <c:f>'Índices de Riesgo'!$AP$1</c:f>
              <c:strCache>
                <c:ptCount val="1"/>
                <c:pt idx="0">
                  <c:v>ZU</c:v>
                </c:pt>
              </c:strCache>
            </c:strRef>
          </c:tx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7-4C5B-490B-A892-82B3B10E97F8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8-4C5B-490B-A892-82B3B10E97F8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9-4C5B-490B-A892-82B3B10E97F8}"/>
              </c:ext>
            </c:extLst>
          </c:dPt>
          <c:cat>
            <c:strRef>
              <c:f>'Índices de Riesgo'!$AN$2:$AN$4</c:f>
              <c:strCache>
                <c:ptCount val="3"/>
                <c:pt idx="0">
                  <c:v>Leve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'Índices de Riesgo'!$AP$2:$AP$4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C5B-490B-A892-82B3B10E97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r"/>
      <c:overlay val="0"/>
    </c:legend>
    <c:plotVisOnly val="1"/>
    <c:dispBlanksAs val="zero"/>
    <c:showDLblsOverMax val="0"/>
  </c:chart>
  <c:spPr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Conducta de manejo en Zonas Urbanas</a:t>
            </a:r>
          </a:p>
        </c:rich>
      </c:tx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'Índices de Riesgo'!$AQ$1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1-6152-41AB-80B9-4BA7C3E36A2D}"/>
              </c:ext>
            </c:extLst>
          </c:dPt>
          <c:dPt>
            <c:idx val="1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3-6152-41AB-80B9-4BA7C3E36A2D}"/>
              </c:ext>
            </c:extLst>
          </c:dPt>
          <c:dPt>
            <c:idx val="2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5-6152-41AB-80B9-4BA7C3E36A2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 b="1"/>
                </a:pPr>
                <a:endParaRPr lang="es-A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'Índices de Riesgo'!$AP$2:$AP$4</c:f>
              <c:strCache>
                <c:ptCount val="3"/>
                <c:pt idx="0">
                  <c:v>Leve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'Índices de Riesgo'!$AQ$2:$AQ$4</c:f>
              <c:numCache>
                <c:formatCode>General</c:formatCode>
                <c:ptCount val="3"/>
                <c:pt idx="0">
                  <c:v>10</c:v>
                </c:pt>
                <c:pt idx="1">
                  <c:v>5</c:v>
                </c:pt>
                <c:pt idx="2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152-41AB-80B9-4BA7C3E36A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r"/>
      <c:overlay val="0"/>
    </c:legend>
    <c:plotVisOnly val="1"/>
    <c:dispBlanksAs val="zero"/>
    <c:showDLblsOverMax val="0"/>
  </c:chart>
  <c:spPr>
    <a:ln w="0">
      <a:noFill/>
    </a:ln>
    <a:scene3d>
      <a:camera prst="orthographicFront"/>
      <a:lightRig rig="threePt" dir="t"/>
    </a:scene3d>
    <a:sp3d>
      <a:bevelT w="0"/>
    </a:sp3d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Conducta de manejo</a:t>
            </a:r>
            <a:r>
              <a:rPr lang="en-US" baseline="0"/>
              <a:t> en Yacimientos</a:t>
            </a:r>
            <a:endParaRPr lang="en-US"/>
          </a:p>
        </c:rich>
      </c:tx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'Índices de Riesgo'!$AS$1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1-BDCE-4CD0-B891-E3302921E3E0}"/>
              </c:ext>
            </c:extLst>
          </c:dPt>
          <c:dPt>
            <c:idx val="1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3-BDCE-4CD0-B891-E3302921E3E0}"/>
              </c:ext>
            </c:extLst>
          </c:dPt>
          <c:dPt>
            <c:idx val="2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5-BDCE-4CD0-B891-E3302921E3E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 b="1"/>
                </a:pPr>
                <a:endParaRPr lang="es-A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'Índices de Riesgo'!$AR$2:$AR$4</c:f>
              <c:strCache>
                <c:ptCount val="3"/>
                <c:pt idx="0">
                  <c:v>Leve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'Índices de Riesgo'!$AS$2:$AS$4</c:f>
              <c:numCache>
                <c:formatCode>0</c:formatCode>
                <c:ptCount val="3"/>
                <c:pt idx="0">
                  <c:v>12</c:v>
                </c:pt>
                <c:pt idx="1">
                  <c:v>6</c:v>
                </c:pt>
                <c:pt idx="2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DCE-4CD0-B891-E3302921E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r"/>
      <c:overlay val="0"/>
    </c:legend>
    <c:plotVisOnly val="1"/>
    <c:dispBlanksAs val="zero"/>
    <c:showDLblsOverMax val="0"/>
  </c:chart>
  <c:spPr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Porcentaje</a:t>
            </a:r>
            <a:r>
              <a:rPr lang="en-US" baseline="0"/>
              <a:t> de infracciones por zona</a:t>
            </a:r>
            <a:endParaRPr lang="en-US"/>
          </a:p>
        </c:rich>
      </c:tx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'Índices de Riesgo'!$AC$14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8786-4B20-850D-0215772407D7}"/>
              </c:ext>
            </c:extLst>
          </c:dPt>
          <c:dPt>
            <c:idx val="1"/>
            <c:bubble3D val="0"/>
            <c:spPr>
              <a:solidFill>
                <a:schemeClr val="accent6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2-8786-4B20-850D-0215772407D7}"/>
              </c:ext>
            </c:extLst>
          </c:dPt>
          <c:dPt>
            <c:idx val="2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4-8786-4B20-850D-0215772407D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 b="1"/>
                </a:pPr>
                <a:endParaRPr lang="es-A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'Índices de Riesgo'!$AB$15:$AB$15</c:f>
              <c:strCache>
                <c:ptCount val="1"/>
                <c:pt idx="0">
                  <c:v>Rutas y autopistas</c:v>
                </c:pt>
              </c:strCache>
            </c:strRef>
          </c:cat>
          <c:val>
            <c:numRef>
              <c:f>'Índices de Riesgo'!$AC$15:$AC$15</c:f>
              <c:numCache>
                <c:formatCode>General</c:formatCode>
                <c:ptCount val="1"/>
                <c:pt idx="0">
                  <c:v>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786-4B20-850D-0215772407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5570975503062112"/>
          <c:y val="0.73779235928842224"/>
          <c:w val="0.2863398950131234"/>
          <c:h val="0.25115157480314954"/>
        </c:manualLayout>
      </c:layout>
      <c:overlay val="0"/>
    </c:legend>
    <c:plotVisOnly val="1"/>
    <c:dispBlanksAs val="zero"/>
    <c:showDLblsOverMax val="0"/>
  </c:chart>
  <c:spPr>
    <a:ln w="6350"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Horas de actividad</a:t>
            </a:r>
            <a:r>
              <a:rPr lang="en-US" baseline="0"/>
              <a:t> por área</a:t>
            </a:r>
            <a:endParaRPr lang="en-US"/>
          </a:p>
        </c:rich>
      </c:tx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'Índices de Riesgo'!$AI$6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89C4-447B-8829-8D7F5AAC713E}"/>
              </c:ext>
            </c:extLst>
          </c:dPt>
          <c:dPt>
            <c:idx val="1"/>
            <c:bubble3D val="0"/>
            <c:spPr>
              <a:solidFill>
                <a:schemeClr val="accent6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2-89C4-447B-8829-8D7F5AAC713E}"/>
              </c:ext>
            </c:extLst>
          </c:dPt>
          <c:dPt>
            <c:idx val="2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4-89C4-447B-8829-8D7F5AAC713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 b="1"/>
                </a:pPr>
                <a:endParaRPr lang="es-AR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eparator> Hs. </c:separator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'Índices de Riesgo'!$AJ$5:$AL$5</c:f>
              <c:strCache>
                <c:ptCount val="3"/>
                <c:pt idx="0">
                  <c:v>Rutas y Autopistas</c:v>
                </c:pt>
                <c:pt idx="1">
                  <c:v>Zonas Urbanas</c:v>
                </c:pt>
                <c:pt idx="2">
                  <c:v>Rurales y Yacimientos</c:v>
                </c:pt>
              </c:strCache>
            </c:strRef>
          </c:cat>
          <c:val>
            <c:numRef>
              <c:f>'Índices de Riesgo'!$AJ$6:$AL$6</c:f>
              <c:numCache>
                <c:formatCode>0.0</c:formatCode>
                <c:ptCount val="3"/>
                <c:pt idx="0">
                  <c:v>79.75</c:v>
                </c:pt>
                <c:pt idx="1">
                  <c:v>41.65</c:v>
                </c:pt>
                <c:pt idx="2">
                  <c:v>26.55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9C4-447B-8829-8D7F5AAC713E}"/>
            </c:ext>
          </c:extLst>
        </c:ser>
        <c:ser>
          <c:idx val="1"/>
          <c:order val="1"/>
          <c:tx>
            <c:strRef>
              <c:f>'Índices de Riesgo'!$AI$7</c:f>
              <c:strCache>
                <c:ptCount val="1"/>
                <c:pt idx="0">
                  <c:v>%</c:v>
                </c:pt>
              </c:strCache>
            </c:strRef>
          </c:tx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6-89C4-447B-8829-8D7F5AAC713E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7-89C4-447B-8829-8D7F5AAC713E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8-89C4-447B-8829-8D7F5AAC713E}"/>
              </c:ext>
            </c:extLst>
          </c:dPt>
          <c:cat>
            <c:strRef>
              <c:f>'Índices de Riesgo'!$AJ$5:$AL$5</c:f>
              <c:strCache>
                <c:ptCount val="3"/>
                <c:pt idx="0">
                  <c:v>Rutas y Autopistas</c:v>
                </c:pt>
                <c:pt idx="1">
                  <c:v>Zonas Urbanas</c:v>
                </c:pt>
                <c:pt idx="2">
                  <c:v>Rurales y Yacimientos</c:v>
                </c:pt>
              </c:strCache>
            </c:strRef>
          </c:cat>
          <c:val>
            <c:numRef>
              <c:f>'Índices de Riesgo'!$AJ$7:$AL$7</c:f>
              <c:numCache>
                <c:formatCode>0.0%</c:formatCode>
                <c:ptCount val="3"/>
                <c:pt idx="0">
                  <c:v>0.53903345724907059</c:v>
                </c:pt>
                <c:pt idx="1">
                  <c:v>0.28151402500844874</c:v>
                </c:pt>
                <c:pt idx="2">
                  <c:v>0.17945251774248056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9C4-447B-8829-8D7F5AAC71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r"/>
      <c:overlay val="0"/>
    </c:legend>
    <c:plotVisOnly val="1"/>
    <c:dispBlanksAs val="zero"/>
    <c:showDLblsOverMax val="0"/>
  </c:chart>
  <c:spPr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Kilometraje</a:t>
            </a:r>
            <a:r>
              <a:rPr lang="es-AR" baseline="0"/>
              <a:t> recorrido por área</a:t>
            </a:r>
            <a:endParaRPr lang="es-AR"/>
          </a:p>
        </c:rich>
      </c:tx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'Índices de Riesgo'!$AI$9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A1FB-427B-924F-5B9E3C209371}"/>
              </c:ext>
            </c:extLst>
          </c:dPt>
          <c:dPt>
            <c:idx val="1"/>
            <c:bubble3D val="0"/>
            <c:spPr>
              <a:solidFill>
                <a:schemeClr val="accent6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2-A1FB-427B-924F-5B9E3C209371}"/>
              </c:ext>
            </c:extLst>
          </c:dPt>
          <c:dPt>
            <c:idx val="2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4-A1FB-427B-924F-5B9E3C20937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 b="1"/>
                </a:pPr>
                <a:endParaRPr lang="es-AR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eparator> Km </c:separator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'Índices de Riesgo'!$AJ$8:$AL$8</c:f>
              <c:strCache>
                <c:ptCount val="3"/>
                <c:pt idx="0">
                  <c:v>Rutas y Autopistas</c:v>
                </c:pt>
                <c:pt idx="1">
                  <c:v>Zonas Urbanas</c:v>
                </c:pt>
                <c:pt idx="2">
                  <c:v>Rurales y Yacimientos</c:v>
                </c:pt>
              </c:strCache>
            </c:strRef>
          </c:cat>
          <c:val>
            <c:numRef>
              <c:f>'Índices de Riesgo'!$AJ$9:$AL$9</c:f>
              <c:numCache>
                <c:formatCode>0.0</c:formatCode>
                <c:ptCount val="3"/>
                <c:pt idx="0">
                  <c:v>5123.7340000000004</c:v>
                </c:pt>
                <c:pt idx="1">
                  <c:v>277.34699999999998</c:v>
                </c:pt>
                <c:pt idx="2">
                  <c:v>198.34399999999999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1FB-427B-924F-5B9E3C209371}"/>
            </c:ext>
          </c:extLst>
        </c:ser>
        <c:ser>
          <c:idx val="1"/>
          <c:order val="1"/>
          <c:tx>
            <c:strRef>
              <c:f>'Índices de Riesgo'!$AI$10</c:f>
              <c:strCache>
                <c:ptCount val="1"/>
                <c:pt idx="0">
                  <c:v>%</c:v>
                </c:pt>
              </c:strCache>
            </c:strRef>
          </c:tx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6-A1FB-427B-924F-5B9E3C209371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7-A1FB-427B-924F-5B9E3C209371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8-A1FB-427B-924F-5B9E3C209371}"/>
              </c:ext>
            </c:extLst>
          </c:dPt>
          <c:cat>
            <c:strRef>
              <c:f>'Índices de Riesgo'!$AJ$8:$AL$8</c:f>
              <c:strCache>
                <c:ptCount val="3"/>
                <c:pt idx="0">
                  <c:v>Rutas y Autopistas</c:v>
                </c:pt>
                <c:pt idx="1">
                  <c:v>Zonas Urbanas</c:v>
                </c:pt>
                <c:pt idx="2">
                  <c:v>Rurales y Yacimientos</c:v>
                </c:pt>
              </c:strCache>
            </c:strRef>
          </c:cat>
          <c:val>
            <c:numRef>
              <c:f>'Índices de Riesgo'!$AJ$10:$AL$10</c:f>
              <c:numCache>
                <c:formatCode>0.0%</c:formatCode>
                <c:ptCount val="3"/>
                <c:pt idx="0">
                  <c:v>0.91504645566285825</c:v>
                </c:pt>
                <c:pt idx="1">
                  <c:v>4.9531335806801587E-2</c:v>
                </c:pt>
                <c:pt idx="2">
                  <c:v>3.5422208530340164E-2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1FB-427B-924F-5B9E3C2093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r"/>
      <c:overlay val="0"/>
    </c:legend>
    <c:plotVisOnly val="1"/>
    <c:dispBlanksAs val="zero"/>
    <c:showDLblsOverMax val="0"/>
  </c:chart>
  <c:spPr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3</xdr:col>
      <xdr:colOff>28575</xdr:colOff>
      <xdr:row>7</xdr:row>
      <xdr:rowOff>47625</xdr:rowOff>
    </xdr:to>
    <xdr:pic>
      <xdr:nvPicPr>
        <xdr:cNvPr id="1064" name="3 Imagen" descr="logopagina.png">
          <a:extLst>
            <a:ext uri="{FF2B5EF4-FFF2-40B4-BE49-F238E27FC236}">
              <a16:creationId xmlns:a16="http://schemas.microsoft.com/office/drawing/2014/main" id="{00000000-0008-0000-0000-000028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" y="66675"/>
          <a:ext cx="2209800" cy="1114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8</xdr:row>
      <xdr:rowOff>9525</xdr:rowOff>
    </xdr:from>
    <xdr:to>
      <xdr:col>15</xdr:col>
      <xdr:colOff>9525</xdr:colOff>
      <xdr:row>25</xdr:row>
      <xdr:rowOff>0</xdr:rowOff>
    </xdr:to>
    <xdr:graphicFrame macro="">
      <xdr:nvGraphicFramePr>
        <xdr:cNvPr id="7346" name="Chart 4">
          <a:extLst>
            <a:ext uri="{FF2B5EF4-FFF2-40B4-BE49-F238E27FC236}">
              <a16:creationId xmlns:a16="http://schemas.microsoft.com/office/drawing/2014/main" id="{00000000-0008-0000-0100-0000B21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9525</xdr:colOff>
      <xdr:row>26</xdr:row>
      <xdr:rowOff>9525</xdr:rowOff>
    </xdr:from>
    <xdr:to>
      <xdr:col>7</xdr:col>
      <xdr:colOff>9525</xdr:colOff>
      <xdr:row>43</xdr:row>
      <xdr:rowOff>0</xdr:rowOff>
    </xdr:to>
    <xdr:graphicFrame macro="">
      <xdr:nvGraphicFramePr>
        <xdr:cNvPr id="7347" name="4 Gráfico">
          <a:extLst>
            <a:ext uri="{FF2B5EF4-FFF2-40B4-BE49-F238E27FC236}">
              <a16:creationId xmlns:a16="http://schemas.microsoft.com/office/drawing/2014/main" id="{00000000-0008-0000-0100-0000B31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9525</xdr:colOff>
      <xdr:row>26</xdr:row>
      <xdr:rowOff>9525</xdr:rowOff>
    </xdr:from>
    <xdr:to>
      <xdr:col>14</xdr:col>
      <xdr:colOff>9525</xdr:colOff>
      <xdr:row>43</xdr:row>
      <xdr:rowOff>0</xdr:rowOff>
    </xdr:to>
    <xdr:graphicFrame macro="">
      <xdr:nvGraphicFramePr>
        <xdr:cNvPr id="7348" name="5 Gráfico">
          <a:extLst>
            <a:ext uri="{FF2B5EF4-FFF2-40B4-BE49-F238E27FC236}">
              <a16:creationId xmlns:a16="http://schemas.microsoft.com/office/drawing/2014/main" id="{00000000-0008-0000-0100-0000B41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19050</xdr:colOff>
      <xdr:row>43</xdr:row>
      <xdr:rowOff>19050</xdr:rowOff>
    </xdr:from>
    <xdr:to>
      <xdr:col>7</xdr:col>
      <xdr:colOff>19050</xdr:colOff>
      <xdr:row>60</xdr:row>
      <xdr:rowOff>9525</xdr:rowOff>
    </xdr:to>
    <xdr:graphicFrame macro="">
      <xdr:nvGraphicFramePr>
        <xdr:cNvPr id="7349" name="6 Gráfico">
          <a:extLst>
            <a:ext uri="{FF2B5EF4-FFF2-40B4-BE49-F238E27FC236}">
              <a16:creationId xmlns:a16="http://schemas.microsoft.com/office/drawing/2014/main" id="{00000000-0008-0000-0100-0000B51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9525</xdr:colOff>
      <xdr:row>43</xdr:row>
      <xdr:rowOff>9525</xdr:rowOff>
    </xdr:from>
    <xdr:to>
      <xdr:col>14</xdr:col>
      <xdr:colOff>9525</xdr:colOff>
      <xdr:row>60</xdr:row>
      <xdr:rowOff>0</xdr:rowOff>
    </xdr:to>
    <xdr:graphicFrame macro="">
      <xdr:nvGraphicFramePr>
        <xdr:cNvPr id="7350" name="7 Gráfico">
          <a:extLst>
            <a:ext uri="{FF2B5EF4-FFF2-40B4-BE49-F238E27FC236}">
              <a16:creationId xmlns:a16="http://schemas.microsoft.com/office/drawing/2014/main" id="{00000000-0008-0000-0100-0000B61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9525</xdr:colOff>
      <xdr:row>8</xdr:row>
      <xdr:rowOff>9525</xdr:rowOff>
    </xdr:from>
    <xdr:to>
      <xdr:col>7</xdr:col>
      <xdr:colOff>9525</xdr:colOff>
      <xdr:row>25</xdr:row>
      <xdr:rowOff>0</xdr:rowOff>
    </xdr:to>
    <xdr:graphicFrame macro="">
      <xdr:nvGraphicFramePr>
        <xdr:cNvPr id="7351" name="8 Gráfico">
          <a:extLst>
            <a:ext uri="{FF2B5EF4-FFF2-40B4-BE49-F238E27FC236}">
              <a16:creationId xmlns:a16="http://schemas.microsoft.com/office/drawing/2014/main" id="{00000000-0008-0000-0100-0000B71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absolute">
    <xdr:from>
      <xdr:col>0</xdr:col>
      <xdr:colOff>0</xdr:colOff>
      <xdr:row>0</xdr:row>
      <xdr:rowOff>0</xdr:rowOff>
    </xdr:from>
    <xdr:to>
      <xdr:col>2</xdr:col>
      <xdr:colOff>685800</xdr:colOff>
      <xdr:row>6</xdr:row>
      <xdr:rowOff>142875</xdr:rowOff>
    </xdr:to>
    <xdr:pic>
      <xdr:nvPicPr>
        <xdr:cNvPr id="7352" name="3 Imagen" descr="logopagina.png">
          <a:extLst>
            <a:ext uri="{FF2B5EF4-FFF2-40B4-BE49-F238E27FC236}">
              <a16:creationId xmlns:a16="http://schemas.microsoft.com/office/drawing/2014/main" id="{00000000-0008-0000-0100-0000B8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209800" cy="1114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8</xdr:row>
      <xdr:rowOff>9525</xdr:rowOff>
    </xdr:from>
    <xdr:to>
      <xdr:col>7</xdr:col>
      <xdr:colOff>9525</xdr:colOff>
      <xdr:row>25</xdr:row>
      <xdr:rowOff>0</xdr:rowOff>
    </xdr:to>
    <xdr:graphicFrame macro="">
      <xdr:nvGraphicFramePr>
        <xdr:cNvPr id="56370" name="1 Gráfico">
          <a:extLst>
            <a:ext uri="{FF2B5EF4-FFF2-40B4-BE49-F238E27FC236}">
              <a16:creationId xmlns:a16="http://schemas.microsoft.com/office/drawing/2014/main" id="{00000000-0008-0000-0200-000032D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</xdr:colOff>
      <xdr:row>8</xdr:row>
      <xdr:rowOff>9525</xdr:rowOff>
    </xdr:from>
    <xdr:to>
      <xdr:col>14</xdr:col>
      <xdr:colOff>9525</xdr:colOff>
      <xdr:row>25</xdr:row>
      <xdr:rowOff>0</xdr:rowOff>
    </xdr:to>
    <xdr:graphicFrame macro="">
      <xdr:nvGraphicFramePr>
        <xdr:cNvPr id="56371" name="2 Gráfico">
          <a:extLst>
            <a:ext uri="{FF2B5EF4-FFF2-40B4-BE49-F238E27FC236}">
              <a16:creationId xmlns:a16="http://schemas.microsoft.com/office/drawing/2014/main" id="{00000000-0008-0000-0200-000033D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0</xdr:col>
      <xdr:colOff>0</xdr:colOff>
      <xdr:row>0</xdr:row>
      <xdr:rowOff>0</xdr:rowOff>
    </xdr:from>
    <xdr:to>
      <xdr:col>2</xdr:col>
      <xdr:colOff>685800</xdr:colOff>
      <xdr:row>6</xdr:row>
      <xdr:rowOff>142875</xdr:rowOff>
    </xdr:to>
    <xdr:pic>
      <xdr:nvPicPr>
        <xdr:cNvPr id="56372" name="3 Imagen" descr="logopagina.png">
          <a:extLst>
            <a:ext uri="{FF2B5EF4-FFF2-40B4-BE49-F238E27FC236}">
              <a16:creationId xmlns:a16="http://schemas.microsoft.com/office/drawing/2014/main" id="{00000000-0008-0000-0200-000034D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209800" cy="1114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T394"/>
  <sheetViews>
    <sheetView showGridLines="0" tabSelected="1" topLeftCell="A5" workbookViewId="0">
      <selection activeCell="D25" sqref="D25"/>
    </sheetView>
  </sheetViews>
  <sheetFormatPr baseColWidth="10" defaultColWidth="11.5703125" defaultRowHeight="12.75" x14ac:dyDescent="0.2"/>
  <cols>
    <col min="1" max="1" width="3.42578125" customWidth="1"/>
    <col min="2" max="2" width="27.28515625" customWidth="1"/>
    <col min="3" max="3" width="5.42578125" customWidth="1"/>
    <col min="4" max="4" width="6.7109375" bestFit="1" customWidth="1"/>
    <col min="5" max="5" width="5.7109375" bestFit="1" customWidth="1"/>
    <col min="6" max="7" width="5.7109375" style="8" customWidth="1"/>
    <col min="8" max="8" width="5.7109375" customWidth="1"/>
    <col min="9" max="9" width="5.42578125" customWidth="1"/>
    <col min="10" max="10" width="6.7109375" customWidth="1"/>
    <col min="11" max="11" width="5.28515625" bestFit="1" customWidth="1"/>
    <col min="12" max="13" width="5.7109375" style="8" customWidth="1"/>
    <col min="14" max="14" width="5.7109375" customWidth="1"/>
    <col min="15" max="15" width="5.42578125" bestFit="1" customWidth="1"/>
    <col min="16" max="16" width="6.7109375" customWidth="1"/>
    <col min="17" max="17" width="4.7109375" customWidth="1"/>
    <col min="18" max="19" width="5.7109375" style="8" customWidth="1"/>
    <col min="20" max="20" width="5.7109375" customWidth="1"/>
    <col min="21" max="23" width="9.28515625" customWidth="1"/>
    <col min="24" max="24" width="10" customWidth="1"/>
    <col min="26" max="26" width="13.85546875" customWidth="1"/>
    <col min="27" max="27" width="14.7109375" customWidth="1"/>
    <col min="28" max="28" width="9.42578125" customWidth="1"/>
  </cols>
  <sheetData>
    <row r="1" spans="2:46" x14ac:dyDescent="0.2">
      <c r="B1" s="2"/>
      <c r="C1" s="2"/>
      <c r="D1" s="2"/>
      <c r="T1" s="2"/>
      <c r="U1" s="3"/>
      <c r="V1" s="3"/>
      <c r="W1" s="3"/>
      <c r="X1" s="1"/>
      <c r="AA1" s="27"/>
      <c r="AB1" s="27"/>
      <c r="AC1" s="27"/>
      <c r="AD1" s="27"/>
      <c r="AE1" s="28" t="s">
        <v>0</v>
      </c>
      <c r="AF1" s="29" t="s">
        <v>1</v>
      </c>
      <c r="AG1" s="29" t="s">
        <v>2</v>
      </c>
      <c r="AH1" s="28"/>
      <c r="AI1" s="28" t="s">
        <v>28</v>
      </c>
      <c r="AJ1" s="28" t="s">
        <v>13</v>
      </c>
      <c r="AK1" s="28" t="s">
        <v>15</v>
      </c>
      <c r="AL1" s="30" t="s">
        <v>29</v>
      </c>
      <c r="AM1" s="30"/>
      <c r="AN1" s="28" t="s">
        <v>30</v>
      </c>
      <c r="AO1" s="28" t="s">
        <v>11</v>
      </c>
      <c r="AP1" s="28" t="s">
        <v>31</v>
      </c>
      <c r="AQ1" s="28" t="s">
        <v>11</v>
      </c>
      <c r="AR1" s="30" t="s">
        <v>32</v>
      </c>
      <c r="AS1" s="30" t="s">
        <v>11</v>
      </c>
      <c r="AT1" s="27"/>
    </row>
    <row r="2" spans="2:46" x14ac:dyDescent="0.2">
      <c r="B2" s="2"/>
      <c r="C2" s="2"/>
      <c r="D2" s="2"/>
      <c r="T2" s="2"/>
      <c r="U2" s="2"/>
      <c r="V2" s="2"/>
      <c r="W2" s="2"/>
      <c r="X2" s="1"/>
      <c r="AA2" s="27"/>
      <c r="AB2" s="27"/>
      <c r="AC2" s="27"/>
      <c r="AD2" s="27"/>
      <c r="AE2" s="28"/>
      <c r="AF2" s="29"/>
      <c r="AG2" s="29"/>
      <c r="AH2" s="28" t="s">
        <v>23</v>
      </c>
      <c r="AI2" s="30">
        <f>AVERAGE(AJ2:AL2)</f>
        <v>38.454106648763023</v>
      </c>
      <c r="AJ2" s="30">
        <v>48.695652008056641</v>
      </c>
      <c r="AK2" s="30">
        <v>41.666667938232422</v>
      </c>
      <c r="AL2" s="30">
        <v>25</v>
      </c>
      <c r="AM2" s="30"/>
      <c r="AN2" s="28" t="s">
        <v>23</v>
      </c>
      <c r="AO2" s="28">
        <v>56</v>
      </c>
      <c r="AP2" s="28" t="s">
        <v>23</v>
      </c>
      <c r="AQ2" s="28">
        <v>10</v>
      </c>
      <c r="AR2" s="30" t="s">
        <v>23</v>
      </c>
      <c r="AS2" s="29">
        <v>12</v>
      </c>
      <c r="AT2" s="27"/>
    </row>
    <row r="3" spans="2:46" x14ac:dyDescent="0.2">
      <c r="B3" s="2"/>
      <c r="C3" s="2"/>
      <c r="D3" s="2"/>
      <c r="T3" s="2"/>
      <c r="U3" s="2"/>
      <c r="V3" s="2"/>
      <c r="W3" s="2"/>
      <c r="X3" s="1"/>
      <c r="AA3" s="27"/>
      <c r="AB3" s="27"/>
      <c r="AC3" s="27"/>
      <c r="AD3" s="27"/>
      <c r="AE3" s="28"/>
      <c r="AF3" s="29"/>
      <c r="AG3" s="29"/>
      <c r="AH3" s="28" t="s">
        <v>24</v>
      </c>
      <c r="AI3" s="30">
        <f>AVERAGE(AJ3:AL3)</f>
        <v>14.299516995747885</v>
      </c>
      <c r="AJ3" s="30">
        <v>9.5652170181274414</v>
      </c>
      <c r="AK3" s="30">
        <v>20.833333969116211</v>
      </c>
      <c r="AL3" s="30">
        <v>12.5</v>
      </c>
      <c r="AM3" s="30"/>
      <c r="AN3" s="28" t="s">
        <v>24</v>
      </c>
      <c r="AO3" s="28">
        <v>11</v>
      </c>
      <c r="AP3" s="28" t="s">
        <v>24</v>
      </c>
      <c r="AQ3" s="28">
        <v>5</v>
      </c>
      <c r="AR3" s="30" t="s">
        <v>24</v>
      </c>
      <c r="AS3" s="29">
        <v>6</v>
      </c>
      <c r="AT3" s="27"/>
    </row>
    <row r="4" spans="2:46" x14ac:dyDescent="0.2">
      <c r="B4" s="2"/>
      <c r="C4" s="2"/>
      <c r="D4" s="2"/>
      <c r="T4" s="2"/>
      <c r="U4" s="2"/>
      <c r="V4" s="2"/>
      <c r="W4" s="2"/>
      <c r="X4" s="1"/>
      <c r="AA4" s="27"/>
      <c r="AB4" s="27"/>
      <c r="AC4" s="27"/>
      <c r="AD4" s="27"/>
      <c r="AE4" s="28"/>
      <c r="AF4" s="29"/>
      <c r="AG4" s="29"/>
      <c r="AH4" s="28" t="s">
        <v>25</v>
      </c>
      <c r="AI4" s="30">
        <f>AVERAGE(AJ4:AL4)</f>
        <v>47.246377309163414</v>
      </c>
      <c r="AJ4" s="30">
        <v>41.739131927490234</v>
      </c>
      <c r="AK4" s="30">
        <v>37.5</v>
      </c>
      <c r="AL4" s="30">
        <v>62.5</v>
      </c>
      <c r="AM4" s="30"/>
      <c r="AN4" s="28" t="s">
        <v>25</v>
      </c>
      <c r="AO4" s="28">
        <v>48</v>
      </c>
      <c r="AP4" s="28" t="s">
        <v>25</v>
      </c>
      <c r="AQ4" s="28">
        <v>9</v>
      </c>
      <c r="AR4" s="30" t="s">
        <v>25</v>
      </c>
      <c r="AS4" s="29">
        <v>30</v>
      </c>
      <c r="AT4" s="27"/>
    </row>
    <row r="5" spans="2:46" x14ac:dyDescent="0.2">
      <c r="B5" s="2"/>
      <c r="C5" s="2"/>
      <c r="D5" s="2"/>
      <c r="T5" s="2"/>
      <c r="U5" s="2"/>
      <c r="V5" s="2"/>
      <c r="W5" s="2"/>
      <c r="X5" s="1"/>
      <c r="AA5" s="27"/>
      <c r="AB5" s="27"/>
      <c r="AC5" s="27"/>
      <c r="AD5" s="27"/>
      <c r="AE5" s="28"/>
      <c r="AF5" s="29"/>
      <c r="AG5" s="29"/>
      <c r="AH5" s="28"/>
      <c r="AI5" s="28"/>
      <c r="AJ5" s="28" t="s">
        <v>13</v>
      </c>
      <c r="AK5" s="28" t="s">
        <v>15</v>
      </c>
      <c r="AL5" s="30" t="s">
        <v>29</v>
      </c>
      <c r="AM5" s="30"/>
      <c r="AN5" s="28"/>
      <c r="AO5" s="28"/>
      <c r="AP5" s="28"/>
      <c r="AQ5" s="28"/>
      <c r="AR5" s="30"/>
      <c r="AS5" s="30"/>
      <c r="AT5" s="27"/>
    </row>
    <row r="6" spans="2:46" x14ac:dyDescent="0.2">
      <c r="B6" s="2"/>
      <c r="C6" s="2"/>
      <c r="D6" s="2"/>
      <c r="T6" s="2"/>
      <c r="U6" s="2"/>
      <c r="V6" s="2"/>
      <c r="W6" s="2"/>
      <c r="X6" s="1"/>
      <c r="AA6" s="27"/>
      <c r="AB6" s="27"/>
      <c r="AC6" s="27"/>
      <c r="AD6" s="27"/>
      <c r="AE6" s="28"/>
      <c r="AF6" s="29"/>
      <c r="AG6" s="29"/>
      <c r="AH6" s="28"/>
      <c r="AI6" s="28" t="s">
        <v>11</v>
      </c>
      <c r="AJ6" s="30">
        <v>79.75</v>
      </c>
      <c r="AK6" s="30">
        <v>41.65</v>
      </c>
      <c r="AL6" s="30">
        <v>26.55</v>
      </c>
      <c r="AM6" s="30"/>
      <c r="AN6" s="28"/>
      <c r="AO6" s="28"/>
      <c r="AP6" s="28"/>
      <c r="AQ6" s="28"/>
      <c r="AR6" s="30"/>
      <c r="AS6" s="30"/>
      <c r="AT6" s="27"/>
    </row>
    <row r="7" spans="2:46" x14ac:dyDescent="0.2">
      <c r="B7" s="2"/>
      <c r="C7" s="2"/>
      <c r="D7" s="2" t="s">
        <v>41</v>
      </c>
      <c r="T7" s="2"/>
      <c r="U7" s="2"/>
      <c r="V7" s="2"/>
      <c r="W7" s="2"/>
      <c r="X7" s="1"/>
      <c r="AA7" s="27"/>
      <c r="AB7" s="27"/>
      <c r="AC7" s="27"/>
      <c r="AD7" s="27"/>
      <c r="AE7" s="28"/>
      <c r="AF7" s="29"/>
      <c r="AG7" s="29"/>
      <c r="AH7" s="28"/>
      <c r="AI7" s="28" t="s">
        <v>12</v>
      </c>
      <c r="AJ7" s="31">
        <f>AJ6/SUM($AJ6:$AL6)</f>
        <v>0.53903345724907059</v>
      </c>
      <c r="AK7" s="31">
        <f>AK6/SUM($AJ6:$AL6)</f>
        <v>0.28151402500844874</v>
      </c>
      <c r="AL7" s="31">
        <f>AL6/SUM($AJ6:$AL6)</f>
        <v>0.17945251774248056</v>
      </c>
      <c r="AM7" s="30"/>
      <c r="AN7" s="28"/>
      <c r="AO7" s="28"/>
      <c r="AP7" s="28"/>
      <c r="AQ7" s="28"/>
      <c r="AR7" s="30"/>
      <c r="AS7" s="30"/>
      <c r="AT7" s="27"/>
    </row>
    <row r="8" spans="2:46" x14ac:dyDescent="0.2">
      <c r="B8" s="2"/>
      <c r="C8" s="2"/>
      <c r="D8" s="4"/>
      <c r="T8" s="2"/>
      <c r="U8" s="2"/>
      <c r="V8" s="2"/>
      <c r="W8" s="2"/>
      <c r="X8" s="1"/>
      <c r="AA8" s="27"/>
      <c r="AB8" s="27"/>
      <c r="AC8" s="27"/>
      <c r="AD8" s="27"/>
      <c r="AE8" s="28"/>
      <c r="AF8" s="29"/>
      <c r="AG8" s="29"/>
      <c r="AH8" s="28"/>
      <c r="AI8" s="28"/>
      <c r="AJ8" s="28" t="s">
        <v>13</v>
      </c>
      <c r="AK8" s="28" t="s">
        <v>15</v>
      </c>
      <c r="AL8" s="30" t="s">
        <v>29</v>
      </c>
      <c r="AM8" s="30"/>
      <c r="AN8" s="28"/>
      <c r="AO8" s="28"/>
      <c r="AP8" s="28"/>
      <c r="AQ8" s="28"/>
      <c r="AR8" s="30"/>
      <c r="AS8" s="30"/>
      <c r="AT8" s="27"/>
    </row>
    <row r="9" spans="2:46" x14ac:dyDescent="0.2">
      <c r="B9" s="37" t="s">
        <v>3</v>
      </c>
      <c r="C9" s="38"/>
      <c r="D9" s="4"/>
      <c r="T9" s="2"/>
      <c r="U9" s="2"/>
      <c r="V9" s="2"/>
      <c r="W9" s="2"/>
      <c r="X9" s="1"/>
      <c r="AA9" s="27"/>
      <c r="AB9" s="27"/>
      <c r="AC9" s="27"/>
      <c r="AD9" s="27"/>
      <c r="AE9" s="28"/>
      <c r="AF9" s="29"/>
      <c r="AG9" s="29"/>
      <c r="AH9" s="28"/>
      <c r="AI9" s="28" t="s">
        <v>11</v>
      </c>
      <c r="AJ9" s="30">
        <v>5123.7340000000004</v>
      </c>
      <c r="AK9" s="30">
        <v>277.34699999999998</v>
      </c>
      <c r="AL9" s="30">
        <v>198.34399999999999</v>
      </c>
      <c r="AM9" s="30"/>
      <c r="AN9" s="28"/>
      <c r="AO9" s="28"/>
      <c r="AP9" s="28"/>
      <c r="AQ9" s="28"/>
      <c r="AR9" s="30"/>
      <c r="AS9" s="30"/>
      <c r="AT9" s="27"/>
    </row>
    <row r="10" spans="2:46" x14ac:dyDescent="0.2">
      <c r="B10" s="39" t="s">
        <v>4</v>
      </c>
      <c r="C10" s="40"/>
      <c r="D10" s="4"/>
      <c r="T10" s="2"/>
      <c r="U10" s="2"/>
      <c r="V10" s="2"/>
      <c r="W10" s="2"/>
      <c r="X10" s="1"/>
      <c r="AA10" s="27"/>
      <c r="AB10" s="27"/>
      <c r="AC10" s="27"/>
      <c r="AD10" s="27"/>
      <c r="AE10" s="28"/>
      <c r="AF10" s="29"/>
      <c r="AG10" s="29"/>
      <c r="AH10" s="28"/>
      <c r="AI10" s="28" t="s">
        <v>12</v>
      </c>
      <c r="AJ10" s="31">
        <f>AJ9/SUM($AJ9:$AL9)</f>
        <v>0.91504645566285825</v>
      </c>
      <c r="AK10" s="31">
        <f>AK9/SUM($AJ9:$AL9)</f>
        <v>4.9531335806801587E-2</v>
      </c>
      <c r="AL10" s="31">
        <f>AL9/SUM($AJ9:$AL9)</f>
        <v>3.5422208530340164E-2</v>
      </c>
      <c r="AM10" s="30"/>
      <c r="AN10" s="28"/>
      <c r="AO10" s="28"/>
      <c r="AP10" s="28"/>
      <c r="AQ10" s="28"/>
      <c r="AR10" s="30"/>
      <c r="AS10" s="30"/>
      <c r="AT10" s="27"/>
    </row>
    <row r="11" spans="2:46" ht="15" x14ac:dyDescent="0.25">
      <c r="B11" s="10" t="s">
        <v>5</v>
      </c>
      <c r="C11" s="11" t="s">
        <v>6</v>
      </c>
      <c r="D11" s="4"/>
      <c r="E11" s="4"/>
      <c r="F11" s="9"/>
      <c r="G11" s="9"/>
      <c r="H11" s="4"/>
      <c r="I11" s="4"/>
      <c r="J11" s="2"/>
      <c r="K11" s="33" t="s">
        <v>43</v>
      </c>
      <c r="L11" s="7"/>
      <c r="M11" s="7"/>
      <c r="N11" s="2"/>
      <c r="O11" s="2"/>
      <c r="P11" s="2"/>
      <c r="Q11" s="2"/>
      <c r="R11" s="7"/>
      <c r="S11" s="7"/>
      <c r="T11" s="2"/>
      <c r="U11" s="2"/>
      <c r="V11" s="2"/>
      <c r="W11" s="2"/>
      <c r="X11" s="1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</row>
    <row r="12" spans="2:46" ht="15" x14ac:dyDescent="0.25">
      <c r="B12" s="12" t="s">
        <v>7</v>
      </c>
      <c r="C12" s="13" t="s">
        <v>8</v>
      </c>
      <c r="D12" s="2"/>
      <c r="E12" s="2"/>
      <c r="F12" s="3"/>
      <c r="G12" s="3"/>
      <c r="H12" s="2"/>
      <c r="I12" s="2"/>
      <c r="J12" s="2"/>
      <c r="K12" s="33" t="s">
        <v>44</v>
      </c>
      <c r="L12" s="7"/>
      <c r="M12" s="7"/>
      <c r="N12" s="2"/>
      <c r="O12" s="2"/>
      <c r="P12" s="2"/>
      <c r="Q12" s="2"/>
      <c r="R12" s="7"/>
      <c r="S12" s="7"/>
      <c r="T12" s="2"/>
      <c r="U12" s="2"/>
      <c r="V12" s="2"/>
      <c r="W12" s="2"/>
      <c r="X12" s="1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</row>
    <row r="13" spans="2:46" x14ac:dyDescent="0.2">
      <c r="B13" s="14" t="s">
        <v>9</v>
      </c>
      <c r="C13" s="15" t="s">
        <v>10</v>
      </c>
      <c r="D13" s="2"/>
      <c r="E13" s="2"/>
      <c r="F13" s="3"/>
      <c r="G13" s="3"/>
      <c r="H13" s="2"/>
      <c r="I13" s="2"/>
      <c r="J13" s="2"/>
      <c r="K13" s="2"/>
      <c r="L13" s="7"/>
      <c r="M13" s="7"/>
      <c r="N13" s="2"/>
      <c r="O13" s="2"/>
      <c r="P13" s="2"/>
      <c r="Q13" s="2"/>
      <c r="R13" s="7"/>
      <c r="S13" s="7"/>
      <c r="T13" s="2"/>
      <c r="U13" s="2"/>
      <c r="V13" s="2"/>
      <c r="W13" s="2"/>
      <c r="X13" s="1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</row>
    <row r="14" spans="2:46" x14ac:dyDescent="0.2">
      <c r="D14" s="5"/>
      <c r="E14" s="2"/>
      <c r="F14" s="7"/>
      <c r="G14" s="7"/>
      <c r="H14" s="2"/>
      <c r="I14" s="2"/>
      <c r="J14" s="2"/>
      <c r="K14" s="2"/>
      <c r="L14" s="7"/>
      <c r="M14" s="7"/>
      <c r="N14" s="2"/>
      <c r="O14" s="2"/>
      <c r="P14" s="2"/>
      <c r="Q14" s="2"/>
      <c r="R14" s="7"/>
      <c r="S14" s="7"/>
      <c r="T14" s="2"/>
      <c r="U14" s="2"/>
      <c r="V14" s="2"/>
      <c r="W14" s="2"/>
      <c r="X14" s="1"/>
      <c r="AA14" s="27"/>
      <c r="AB14" s="28"/>
      <c r="AC14" s="32" t="s">
        <v>11</v>
      </c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</row>
    <row r="15" spans="2:46" x14ac:dyDescent="0.2">
      <c r="D15" s="6"/>
      <c r="E15" s="2"/>
      <c r="F15" s="7"/>
      <c r="G15" s="7"/>
      <c r="H15" s="2"/>
      <c r="I15" s="2"/>
      <c r="J15" s="2"/>
      <c r="K15" s="2"/>
      <c r="L15" s="7"/>
      <c r="M15" s="7"/>
      <c r="N15" s="2"/>
      <c r="O15" s="2"/>
      <c r="P15" s="2"/>
      <c r="Q15" s="2"/>
      <c r="R15" s="7"/>
      <c r="S15" s="7"/>
      <c r="T15" s="2"/>
      <c r="U15" s="2"/>
      <c r="V15" s="2"/>
      <c r="W15" s="2"/>
      <c r="X15" s="1"/>
      <c r="AA15" s="27"/>
      <c r="AB15" s="28" t="s">
        <v>33</v>
      </c>
      <c r="AC15" s="32">
        <v>115</v>
      </c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</row>
    <row r="16" spans="2:46" x14ac:dyDescent="0.2">
      <c r="B16" s="20" t="s">
        <v>21</v>
      </c>
      <c r="C16" s="34" t="s">
        <v>13</v>
      </c>
      <c r="D16" s="34"/>
      <c r="E16" s="34"/>
      <c r="F16" s="34"/>
      <c r="G16" s="34"/>
      <c r="H16" s="20" t="s">
        <v>14</v>
      </c>
      <c r="I16" s="34" t="s">
        <v>15</v>
      </c>
      <c r="J16" s="34"/>
      <c r="K16" s="34"/>
      <c r="L16" s="34"/>
      <c r="M16" s="34"/>
      <c r="N16" s="20" t="s">
        <v>14</v>
      </c>
      <c r="O16" s="34" t="s">
        <v>16</v>
      </c>
      <c r="P16" s="34"/>
      <c r="Q16" s="34"/>
      <c r="R16" s="34"/>
      <c r="S16" s="34"/>
      <c r="T16" s="20" t="s">
        <v>14</v>
      </c>
      <c r="U16" s="22" t="s">
        <v>17</v>
      </c>
      <c r="V16" s="41" t="s">
        <v>36</v>
      </c>
      <c r="W16" s="41" t="s">
        <v>37</v>
      </c>
      <c r="X16" s="22" t="s">
        <v>18</v>
      </c>
      <c r="Y16" s="35" t="s">
        <v>19</v>
      </c>
      <c r="Z16" s="35" t="s">
        <v>34</v>
      </c>
      <c r="AA16" s="35" t="s">
        <v>35</v>
      </c>
      <c r="AB16" s="22" t="s">
        <v>20</v>
      </c>
      <c r="AC16" s="35" t="s">
        <v>22</v>
      </c>
    </row>
    <row r="17" spans="2:29" x14ac:dyDescent="0.2">
      <c r="B17" s="21"/>
      <c r="C17" s="16" t="s">
        <v>23</v>
      </c>
      <c r="D17" s="17" t="s">
        <v>24</v>
      </c>
      <c r="E17" s="18" t="s">
        <v>25</v>
      </c>
      <c r="F17" s="19" t="s">
        <v>26</v>
      </c>
      <c r="G17" s="19" t="s">
        <v>27</v>
      </c>
      <c r="H17" s="21"/>
      <c r="I17" s="16" t="s">
        <v>23</v>
      </c>
      <c r="J17" s="17" t="s">
        <v>24</v>
      </c>
      <c r="K17" s="18" t="s">
        <v>25</v>
      </c>
      <c r="L17" s="19" t="s">
        <v>26</v>
      </c>
      <c r="M17" s="19" t="s">
        <v>27</v>
      </c>
      <c r="N17" s="21"/>
      <c r="O17" s="16" t="s">
        <v>23</v>
      </c>
      <c r="P17" s="17" t="s">
        <v>24</v>
      </c>
      <c r="Q17" s="18" t="s">
        <v>25</v>
      </c>
      <c r="R17" s="19" t="s">
        <v>26</v>
      </c>
      <c r="S17" s="19" t="s">
        <v>27</v>
      </c>
      <c r="T17" s="21"/>
      <c r="U17" s="21"/>
      <c r="V17" s="41"/>
      <c r="W17" s="41"/>
      <c r="X17" s="21"/>
      <c r="Y17" s="36"/>
      <c r="Z17" s="36"/>
      <c r="AA17" s="36"/>
      <c r="AB17" s="21"/>
      <c r="AC17" s="36"/>
    </row>
    <row r="18" spans="2:29" ht="15" x14ac:dyDescent="0.25">
      <c r="B18" s="42" t="s">
        <v>42</v>
      </c>
      <c r="C18" s="42">
        <v>0</v>
      </c>
      <c r="D18" s="42">
        <v>0</v>
      </c>
      <c r="E18" s="42">
        <v>0</v>
      </c>
      <c r="F18" s="42">
        <v>58.386411889596602</v>
      </c>
      <c r="G18" s="42">
        <v>81.969108716794167</v>
      </c>
      <c r="H18" s="43">
        <v>0</v>
      </c>
      <c r="I18" s="42">
        <v>0</v>
      </c>
      <c r="J18" s="42">
        <v>0</v>
      </c>
      <c r="K18" s="42">
        <v>0</v>
      </c>
      <c r="L18" s="42">
        <v>9.3418259023354562</v>
      </c>
      <c r="M18" s="42">
        <v>3.2855490975365083</v>
      </c>
      <c r="N18" s="43">
        <v>0</v>
      </c>
      <c r="O18" s="42">
        <v>0</v>
      </c>
      <c r="P18" s="42">
        <v>0</v>
      </c>
      <c r="Q18" s="42">
        <v>0</v>
      </c>
      <c r="R18" s="42">
        <v>32.27176220806794</v>
      </c>
      <c r="S18" s="42">
        <v>14.745342185669324</v>
      </c>
      <c r="T18" s="43">
        <v>0</v>
      </c>
      <c r="U18" s="42" t="s">
        <v>38</v>
      </c>
      <c r="V18" s="42" t="s">
        <v>39</v>
      </c>
      <c r="W18" s="42" t="s">
        <v>40</v>
      </c>
      <c r="X18" s="42">
        <v>261.17399999999998</v>
      </c>
      <c r="Y18" s="42">
        <v>0</v>
      </c>
      <c r="Z18" s="42">
        <v>0</v>
      </c>
      <c r="AA18" s="42">
        <v>0</v>
      </c>
      <c r="AB18" s="43">
        <v>0</v>
      </c>
      <c r="AC18" s="43">
        <v>0</v>
      </c>
    </row>
    <row r="394" ht="12.75" customHeight="1" x14ac:dyDescent="0.2"/>
  </sheetData>
  <sheetProtection selectLockedCells="1" selectUnlockedCells="1"/>
  <mergeCells count="11">
    <mergeCell ref="AC16:AC17"/>
    <mergeCell ref="C16:G16"/>
    <mergeCell ref="I16:M16"/>
    <mergeCell ref="AA16:AA17"/>
    <mergeCell ref="W16:W17"/>
    <mergeCell ref="Z16:Z17"/>
    <mergeCell ref="O16:S16"/>
    <mergeCell ref="Y16:Y17"/>
    <mergeCell ref="V16:V17"/>
    <mergeCell ref="B9:C9"/>
    <mergeCell ref="B10:C10"/>
  </mergeCells>
  <pageMargins left="0.78749999999999998" right="0.78749999999999998" top="1.0527777777777778" bottom="1.0527777777777778" header="0.78749999999999998" footer="0.78749999999999998"/>
  <pageSetup paperSize="9" orientation="portrait" useFirstPageNumber="1" horizontalDpi="300" verticalDpi="300" r:id="rId1"/>
  <headerFooter alignWithMargins="0">
    <oddHeader>&amp;C&amp;"Times New Roman,Normal"&amp;12&amp;A</oddHeader>
    <oddFooter>&amp;C&amp;"Times New Roman,Normal"&amp;12Página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9:O60"/>
  <sheetViews>
    <sheetView showGridLines="0" workbookViewId="0">
      <selection activeCell="P58" sqref="P58"/>
    </sheetView>
  </sheetViews>
  <sheetFormatPr baseColWidth="10" defaultRowHeight="12.75" x14ac:dyDescent="0.2"/>
  <cols>
    <col min="15" max="15" width="7.85546875" customWidth="1"/>
  </cols>
  <sheetData>
    <row r="9" spans="2:15" x14ac:dyDescent="0.2">
      <c r="B9" s="25"/>
      <c r="C9" s="23"/>
      <c r="D9" s="23"/>
      <c r="E9" s="23"/>
      <c r="F9" s="23"/>
      <c r="G9" s="23"/>
      <c r="I9" s="25"/>
      <c r="J9" s="23"/>
      <c r="K9" s="23"/>
      <c r="L9" s="23"/>
      <c r="M9" s="23"/>
      <c r="N9" s="23"/>
      <c r="O9" s="23"/>
    </row>
    <row r="10" spans="2:15" x14ac:dyDescent="0.2">
      <c r="B10" s="26"/>
      <c r="C10" s="24"/>
      <c r="D10" s="24"/>
      <c r="E10" s="24"/>
      <c r="F10" s="24"/>
      <c r="G10" s="24"/>
      <c r="I10" s="26"/>
      <c r="J10" s="24"/>
      <c r="K10" s="24"/>
      <c r="L10" s="24"/>
      <c r="M10" s="24"/>
      <c r="N10" s="24"/>
      <c r="O10" s="24"/>
    </row>
    <row r="11" spans="2:15" x14ac:dyDescent="0.2">
      <c r="B11" s="26"/>
      <c r="C11" s="24"/>
      <c r="D11" s="24"/>
      <c r="E11" s="24"/>
      <c r="F11" s="24"/>
      <c r="G11" s="24"/>
      <c r="I11" s="26"/>
      <c r="J11" s="24"/>
      <c r="K11" s="24"/>
      <c r="L11" s="24"/>
      <c r="M11" s="24"/>
      <c r="N11" s="24"/>
      <c r="O11" s="24"/>
    </row>
    <row r="12" spans="2:15" x14ac:dyDescent="0.2">
      <c r="B12" s="26"/>
      <c r="C12" s="24"/>
      <c r="D12" s="24"/>
      <c r="E12" s="24"/>
      <c r="F12" s="24"/>
      <c r="G12" s="24"/>
      <c r="I12" s="26"/>
      <c r="J12" s="24"/>
      <c r="K12" s="24"/>
      <c r="L12" s="24"/>
      <c r="M12" s="24"/>
      <c r="N12" s="24"/>
      <c r="O12" s="24"/>
    </row>
    <row r="13" spans="2:15" x14ac:dyDescent="0.2">
      <c r="B13" s="26"/>
      <c r="C13" s="24"/>
      <c r="D13" s="24"/>
      <c r="E13" s="24"/>
      <c r="F13" s="24"/>
      <c r="G13" s="24"/>
      <c r="I13" s="26"/>
      <c r="J13" s="24"/>
      <c r="K13" s="24"/>
      <c r="L13" s="24"/>
      <c r="M13" s="24"/>
      <c r="N13" s="24"/>
      <c r="O13" s="24"/>
    </row>
    <row r="14" spans="2:15" x14ac:dyDescent="0.2">
      <c r="B14" s="26"/>
      <c r="C14" s="24"/>
      <c r="D14" s="24"/>
      <c r="E14" s="24"/>
      <c r="F14" s="24"/>
      <c r="G14" s="24"/>
      <c r="I14" s="26"/>
      <c r="J14" s="24"/>
      <c r="K14" s="24"/>
      <c r="L14" s="24"/>
      <c r="M14" s="24"/>
      <c r="N14" s="24"/>
      <c r="O14" s="24"/>
    </row>
    <row r="15" spans="2:15" x14ac:dyDescent="0.2">
      <c r="B15" s="26"/>
      <c r="C15" s="24"/>
      <c r="D15" s="24"/>
      <c r="E15" s="24"/>
      <c r="F15" s="24"/>
      <c r="G15" s="24"/>
      <c r="I15" s="26"/>
      <c r="J15" s="24"/>
      <c r="K15" s="24"/>
      <c r="L15" s="24"/>
      <c r="M15" s="24"/>
      <c r="N15" s="24"/>
      <c r="O15" s="24"/>
    </row>
    <row r="16" spans="2:15" x14ac:dyDescent="0.2">
      <c r="B16" s="26"/>
      <c r="C16" s="24"/>
      <c r="D16" s="24"/>
      <c r="E16" s="24"/>
      <c r="F16" s="24"/>
      <c r="G16" s="24"/>
      <c r="I16" s="26"/>
      <c r="J16" s="24"/>
      <c r="K16" s="24"/>
      <c r="L16" s="24"/>
      <c r="M16" s="24"/>
      <c r="N16" s="24"/>
      <c r="O16" s="24"/>
    </row>
    <row r="17" spans="2:15" x14ac:dyDescent="0.2">
      <c r="B17" s="26"/>
      <c r="C17" s="24"/>
      <c r="D17" s="24"/>
      <c r="E17" s="24"/>
      <c r="F17" s="24"/>
      <c r="G17" s="24"/>
      <c r="I17" s="26"/>
      <c r="J17" s="24"/>
      <c r="K17" s="24"/>
      <c r="L17" s="24"/>
      <c r="M17" s="24"/>
      <c r="N17" s="24"/>
      <c r="O17" s="24"/>
    </row>
    <row r="18" spans="2:15" x14ac:dyDescent="0.2">
      <c r="B18" s="26"/>
      <c r="C18" s="24"/>
      <c r="D18" s="24"/>
      <c r="E18" s="24"/>
      <c r="F18" s="24"/>
      <c r="G18" s="24"/>
      <c r="I18" s="26"/>
      <c r="J18" s="24"/>
      <c r="K18" s="24"/>
      <c r="L18" s="24"/>
      <c r="M18" s="24"/>
      <c r="N18" s="24"/>
      <c r="O18" s="24"/>
    </row>
    <row r="19" spans="2:15" x14ac:dyDescent="0.2">
      <c r="B19" s="26"/>
      <c r="C19" s="24"/>
      <c r="D19" s="24"/>
      <c r="E19" s="24"/>
      <c r="F19" s="24"/>
      <c r="G19" s="24"/>
      <c r="I19" s="26"/>
      <c r="J19" s="24"/>
      <c r="K19" s="24"/>
      <c r="L19" s="24"/>
      <c r="M19" s="24"/>
      <c r="N19" s="24"/>
      <c r="O19" s="24"/>
    </row>
    <row r="20" spans="2:15" x14ac:dyDescent="0.2">
      <c r="B20" s="26"/>
      <c r="C20" s="24"/>
      <c r="D20" s="24"/>
      <c r="E20" s="24"/>
      <c r="F20" s="24"/>
      <c r="G20" s="24"/>
      <c r="I20" s="26"/>
      <c r="J20" s="24"/>
      <c r="K20" s="24"/>
      <c r="L20" s="24"/>
      <c r="M20" s="24"/>
      <c r="N20" s="24"/>
      <c r="O20" s="24"/>
    </row>
    <row r="21" spans="2:15" x14ac:dyDescent="0.2">
      <c r="B21" s="26"/>
      <c r="C21" s="24"/>
      <c r="D21" s="24"/>
      <c r="E21" s="24"/>
      <c r="F21" s="24"/>
      <c r="G21" s="24"/>
      <c r="I21" s="26"/>
      <c r="J21" s="24"/>
      <c r="K21" s="24"/>
      <c r="L21" s="24"/>
      <c r="M21" s="24"/>
      <c r="N21" s="24"/>
      <c r="O21" s="24"/>
    </row>
    <row r="22" spans="2:15" x14ac:dyDescent="0.2">
      <c r="B22" s="26"/>
      <c r="C22" s="24"/>
      <c r="D22" s="24"/>
      <c r="E22" s="24"/>
      <c r="F22" s="24"/>
      <c r="G22" s="24"/>
      <c r="I22" s="26"/>
      <c r="J22" s="24"/>
      <c r="K22" s="24"/>
      <c r="L22" s="24"/>
      <c r="M22" s="24"/>
      <c r="N22" s="24"/>
      <c r="O22" s="24"/>
    </row>
    <row r="23" spans="2:15" x14ac:dyDescent="0.2">
      <c r="B23" s="26"/>
      <c r="C23" s="24"/>
      <c r="D23" s="24"/>
      <c r="E23" s="24"/>
      <c r="F23" s="24"/>
      <c r="G23" s="24"/>
      <c r="I23" s="26"/>
      <c r="J23" s="24"/>
      <c r="K23" s="24"/>
      <c r="L23" s="24"/>
      <c r="M23" s="24"/>
      <c r="N23" s="24"/>
      <c r="O23" s="24"/>
    </row>
    <row r="24" spans="2:15" x14ac:dyDescent="0.2">
      <c r="B24" s="26"/>
      <c r="C24" s="24"/>
      <c r="D24" s="24"/>
      <c r="E24" s="24"/>
      <c r="F24" s="24"/>
      <c r="G24" s="24"/>
      <c r="I24" s="26"/>
      <c r="J24" s="24"/>
      <c r="K24" s="24"/>
      <c r="L24" s="24"/>
      <c r="M24" s="24"/>
      <c r="N24" s="24"/>
      <c r="O24" s="24"/>
    </row>
    <row r="25" spans="2:15" x14ac:dyDescent="0.2">
      <c r="B25" s="26"/>
      <c r="C25" s="24"/>
      <c r="D25" s="24"/>
      <c r="E25" s="24"/>
      <c r="F25" s="24"/>
      <c r="G25" s="24"/>
      <c r="I25" s="26"/>
      <c r="J25" s="24"/>
      <c r="K25" s="24"/>
      <c r="L25" s="24"/>
      <c r="M25" s="24"/>
      <c r="N25" s="24"/>
      <c r="O25" s="24"/>
    </row>
    <row r="27" spans="2:15" x14ac:dyDescent="0.2">
      <c r="B27" s="25"/>
      <c r="C27" s="23"/>
      <c r="D27" s="23"/>
      <c r="E27" s="23"/>
      <c r="F27" s="23"/>
      <c r="G27" s="23"/>
      <c r="I27" s="25"/>
      <c r="J27" s="23"/>
      <c r="K27" s="23"/>
      <c r="L27" s="23"/>
      <c r="M27" s="23"/>
      <c r="N27" s="23"/>
    </row>
    <row r="28" spans="2:15" x14ac:dyDescent="0.2">
      <c r="B28" s="26"/>
      <c r="C28" s="24"/>
      <c r="D28" s="24"/>
      <c r="E28" s="24"/>
      <c r="F28" s="24"/>
      <c r="G28" s="24"/>
      <c r="H28" s="24"/>
      <c r="I28" s="26"/>
      <c r="J28" s="24"/>
      <c r="K28" s="24"/>
      <c r="L28" s="24"/>
      <c r="M28" s="24"/>
      <c r="N28" s="24"/>
    </row>
    <row r="29" spans="2:15" x14ac:dyDescent="0.2">
      <c r="B29" s="26"/>
      <c r="C29" s="24"/>
      <c r="D29" s="24"/>
      <c r="E29" s="24"/>
      <c r="F29" s="24"/>
      <c r="G29" s="24"/>
      <c r="I29" s="26"/>
      <c r="J29" s="24"/>
      <c r="K29" s="24"/>
      <c r="L29" s="24"/>
      <c r="M29" s="24"/>
      <c r="N29" s="24"/>
    </row>
    <row r="30" spans="2:15" x14ac:dyDescent="0.2">
      <c r="B30" s="26"/>
      <c r="C30" s="24"/>
      <c r="D30" s="24"/>
      <c r="E30" s="24"/>
      <c r="F30" s="24"/>
      <c r="G30" s="24"/>
      <c r="I30" s="26"/>
      <c r="J30" s="24"/>
      <c r="K30" s="24"/>
      <c r="L30" s="24"/>
      <c r="M30" s="24"/>
      <c r="N30" s="24"/>
    </row>
    <row r="31" spans="2:15" x14ac:dyDescent="0.2">
      <c r="B31" s="26"/>
      <c r="C31" s="24"/>
      <c r="D31" s="24"/>
      <c r="E31" s="24"/>
      <c r="F31" s="24"/>
      <c r="G31" s="24"/>
      <c r="I31" s="26"/>
      <c r="J31" s="24"/>
      <c r="K31" s="24"/>
      <c r="L31" s="24"/>
      <c r="M31" s="24"/>
      <c r="N31" s="24"/>
    </row>
    <row r="32" spans="2:15" x14ac:dyDescent="0.2">
      <c r="B32" s="26"/>
      <c r="C32" s="24"/>
      <c r="D32" s="24"/>
      <c r="E32" s="24"/>
      <c r="F32" s="24"/>
      <c r="G32" s="24"/>
      <c r="I32" s="26"/>
      <c r="J32" s="24"/>
      <c r="K32" s="24"/>
      <c r="L32" s="24"/>
      <c r="M32" s="24"/>
      <c r="N32" s="24"/>
    </row>
    <row r="33" spans="2:14" x14ac:dyDescent="0.2">
      <c r="B33" s="26"/>
      <c r="C33" s="24"/>
      <c r="D33" s="24"/>
      <c r="E33" s="24"/>
      <c r="F33" s="24"/>
      <c r="G33" s="24"/>
      <c r="I33" s="26"/>
      <c r="J33" s="24"/>
      <c r="K33" s="24"/>
      <c r="L33" s="24"/>
      <c r="M33" s="24"/>
      <c r="N33" s="24"/>
    </row>
    <row r="34" spans="2:14" x14ac:dyDescent="0.2">
      <c r="B34" s="26"/>
      <c r="C34" s="24"/>
      <c r="D34" s="24"/>
      <c r="E34" s="24"/>
      <c r="F34" s="24"/>
      <c r="G34" s="24"/>
      <c r="I34" s="26"/>
      <c r="J34" s="24"/>
      <c r="K34" s="24"/>
      <c r="L34" s="24"/>
      <c r="M34" s="24"/>
      <c r="N34" s="24"/>
    </row>
    <row r="35" spans="2:14" x14ac:dyDescent="0.2">
      <c r="B35" s="26"/>
      <c r="C35" s="24"/>
      <c r="D35" s="24"/>
      <c r="E35" s="24"/>
      <c r="F35" s="24"/>
      <c r="G35" s="24"/>
      <c r="I35" s="26"/>
      <c r="J35" s="24"/>
      <c r="K35" s="24"/>
      <c r="L35" s="24"/>
      <c r="M35" s="24"/>
      <c r="N35" s="24"/>
    </row>
    <row r="36" spans="2:14" x14ac:dyDescent="0.2">
      <c r="B36" s="26"/>
      <c r="C36" s="24"/>
      <c r="D36" s="24"/>
      <c r="E36" s="24"/>
      <c r="F36" s="24"/>
      <c r="G36" s="24"/>
      <c r="I36" s="26"/>
      <c r="J36" s="24"/>
      <c r="K36" s="24"/>
      <c r="L36" s="24"/>
      <c r="M36" s="24"/>
      <c r="N36" s="24"/>
    </row>
    <row r="37" spans="2:14" x14ac:dyDescent="0.2">
      <c r="B37" s="26"/>
      <c r="C37" s="24"/>
      <c r="D37" s="24"/>
      <c r="E37" s="24"/>
      <c r="F37" s="24"/>
      <c r="G37" s="24"/>
      <c r="I37" s="26"/>
      <c r="J37" s="24"/>
      <c r="K37" s="24"/>
      <c r="L37" s="24"/>
      <c r="M37" s="24"/>
      <c r="N37" s="24"/>
    </row>
    <row r="38" spans="2:14" x14ac:dyDescent="0.2">
      <c r="B38" s="26"/>
      <c r="C38" s="24"/>
      <c r="D38" s="24"/>
      <c r="E38" s="24"/>
      <c r="F38" s="24"/>
      <c r="G38" s="24"/>
      <c r="I38" s="26"/>
      <c r="J38" s="24"/>
      <c r="K38" s="24"/>
      <c r="L38" s="24"/>
      <c r="M38" s="24"/>
      <c r="N38" s="24"/>
    </row>
    <row r="39" spans="2:14" x14ac:dyDescent="0.2">
      <c r="B39" s="26"/>
      <c r="C39" s="24"/>
      <c r="D39" s="24"/>
      <c r="E39" s="24"/>
      <c r="F39" s="24"/>
      <c r="G39" s="24"/>
      <c r="I39" s="26"/>
      <c r="J39" s="24"/>
      <c r="K39" s="24"/>
      <c r="L39" s="24"/>
      <c r="M39" s="24"/>
      <c r="N39" s="24"/>
    </row>
    <row r="40" spans="2:14" x14ac:dyDescent="0.2">
      <c r="B40" s="26"/>
      <c r="C40" s="24"/>
      <c r="D40" s="24"/>
      <c r="E40" s="24"/>
      <c r="F40" s="24"/>
      <c r="G40" s="24"/>
      <c r="I40" s="26"/>
      <c r="J40" s="24"/>
      <c r="K40" s="24"/>
      <c r="L40" s="24"/>
      <c r="M40" s="24"/>
      <c r="N40" s="24"/>
    </row>
    <row r="41" spans="2:14" x14ac:dyDescent="0.2">
      <c r="B41" s="26"/>
      <c r="C41" s="24"/>
      <c r="D41" s="24"/>
      <c r="E41" s="24"/>
      <c r="F41" s="24"/>
      <c r="G41" s="24"/>
      <c r="I41" s="26"/>
      <c r="J41" s="24"/>
      <c r="K41" s="24"/>
      <c r="L41" s="24"/>
      <c r="M41" s="24"/>
      <c r="N41" s="24"/>
    </row>
    <row r="42" spans="2:14" x14ac:dyDescent="0.2">
      <c r="B42" s="26"/>
      <c r="C42" s="24"/>
      <c r="D42" s="24"/>
      <c r="E42" s="24"/>
      <c r="F42" s="24"/>
      <c r="G42" s="24"/>
      <c r="I42" s="26"/>
      <c r="J42" s="24"/>
      <c r="K42" s="24"/>
      <c r="L42" s="24"/>
      <c r="M42" s="24"/>
      <c r="N42" s="24"/>
    </row>
    <row r="44" spans="2:14" x14ac:dyDescent="0.2">
      <c r="B44" s="25"/>
      <c r="C44" s="23"/>
      <c r="D44" s="23"/>
      <c r="E44" s="23"/>
      <c r="F44" s="23"/>
      <c r="G44" s="23"/>
      <c r="I44" s="25"/>
      <c r="J44" s="23"/>
      <c r="K44" s="23"/>
      <c r="L44" s="23"/>
      <c r="M44" s="23"/>
      <c r="N44" s="23"/>
    </row>
    <row r="45" spans="2:14" x14ac:dyDescent="0.2">
      <c r="B45" s="26"/>
      <c r="C45" s="24"/>
      <c r="D45" s="24"/>
      <c r="E45" s="24"/>
      <c r="F45" s="24"/>
      <c r="G45" s="24"/>
      <c r="I45" s="26"/>
      <c r="J45" s="24"/>
      <c r="K45" s="24"/>
      <c r="L45" s="24"/>
      <c r="M45" s="24"/>
      <c r="N45" s="24"/>
    </row>
    <row r="46" spans="2:14" x14ac:dyDescent="0.2">
      <c r="B46" s="26"/>
      <c r="C46" s="24"/>
      <c r="D46" s="24"/>
      <c r="E46" s="24"/>
      <c r="F46" s="24"/>
      <c r="G46" s="24"/>
      <c r="I46" s="26"/>
      <c r="J46" s="24"/>
      <c r="K46" s="24"/>
      <c r="L46" s="24"/>
      <c r="M46" s="24"/>
      <c r="N46" s="24"/>
    </row>
    <row r="47" spans="2:14" x14ac:dyDescent="0.2">
      <c r="B47" s="26"/>
      <c r="C47" s="24"/>
      <c r="D47" s="24"/>
      <c r="E47" s="24"/>
      <c r="F47" s="24"/>
      <c r="G47" s="24"/>
      <c r="I47" s="26"/>
      <c r="J47" s="24"/>
      <c r="K47" s="24"/>
      <c r="L47" s="24"/>
      <c r="M47" s="24"/>
      <c r="N47" s="24"/>
    </row>
    <row r="48" spans="2:14" x14ac:dyDescent="0.2">
      <c r="B48" s="26"/>
      <c r="C48" s="24"/>
      <c r="D48" s="24"/>
      <c r="E48" s="24"/>
      <c r="F48" s="24"/>
      <c r="G48" s="24"/>
      <c r="I48" s="26"/>
      <c r="J48" s="24"/>
      <c r="K48" s="24"/>
      <c r="L48" s="24"/>
      <c r="M48" s="24"/>
      <c r="N48" s="24"/>
    </row>
    <row r="49" spans="2:14" x14ac:dyDescent="0.2">
      <c r="B49" s="26"/>
      <c r="C49" s="24"/>
      <c r="D49" s="24"/>
      <c r="E49" s="24"/>
      <c r="F49" s="24"/>
      <c r="G49" s="24"/>
      <c r="I49" s="26"/>
      <c r="J49" s="24"/>
      <c r="K49" s="24"/>
      <c r="L49" s="24"/>
      <c r="M49" s="24"/>
      <c r="N49" s="24"/>
    </row>
    <row r="50" spans="2:14" x14ac:dyDescent="0.2">
      <c r="B50" s="26"/>
      <c r="C50" s="24"/>
      <c r="D50" s="24"/>
      <c r="E50" s="24"/>
      <c r="F50" s="24"/>
      <c r="G50" s="24"/>
      <c r="I50" s="26"/>
      <c r="J50" s="24"/>
      <c r="K50" s="24"/>
      <c r="L50" s="24"/>
      <c r="M50" s="24"/>
      <c r="N50" s="24"/>
    </row>
    <row r="51" spans="2:14" x14ac:dyDescent="0.2">
      <c r="B51" s="26"/>
      <c r="C51" s="24"/>
      <c r="D51" s="24"/>
      <c r="E51" s="24"/>
      <c r="F51" s="24"/>
      <c r="G51" s="24"/>
      <c r="I51" s="26"/>
      <c r="J51" s="24"/>
      <c r="K51" s="24"/>
      <c r="L51" s="24"/>
      <c r="M51" s="24"/>
      <c r="N51" s="24"/>
    </row>
    <row r="52" spans="2:14" x14ac:dyDescent="0.2">
      <c r="B52" s="26"/>
      <c r="C52" s="24"/>
      <c r="D52" s="24"/>
      <c r="E52" s="24"/>
      <c r="F52" s="24"/>
      <c r="G52" s="24"/>
      <c r="I52" s="26"/>
      <c r="J52" s="24"/>
      <c r="K52" s="24"/>
      <c r="L52" s="24"/>
      <c r="M52" s="24"/>
      <c r="N52" s="24"/>
    </row>
    <row r="53" spans="2:14" x14ac:dyDescent="0.2">
      <c r="B53" s="26"/>
      <c r="C53" s="24"/>
      <c r="D53" s="24"/>
      <c r="E53" s="24"/>
      <c r="F53" s="24"/>
      <c r="G53" s="24"/>
      <c r="I53" s="26"/>
      <c r="J53" s="24"/>
      <c r="K53" s="24"/>
      <c r="L53" s="24"/>
      <c r="M53" s="24"/>
      <c r="N53" s="24"/>
    </row>
    <row r="54" spans="2:14" x14ac:dyDescent="0.2">
      <c r="B54" s="26"/>
      <c r="C54" s="24"/>
      <c r="D54" s="24"/>
      <c r="E54" s="24"/>
      <c r="F54" s="24"/>
      <c r="G54" s="24"/>
      <c r="I54" s="26"/>
      <c r="J54" s="24"/>
      <c r="K54" s="24"/>
      <c r="L54" s="24"/>
      <c r="M54" s="24"/>
      <c r="N54" s="24"/>
    </row>
    <row r="55" spans="2:14" x14ac:dyDescent="0.2">
      <c r="B55" s="26"/>
      <c r="C55" s="24"/>
      <c r="D55" s="24"/>
      <c r="E55" s="24"/>
      <c r="F55" s="24"/>
      <c r="G55" s="24"/>
      <c r="I55" s="26"/>
      <c r="J55" s="24"/>
      <c r="K55" s="24"/>
      <c r="L55" s="24"/>
      <c r="M55" s="24"/>
      <c r="N55" s="24"/>
    </row>
    <row r="56" spans="2:14" x14ac:dyDescent="0.2">
      <c r="B56" s="26"/>
      <c r="C56" s="24"/>
      <c r="D56" s="24"/>
      <c r="E56" s="24"/>
      <c r="F56" s="24"/>
      <c r="G56" s="24"/>
      <c r="I56" s="26"/>
      <c r="J56" s="24"/>
      <c r="K56" s="24"/>
      <c r="L56" s="24"/>
      <c r="M56" s="24"/>
      <c r="N56" s="24"/>
    </row>
    <row r="57" spans="2:14" x14ac:dyDescent="0.2">
      <c r="B57" s="26"/>
      <c r="C57" s="24"/>
      <c r="D57" s="24"/>
      <c r="E57" s="24"/>
      <c r="F57" s="24"/>
      <c r="G57" s="24"/>
      <c r="I57" s="26"/>
      <c r="J57" s="24"/>
      <c r="K57" s="24"/>
      <c r="L57" s="24"/>
      <c r="M57" s="24"/>
      <c r="N57" s="24"/>
    </row>
    <row r="58" spans="2:14" x14ac:dyDescent="0.2">
      <c r="B58" s="26"/>
      <c r="C58" s="24"/>
      <c r="D58" s="24"/>
      <c r="E58" s="24"/>
      <c r="F58" s="24"/>
      <c r="G58" s="24"/>
      <c r="I58" s="26"/>
      <c r="J58" s="24"/>
      <c r="K58" s="24"/>
      <c r="L58" s="24"/>
      <c r="M58" s="24"/>
      <c r="N58" s="24"/>
    </row>
    <row r="59" spans="2:14" x14ac:dyDescent="0.2">
      <c r="B59" s="26"/>
      <c r="C59" s="24"/>
      <c r="D59" s="24"/>
      <c r="E59" s="24"/>
      <c r="F59" s="24"/>
      <c r="G59" s="24"/>
      <c r="I59" s="26"/>
      <c r="J59" s="24"/>
      <c r="K59" s="24"/>
      <c r="L59" s="24"/>
      <c r="M59" s="24"/>
      <c r="N59" s="24"/>
    </row>
    <row r="60" spans="2:14" x14ac:dyDescent="0.2">
      <c r="B60" s="26"/>
      <c r="C60" s="24"/>
      <c r="D60" s="24"/>
      <c r="E60" s="24"/>
      <c r="F60" s="24"/>
      <c r="G60" s="24"/>
      <c r="I60" s="26"/>
      <c r="J60" s="24"/>
      <c r="K60" s="24"/>
      <c r="L60" s="24"/>
      <c r="M60" s="24"/>
      <c r="N60" s="24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9:N25"/>
  <sheetViews>
    <sheetView showGridLines="0" workbookViewId="0">
      <selection activeCell="E4" sqref="E4"/>
    </sheetView>
  </sheetViews>
  <sheetFormatPr baseColWidth="10" defaultRowHeight="12.75" x14ac:dyDescent="0.2"/>
  <sheetData>
    <row r="9" spans="2:14" x14ac:dyDescent="0.2">
      <c r="B9" s="25"/>
      <c r="C9" s="23"/>
      <c r="D9" s="23"/>
      <c r="E9" s="23"/>
      <c r="F9" s="23"/>
      <c r="G9" s="23"/>
      <c r="I9" s="25"/>
      <c r="J9" s="23"/>
      <c r="K9" s="23"/>
      <c r="L9" s="23"/>
      <c r="M9" s="23"/>
      <c r="N9" s="23"/>
    </row>
    <row r="10" spans="2:14" x14ac:dyDescent="0.2">
      <c r="B10" s="26"/>
      <c r="C10" s="24"/>
      <c r="D10" s="24"/>
      <c r="E10" s="24"/>
      <c r="F10" s="24"/>
      <c r="G10" s="24"/>
      <c r="I10" s="26"/>
      <c r="J10" s="24"/>
      <c r="K10" s="24"/>
      <c r="L10" s="24"/>
      <c r="M10" s="24"/>
      <c r="N10" s="24"/>
    </row>
    <row r="11" spans="2:14" x14ac:dyDescent="0.2">
      <c r="B11" s="26"/>
      <c r="C11" s="24"/>
      <c r="D11" s="24"/>
      <c r="E11" s="24"/>
      <c r="F11" s="24"/>
      <c r="G11" s="24"/>
      <c r="I11" s="26"/>
      <c r="J11" s="24"/>
      <c r="K11" s="24"/>
      <c r="L11" s="24"/>
      <c r="M11" s="24"/>
      <c r="N11" s="24"/>
    </row>
    <row r="12" spans="2:14" x14ac:dyDescent="0.2">
      <c r="B12" s="26"/>
      <c r="C12" s="24"/>
      <c r="D12" s="24"/>
      <c r="E12" s="24"/>
      <c r="F12" s="24"/>
      <c r="G12" s="24"/>
      <c r="I12" s="26"/>
      <c r="J12" s="24"/>
      <c r="K12" s="24"/>
      <c r="L12" s="24"/>
      <c r="M12" s="24"/>
      <c r="N12" s="24"/>
    </row>
    <row r="13" spans="2:14" x14ac:dyDescent="0.2">
      <c r="B13" s="26"/>
      <c r="C13" s="24"/>
      <c r="D13" s="24"/>
      <c r="E13" s="24"/>
      <c r="F13" s="24"/>
      <c r="G13" s="24"/>
      <c r="I13" s="26"/>
      <c r="J13" s="24"/>
      <c r="K13" s="24"/>
      <c r="L13" s="24"/>
      <c r="M13" s="24"/>
      <c r="N13" s="24"/>
    </row>
    <row r="14" spans="2:14" x14ac:dyDescent="0.2">
      <c r="B14" s="26"/>
      <c r="C14" s="24"/>
      <c r="D14" s="24"/>
      <c r="E14" s="24"/>
      <c r="F14" s="24"/>
      <c r="G14" s="24"/>
      <c r="I14" s="26"/>
      <c r="J14" s="24"/>
      <c r="K14" s="24"/>
      <c r="L14" s="24"/>
      <c r="M14" s="24"/>
      <c r="N14" s="24"/>
    </row>
    <row r="15" spans="2:14" x14ac:dyDescent="0.2">
      <c r="B15" s="26"/>
      <c r="C15" s="24"/>
      <c r="D15" s="24"/>
      <c r="E15" s="24"/>
      <c r="F15" s="24"/>
      <c r="G15" s="24"/>
      <c r="I15" s="26"/>
      <c r="J15" s="24"/>
      <c r="K15" s="24"/>
      <c r="L15" s="24"/>
      <c r="M15" s="24"/>
      <c r="N15" s="24"/>
    </row>
    <row r="16" spans="2:14" x14ac:dyDescent="0.2">
      <c r="B16" s="26"/>
      <c r="C16" s="24"/>
      <c r="D16" s="24"/>
      <c r="E16" s="24"/>
      <c r="F16" s="24"/>
      <c r="G16" s="24"/>
      <c r="I16" s="26"/>
      <c r="J16" s="24"/>
      <c r="K16" s="24"/>
      <c r="L16" s="24"/>
      <c r="M16" s="24"/>
      <c r="N16" s="24"/>
    </row>
    <row r="17" spans="2:14" x14ac:dyDescent="0.2">
      <c r="B17" s="26"/>
      <c r="C17" s="24"/>
      <c r="D17" s="24"/>
      <c r="E17" s="24"/>
      <c r="F17" s="24"/>
      <c r="G17" s="24"/>
      <c r="I17" s="26"/>
      <c r="J17" s="24"/>
      <c r="K17" s="24"/>
      <c r="L17" s="24"/>
      <c r="M17" s="24"/>
      <c r="N17" s="24"/>
    </row>
    <row r="18" spans="2:14" x14ac:dyDescent="0.2">
      <c r="B18" s="26"/>
      <c r="C18" s="24"/>
      <c r="D18" s="24"/>
      <c r="E18" s="24"/>
      <c r="F18" s="24"/>
      <c r="G18" s="24"/>
      <c r="I18" s="26"/>
      <c r="J18" s="24"/>
      <c r="K18" s="24"/>
      <c r="L18" s="24"/>
      <c r="M18" s="24"/>
      <c r="N18" s="24"/>
    </row>
    <row r="19" spans="2:14" x14ac:dyDescent="0.2">
      <c r="B19" s="26"/>
      <c r="C19" s="24"/>
      <c r="D19" s="24"/>
      <c r="E19" s="24"/>
      <c r="F19" s="24"/>
      <c r="G19" s="24"/>
      <c r="I19" s="26"/>
      <c r="J19" s="24"/>
      <c r="K19" s="24"/>
      <c r="L19" s="24"/>
      <c r="M19" s="24"/>
      <c r="N19" s="24"/>
    </row>
    <row r="20" spans="2:14" x14ac:dyDescent="0.2">
      <c r="B20" s="26"/>
      <c r="C20" s="24"/>
      <c r="D20" s="24"/>
      <c r="E20" s="24"/>
      <c r="F20" s="24"/>
      <c r="G20" s="24"/>
      <c r="I20" s="26"/>
      <c r="J20" s="24"/>
      <c r="K20" s="24"/>
      <c r="L20" s="24"/>
      <c r="M20" s="24"/>
      <c r="N20" s="24"/>
    </row>
    <row r="21" spans="2:14" x14ac:dyDescent="0.2">
      <c r="B21" s="26"/>
      <c r="C21" s="24"/>
      <c r="D21" s="24"/>
      <c r="E21" s="24"/>
      <c r="F21" s="24"/>
      <c r="G21" s="24"/>
      <c r="I21" s="26"/>
      <c r="J21" s="24"/>
      <c r="K21" s="24"/>
      <c r="L21" s="24"/>
      <c r="M21" s="24"/>
      <c r="N21" s="24"/>
    </row>
    <row r="22" spans="2:14" x14ac:dyDescent="0.2">
      <c r="B22" s="26"/>
      <c r="C22" s="24"/>
      <c r="D22" s="24"/>
      <c r="E22" s="24"/>
      <c r="F22" s="24"/>
      <c r="G22" s="24"/>
      <c r="I22" s="26"/>
      <c r="J22" s="24"/>
      <c r="K22" s="24"/>
      <c r="L22" s="24"/>
      <c r="M22" s="24"/>
      <c r="N22" s="24"/>
    </row>
    <row r="23" spans="2:14" x14ac:dyDescent="0.2">
      <c r="B23" s="26"/>
      <c r="C23" s="24"/>
      <c r="D23" s="24"/>
      <c r="E23" s="24"/>
      <c r="F23" s="24"/>
      <c r="G23" s="24"/>
      <c r="I23" s="26"/>
      <c r="J23" s="24"/>
      <c r="K23" s="24"/>
      <c r="L23" s="24"/>
      <c r="M23" s="24"/>
      <c r="N23" s="24"/>
    </row>
    <row r="24" spans="2:14" x14ac:dyDescent="0.2">
      <c r="B24" s="26"/>
      <c r="C24" s="24"/>
      <c r="D24" s="24"/>
      <c r="E24" s="24"/>
      <c r="F24" s="24"/>
      <c r="G24" s="24"/>
      <c r="I24" s="26"/>
      <c r="J24" s="24"/>
      <c r="K24" s="24"/>
      <c r="L24" s="24"/>
      <c r="M24" s="24"/>
      <c r="N24" s="24"/>
    </row>
    <row r="25" spans="2:14" x14ac:dyDescent="0.2">
      <c r="B25" s="26"/>
      <c r="C25" s="24"/>
      <c r="D25" s="24"/>
      <c r="E25" s="24"/>
      <c r="F25" s="24"/>
      <c r="G25" s="24"/>
      <c r="I25" s="26"/>
      <c r="J25" s="24"/>
      <c r="K25" s="24"/>
      <c r="L25" s="24"/>
      <c r="M25" s="24"/>
      <c r="N25" s="2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Índices de Riesgo</vt:lpstr>
      <vt:lpstr>Gráficos de conducta</vt:lpstr>
      <vt:lpstr>Gráficos de actividad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Furia</dc:creator>
  <cp:lastModifiedBy>Quinpe</cp:lastModifiedBy>
  <dcterms:created xsi:type="dcterms:W3CDTF">2011-06-02T18:40:42Z</dcterms:created>
  <dcterms:modified xsi:type="dcterms:W3CDTF">2021-10-15T18:54:33Z</dcterms:modified>
</cp:coreProperties>
</file>