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0730" windowHeight="11160" firstSheet="1" activeTab="1"/>
  </bookViews>
  <sheets>
    <sheet name="Carga-Descarga Prod.Granel" sheetId="6" r:id="rId1"/>
    <sheet name="Blend Prod.Qcos." sheetId="7" r:id="rId2"/>
    <sheet name="Carga y descarga Prod.Fracc." sheetId="4" r:id="rId3"/>
    <sheet name="Carga y descarga de HCl" sheetId="5" r:id="rId4"/>
    <sheet name=" Bacheo de productos quimicos" sheetId="1" r:id="rId5"/>
    <sheet name="Matriz de Evaluación" sheetId="8" r:id="rId6"/>
  </sheets>
  <calcPr calcId="14562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13" i="1" l="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12" i="1"/>
  <c r="W13" i="5"/>
  <c r="W14" i="5"/>
  <c r="W15" i="5"/>
  <c r="W16" i="5"/>
  <c r="W17" i="5"/>
  <c r="W18" i="5"/>
  <c r="W19" i="5"/>
  <c r="W20" i="5"/>
  <c r="W21" i="5"/>
  <c r="W22" i="5"/>
  <c r="W23" i="5"/>
  <c r="W24" i="5"/>
  <c r="W25" i="5"/>
  <c r="W26" i="5"/>
  <c r="W27" i="5"/>
  <c r="W28" i="5"/>
  <c r="W29" i="5"/>
  <c r="W30" i="5"/>
  <c r="W31" i="5"/>
  <c r="W32" i="5"/>
  <c r="W33" i="5"/>
  <c r="W34" i="5"/>
  <c r="W35" i="5"/>
  <c r="W36" i="5"/>
  <c r="W12" i="5"/>
  <c r="H13" i="5"/>
  <c r="H14" i="5"/>
  <c r="H15" i="5"/>
  <c r="H16" i="5"/>
  <c r="H17" i="5"/>
  <c r="H18" i="5"/>
  <c r="H19" i="5"/>
  <c r="H20" i="5"/>
  <c r="H21" i="5"/>
  <c r="H22" i="5"/>
  <c r="H23" i="5"/>
  <c r="H24" i="5"/>
  <c r="H25" i="5"/>
  <c r="H26" i="5"/>
  <c r="H27" i="5"/>
  <c r="H28" i="5"/>
  <c r="H29" i="5"/>
  <c r="H30" i="5"/>
  <c r="H31" i="5"/>
  <c r="H32" i="5"/>
  <c r="H33" i="5"/>
  <c r="H34" i="5"/>
  <c r="H35" i="5"/>
  <c r="H36" i="5"/>
  <c r="H12" i="5"/>
  <c r="W13" i="4"/>
  <c r="W14" i="4"/>
  <c r="W15" i="4"/>
  <c r="W16" i="4"/>
  <c r="W17" i="4"/>
  <c r="W18" i="4"/>
  <c r="W19" i="4"/>
  <c r="W20" i="4"/>
  <c r="W21" i="4"/>
  <c r="W22" i="4"/>
  <c r="W23" i="4"/>
  <c r="W24" i="4"/>
  <c r="W25" i="4"/>
  <c r="W12" i="4"/>
  <c r="H13" i="4"/>
  <c r="H14" i="4"/>
  <c r="H15" i="4"/>
  <c r="H16" i="4"/>
  <c r="H17" i="4"/>
  <c r="H18" i="4"/>
  <c r="H19" i="4"/>
  <c r="H20" i="4"/>
  <c r="H21" i="4"/>
  <c r="H22" i="4"/>
  <c r="H23" i="4"/>
  <c r="H24" i="4"/>
  <c r="H25" i="4"/>
  <c r="W13" i="7"/>
  <c r="W14" i="7"/>
  <c r="W15" i="7"/>
  <c r="W16" i="7"/>
  <c r="W17" i="7"/>
  <c r="W18" i="7"/>
  <c r="W19" i="7"/>
  <c r="W20" i="7"/>
  <c r="W21" i="7"/>
  <c r="W22" i="7"/>
  <c r="W23" i="7"/>
  <c r="W24" i="7"/>
  <c r="W25" i="7"/>
  <c r="W12" i="7"/>
  <c r="H13" i="7"/>
  <c r="H14" i="7"/>
  <c r="H15" i="7"/>
  <c r="H16" i="7"/>
  <c r="H17" i="7"/>
  <c r="H18" i="7"/>
  <c r="H19" i="7"/>
  <c r="H20" i="7"/>
  <c r="H21" i="7"/>
  <c r="H22" i="7"/>
  <c r="H23" i="7"/>
  <c r="H24" i="7"/>
  <c r="H25" i="7"/>
  <c r="H12" i="7"/>
  <c r="W13" i="6"/>
  <c r="W14" i="6"/>
  <c r="W15" i="6"/>
  <c r="W16" i="6"/>
  <c r="W17" i="6"/>
  <c r="W18" i="6"/>
  <c r="W19" i="6"/>
  <c r="W20" i="6"/>
  <c r="W21" i="6"/>
  <c r="W22" i="6"/>
  <c r="W23" i="6"/>
  <c r="W24" i="6"/>
  <c r="W25" i="6"/>
  <c r="W12" i="6"/>
  <c r="H16" i="6"/>
  <c r="H17" i="6"/>
  <c r="H18" i="6"/>
  <c r="H19" i="6"/>
  <c r="H20" i="6"/>
  <c r="H21" i="6"/>
  <c r="H22" i="6"/>
  <c r="H23" i="6"/>
  <c r="H24" i="6"/>
  <c r="H25" i="6"/>
  <c r="H14" i="6"/>
  <c r="H15" i="6"/>
  <c r="H13" i="6"/>
  <c r="H12" i="6"/>
  <c r="H12" i="4" l="1"/>
</calcChain>
</file>

<file path=xl/sharedStrings.xml><?xml version="1.0" encoding="utf-8"?>
<sst xmlns="http://schemas.openxmlformats.org/spreadsheetml/2006/main" count="1616" uniqueCount="342">
  <si>
    <t>EVALUACION PELIGRO/RIESGO</t>
  </si>
  <si>
    <t>COD:RG_03_01</t>
  </si>
  <si>
    <t>Nº</t>
  </si>
  <si>
    <t>TAREAS QUE CONFORMAN EL PROCESO</t>
  </si>
  <si>
    <t>Identificación</t>
  </si>
  <si>
    <t>Evaluación  inicial</t>
  </si>
  <si>
    <t>Control de Riesgo</t>
  </si>
  <si>
    <t>Evaluacion Residual</t>
  </si>
  <si>
    <t>GRAVEDAD</t>
  </si>
  <si>
    <t>PROBABILIDAD</t>
  </si>
  <si>
    <t xml:space="preserve">NIVEL DE RIESGO </t>
  </si>
  <si>
    <t>ACEPTABILIDAD</t>
  </si>
  <si>
    <r>
      <t xml:space="preserve">Controles Administrativos: </t>
    </r>
    <r>
      <rPr>
        <sz val="18"/>
        <rFont val="Arial"/>
        <family val="2"/>
      </rPr>
      <t>adoptar  medidas de control, como la reducción de los tiempos de exposición, y señalizaciones.</t>
    </r>
  </si>
  <si>
    <t xml:space="preserve">Contacto con personal afectado de enfermedad Covid-19  </t>
  </si>
  <si>
    <t xml:space="preserve">Posicionamiento de la unidad dentro de las instalaciones del cliente. </t>
  </si>
  <si>
    <t>Contacto con productos quimico</t>
  </si>
  <si>
    <t xml:space="preserve">Derrames </t>
  </si>
  <si>
    <t xml:space="preserve">No Aceptable </t>
  </si>
  <si>
    <t xml:space="preserve">Poco Significativo </t>
  </si>
  <si>
    <t xml:space="preserve">Aceptable </t>
  </si>
  <si>
    <t xml:space="preserve">Moderado </t>
  </si>
  <si>
    <t xml:space="preserve">Significativo </t>
  </si>
  <si>
    <t xml:space="preserve">Condiciones climaticas adversas.  </t>
  </si>
  <si>
    <t>PELIGROS</t>
  </si>
  <si>
    <t xml:space="preserve">Riesgos </t>
  </si>
  <si>
    <t xml:space="preserve">Ineficiente mantenimiento vehicular </t>
  </si>
  <si>
    <t xml:space="preserve">Incompetencia o falta de experiencia del conductor. </t>
  </si>
  <si>
    <t>No se realizar chequeo de la unidad previo al retiro de base .</t>
  </si>
  <si>
    <t xml:space="preserve">Falta de orden y limpieza </t>
  </si>
  <si>
    <t xml:space="preserve">Circular por lugares no habilitados o adecuados </t>
  </si>
  <si>
    <t>Calibraciones vencidas</t>
  </si>
  <si>
    <t xml:space="preserve">Mal estado de los componentes del sistema de bombeo.  </t>
  </si>
  <si>
    <t xml:space="preserve">Rotura de manguera </t>
  </si>
  <si>
    <t xml:space="preserve">Vientos, lluvia, nieve, altas temperaturas. </t>
  </si>
  <si>
    <t>Uso inadecuado de escaleras</t>
  </si>
  <si>
    <t xml:space="preserve">Vientos, lluvia, nieve, altas y bajas temperaturas. </t>
  </si>
  <si>
    <t>Mal ajuste de uniones</t>
  </si>
  <si>
    <t xml:space="preserve">Falta de eslinga de seguridad </t>
  </si>
  <si>
    <t xml:space="preserve">Factores sociales </t>
  </si>
  <si>
    <t xml:space="preserve">Riesgo Muy Significativo </t>
  </si>
  <si>
    <t xml:space="preserve">Aceptable   </t>
  </si>
  <si>
    <t xml:space="preserve">Riesgo Moderado </t>
  </si>
  <si>
    <t>Riesgo Significativo</t>
  </si>
  <si>
    <t xml:space="preserve">Accidente vehicular </t>
  </si>
  <si>
    <t xml:space="preserve">Permanencia del personal en los diferentes escenarios y procesos. </t>
  </si>
  <si>
    <t xml:space="preserve">Contratar personal que cuente con mas de 2 años de antigüedad en puestos similares.Realizar evaluacion de conduccion segura al ingresa a la compañía y auditorias aleatorias. Hasta que el personal logre tener las copetencias para llevar a cabo sus tareas , realizara las operaciones con un tutor (operario con experiencia).  </t>
  </si>
  <si>
    <r>
      <t xml:space="preserve">Medidas de Control                                                                                                                                                                    NOTA: </t>
    </r>
    <r>
      <rPr>
        <sz val="20"/>
        <rFont val="Arial"/>
        <family val="2"/>
      </rPr>
      <t xml:space="preserve">Respetar la piramide de control de riesgo : Eliminacion, sustitucion, control de ingenieria , control administrativos y uso de Epp) </t>
    </r>
  </si>
  <si>
    <t xml:space="preserve">Verificar que se haya realizado el mantenimiento preventivo y el correctivo en base a registros de ingresos anteriores. Frecuantemente verificar el correcto funcionamiento de la unidad. </t>
  </si>
  <si>
    <r>
      <t>Evitar  compartir operaciones con demas personas en lugares cerrados.  No ingresar a trailers u oficinas si no es necesario. Cumplir con el plan de vacunacion recomendado por el Ministerio de Salud.  Recuerde lavarse y /o desinfectarse frecuentemente las manos. Mantenga en todo momento una distancia de 2 metros con las demas personas. Se debera cumplir con el protocolo interno de la compañia I</t>
    </r>
    <r>
      <rPr>
        <b/>
        <sz val="20"/>
        <rFont val="Arial"/>
        <family val="2"/>
      </rPr>
      <t>T_ 32 PROTOCOLO DE HIGIENE Y SEGURIDAD PANDEMIA COVID -19.</t>
    </r>
    <r>
      <rPr>
        <sz val="20"/>
        <rFont val="Arial"/>
        <family val="2"/>
      </rPr>
      <t xml:space="preserve"> En caso de cualquier sintomas que sea compatible con los detallados en el IT_32 , se debera activar el plan de contingencia tal como se detalla en el </t>
    </r>
    <r>
      <rPr>
        <b/>
        <sz val="20"/>
        <rFont val="Arial"/>
        <family val="2"/>
      </rPr>
      <t>PG_05 Respuesta ante Emergencia - AG_05_06 Empleado sospechoso Covid-19</t>
    </r>
    <r>
      <rPr>
        <sz val="20"/>
        <rFont val="Arial"/>
        <family val="2"/>
      </rPr>
      <t>.</t>
    </r>
    <r>
      <rPr>
        <b/>
        <sz val="20"/>
        <rFont val="Arial"/>
        <family val="2"/>
      </rPr>
      <t xml:space="preserve">  </t>
    </r>
    <r>
      <rPr>
        <sz val="20"/>
        <rFont val="Arial"/>
        <family val="2"/>
      </rPr>
      <t xml:space="preserve">Cuando se posible utilice medios de comunicación altenarivos para evitar el contacto directo con personas.  Cuando no se pueda garantizar la distancia social se debera utiliza proteccion naso-bucar y proteccion ocular. El uso del los Epp es personal , esta prohibido compartir los elementos.  </t>
    </r>
  </si>
  <si>
    <r>
      <t xml:space="preserve">Si las condiciones climáticas son extremadamente adversas considerar permanecer en el vehículo hasta que se considere necesario. Tener en cuenta la dirección del viento con el fin de evitar apertura o cierre violento de puertas de vehículos, que puedan causar daños y lesiones. Evitar voladuras de elementos.  </t>
    </r>
    <r>
      <rPr>
        <b/>
        <sz val="20"/>
        <rFont val="Arial"/>
        <family val="2"/>
      </rPr>
      <t>Capacitacion sobre el PG_05 Respuesta ante Emergencia -AG_05_04 Inclemencias Climaticas.</t>
    </r>
  </si>
  <si>
    <t xml:space="preserve">Todo movimiento que se deba realizar dentro de las instalaciones del cliente se deberan realizar con un guia de tierra. Dar aviso de cada movimiento activando la bocina para poner alerta que las demas personas. </t>
  </si>
  <si>
    <t xml:space="preserve">Circular dentro de las instalaciones a paso de hombre , nunca superar la velocidad de los 10 km/hs.  Respetar las carteleria y normativa interna del cliente.  </t>
  </si>
  <si>
    <t xml:space="preserve">Ponerse en contacto con el responsable del cliente y consultar cuales son las vias de circulacion habilitadas y por donde se puede circular.  No ingresar a lugares sin previa autorizacion por parte del cliente.  </t>
  </si>
  <si>
    <t xml:space="preserve">Circular por lugares acondicionados por el cliente sin tener que pasar sobre lineas de conduccion. Caminar con precaucion por lugares habilitados.  </t>
  </si>
  <si>
    <r>
      <t xml:space="preserve">Realizar dariamente control de la unidades e informar al sector de mantenimiento toda observacion detectada.Ver ultimo regitro de la unidad para descartar que se habia solicitado algun mantenimiento correctivo.  Completar </t>
    </r>
    <r>
      <rPr>
        <b/>
        <sz val="20"/>
        <rFont val="Arial"/>
        <family val="2"/>
      </rPr>
      <t>RIT_01_04 Permiso de salida de vehiculos propios</t>
    </r>
    <r>
      <rPr>
        <sz val="20"/>
        <rFont val="Arial"/>
        <family val="2"/>
      </rPr>
      <t xml:space="preserve">.  De forma aleatoria personal de HSE auditara las unidades y verificara que el plan de mantenimiento se esta cumpliendo. Verificar estado de neumaticos, niveles de fluido, funcionamiento de frenos, etc.   </t>
    </r>
  </si>
  <si>
    <r>
      <t xml:space="preserve">Previo al retiro desde la base se debera completar de forma consiente el </t>
    </r>
    <r>
      <rPr>
        <b/>
        <sz val="20"/>
        <rFont val="Arial"/>
        <family val="2"/>
      </rPr>
      <t xml:space="preserve">RIT_01_04 Permiso de salida de vehiculos propios. </t>
    </r>
    <r>
      <rPr>
        <sz val="20"/>
        <rFont val="Arial"/>
        <family val="2"/>
      </rPr>
      <t xml:space="preserve">El personal de control de ingreso son los responsable de entregar el registro y verificar que el mismo fue realizado correctamente y que es representativo con las unidad a utilizar.  El personal de control de ingreso no habilitara en egreso de la unidad hasta que sea entregado el RIT_01_04 . </t>
    </r>
  </si>
  <si>
    <r>
      <t xml:space="preserve">Mantenen siempre el orden y limpieza de la locacion y caminar prestanto atencion a los elementos presentes en el lugar.  Dar aviso al responsable del cliente cuando la zona de trabajo no se encuentre en condiciones aceptables de oerden y limpieza. Dejar detallado en el </t>
    </r>
    <r>
      <rPr>
        <b/>
        <sz val="20"/>
        <rFont val="Arial"/>
        <family val="2"/>
      </rPr>
      <t>RIT_01_16 Permiso de entrada de camiones propio</t>
    </r>
    <r>
      <rPr>
        <sz val="20"/>
        <rFont val="Arial"/>
        <family val="2"/>
      </rPr>
      <t xml:space="preserve">s.  Ordenar el lugar de trabajo previo al comienzo de la operacion </t>
    </r>
  </si>
  <si>
    <t xml:space="preserve">Ponerse en contacto con el responsable del cliente y consultar cuales son las vias de circulacion habilitadas y por donde se puede circular.  No ingresar a lugares sin previa autorizacion por parte del cliente.  Detener la unidad cuando se encuentren otras personal circulando o trabajando en la zona donde estemos circulado o debamos estacionar. </t>
  </si>
  <si>
    <r>
      <t xml:space="preserve">Si las condiciones climáticas son extremadamente adversas considerar permanecer en el vehículo hasta que se considere necesario. Tener en cuenta la dirección del viento con el fin de evitar apertura o cierre violento de puertas de vehículos, que puedan causar daños y lesiones. Evitar voladuras de elementos.  </t>
    </r>
    <r>
      <rPr>
        <b/>
        <sz val="20"/>
        <rFont val="Arial"/>
        <family val="2"/>
      </rPr>
      <t xml:space="preserve">Capacitacion sobre el PG_05 Respuesta ante Emergencia -AG_05_04 Inclemencias Climaticas. </t>
    </r>
    <r>
      <rPr>
        <sz val="20"/>
        <rFont val="Arial"/>
        <family val="2"/>
      </rPr>
      <t xml:space="preserve">Tenga la precuacion de siempre llevar agua de consumo humano para garanitizar una correcta hidratacion. Programar los viajes teniendo en cuenta los pronosticos de la zona de operacion. </t>
    </r>
  </si>
  <si>
    <t xml:space="preserve">Al realizar movimentos manuales de materiales utilizar tecnica de levantamiento de cargas (Realizar fuerza con las piernas y espalda derecha). No levantar cargas mayores a los 25 kg, Cuando sea posible utilizar medios mecanicos para realiar los movimientos de cargas. Solicitar apoyo a compañeros cuando la carga se mayor a los 25 kg o el agarre no sea acorde. Evitar realizar largos trayectos llevando la cargas.  </t>
  </si>
  <si>
    <t xml:space="preserve">Ingresar con autorización. Circular por lugares habilitados. No circular con la visión obstruída a causa de traslado de cargas voluminosas. Uso de Casco, botines de seguridad, protección auditiva, guantes, ropa de trabajo. Utilizar arnes de suguridad en alturas superiores a los 1,5 m. </t>
  </si>
  <si>
    <t>Falta de instrumento de control .</t>
  </si>
  <si>
    <t xml:space="preserve">Verificar que se encuentren todos los elementos de control , tanto del de la bomba como el del cuadro de maniobra. Todos los equipos deberan estar equipados con valvula de alivio, de seguridad y de retencion. Contar con parada de emergencia en caso de emergencia.  </t>
  </si>
  <si>
    <t xml:space="preserve">Realizar inspeccion visual del sistema observanco si hay rastros de transpiracion o falta de pintura. Verificar certificaciones de todo los instrumentos de seguridad y del sistema de bombeo completo.  </t>
  </si>
  <si>
    <t>Realizar visita de obra o solicitar al cliente especificaciones de la instalacion a intervenir.Consultar con su supervisor en la etapa de planificacion de viaje.  Controlar  y utilizar los cañerias y valvulas acordes para la presiones a trabajar.</t>
  </si>
  <si>
    <t xml:space="preserve">Las mangueras deben tener las PH correspondiente , verificar el estado de los acoples. Contar y verificar con el certificado de calibracion vijente. </t>
  </si>
  <si>
    <t xml:space="preserve">Utilizar eslingas de seguridad en cada union, verificar el estado de los eslingas.  Todas las eslingas deberan estar certificadas. </t>
  </si>
  <si>
    <r>
      <t xml:space="preserve">Realizar mantenimiento preventivos de la unidad. Al momento de carga verificar que no se presenten fugas por lineas de conduccion y valvulas. Todas las valvulas de salidas deben contener la tapas de seguridad. Esta prohibido circular por lugares densamente poblados. Respetar la hoja de ruta para en ingreso y egreso a base quinpe.  Contar con kit antiderrame (Material absorbente y pala)  para utiliza en caso de derrame. Contar con las ficha de seguriad y con los Epp para actuar en caso de emergencia.  Capacitacion sobre el </t>
    </r>
    <r>
      <rPr>
        <b/>
        <sz val="20"/>
        <rFont val="Arial"/>
        <family val="2"/>
      </rPr>
      <t xml:space="preserve">PG_05 Respuesta ante Emergencia - AG_05_01 Derrame . </t>
    </r>
    <r>
      <rPr>
        <sz val="20"/>
        <rFont val="Arial"/>
        <family val="2"/>
      </rPr>
      <t>Cumplir con el plan de simulacro</t>
    </r>
    <r>
      <rPr>
        <b/>
        <sz val="20"/>
        <rFont val="Arial"/>
        <family val="2"/>
      </rPr>
      <t xml:space="preserve"> RG_05_01 Programa anual de simulacros. </t>
    </r>
    <r>
      <rPr>
        <sz val="20"/>
        <rFont val="Arial"/>
        <family val="2"/>
      </rPr>
      <t xml:space="preserve"> </t>
    </r>
  </si>
  <si>
    <t xml:space="preserve">Uso permanente del detector multigas durante todas las operaciones que se realicen. Realizar control de la atmosfera previo a comanzar el trabajo.  Capacitar al personal sobre los riesgos asociados el H2S y sus cosecuencias.  No ingresar si no se autoriza debido a presencia de H2S. Seguir las instrucciones en caso de Rol de Contingencias por presencia de H2S. Controlar que el detector se encuentre calibrado con su fecha de calibracion vigente.  Utilizar mangas de vienta para analizar la direccion del viento y determinar hacia donde dirigirse en caso de emergencia. Suspender la operacion y dar aviso cuando el detector se active por alguna alteracion de la atmosfera de trabajo.  </t>
  </si>
  <si>
    <t xml:space="preserve">Verificar que la manguera cuente con su certificado de calibracion vigente, que no presente roturas o rastros de perdida de fluido previo a su retiro de base Quinpe. </t>
  </si>
  <si>
    <t xml:space="preserve">Uso permanente del detector multigas durante todas las operaciones que se realicen. Realizar control de la atmosfera previo a comanzar el trabajo.  Capacitar al personal sobre los riesgos asociados el H2S y sus cosecuencias.  No ingresar si no se autoriza debido a presencia de H2S. Seguir las instrucciones en caso de Rol de Contingencias por presencia de H2S. Controlar que el detector se encuentre calibrado con su fecha de calibracion vigente.  Utilizar mangas de vienta para analizar la direccion del viento y determiar hacia donde dirigirse en caso de emergencia. Suspender la operacion y dar aviso cuando el detector se active por alguna alteracion de la atmosfera de trabajo.  </t>
  </si>
  <si>
    <t xml:space="preserve">Previo a realizar cada servicio y de retirarse de la base controlar que el equipo completo cuente con todas las certificaciones y esten dentro de la fecha de vigencia. Tomar todas las certificaciones y realizar un chuequeo verificando que el numero de certificado concuerde con el nuemero del instrumento / equipo. Mantemer las certificaciones en buen estado de conservacion, solicitar cambion /renovacion cuando sea necesario. </t>
  </si>
  <si>
    <t xml:space="preserve">Realizar verificacion visual del estado de la linea de bombeo. Toda la linea de bombeo debera tener su certificacion vigente.  Ultilizar lineas que sean acorde al servicio a realizar </t>
  </si>
  <si>
    <t xml:space="preserve">Verificar previo al retiro de base que los elemetos a utilizar se encuentren con si calibracion vigente y conserven su caracteristicas constructivas. Dar aviso de imnediato cuando se detecten desvios en el estado o calibracion de los elementos. Previo al comienzo de bombeo se debera realizar el llenado de circuito de bombeo verificando que presente fugas de solucion. </t>
  </si>
  <si>
    <r>
      <t xml:space="preserve">Si las condiciones climáticas son extremadamente adversas considerar permanecer en el vehículo hasta que se considere necesario. Tener en cuenta la dirección del viento con el fin de evitar apertura o cierre violento de puertas de vehículos, que puedan causar daños y lesiones. Evitar voladuras de elementos.  </t>
    </r>
    <r>
      <rPr>
        <b/>
        <sz val="20"/>
        <rFont val="Arial"/>
        <family val="2"/>
      </rPr>
      <t xml:space="preserve">Capacitacion sobre el PG_05 Respuesta ante Emergencia -AG_05_04 Inclemencias Climaticas. </t>
    </r>
    <r>
      <rPr>
        <sz val="20"/>
        <rFont val="Arial"/>
        <family val="2"/>
      </rPr>
      <t xml:space="preserve">Tenga la precuacion de siempre llevar agua de consumo humano para garanitizar una correcta hidratacion. </t>
    </r>
  </si>
  <si>
    <t xml:space="preserve">Realizar visita de obra o solicitar al cliente especificaciones de la instalacion a intervenir. Los elementos deben ser de la misma caracteristicas. Verificar que los sellos esten en buenas condiciones operativas. Contar con  sellos de respueto para se cambiados cuando sea necesario.  </t>
  </si>
  <si>
    <r>
      <t xml:space="preserve">Mantenen siempre el orden y limpieza de la locacion y caminar prestanto atencion a los elementos presentes en el lugar.  Dar aviso al responsable del cliente cuando la zona de trabajo no se encuentre en condiciones aceptables de orden y limpieza. Dejar detallado en el </t>
    </r>
    <r>
      <rPr>
        <b/>
        <sz val="20"/>
        <rFont val="Arial"/>
        <family val="2"/>
      </rPr>
      <t>RIT_01_16 Permiso de entrada de camiones propio</t>
    </r>
    <r>
      <rPr>
        <sz val="20"/>
        <rFont val="Arial"/>
        <family val="2"/>
      </rPr>
      <t xml:space="preserve">s.  Ordenar el lugar de trabajo previo al comienzo de la operacion. </t>
    </r>
  </si>
  <si>
    <t xml:space="preserve">Existencia en la zona de trabajo de insectos y reptiles. </t>
  </si>
  <si>
    <t xml:space="preserve">Verificar previo al retiro de base que los elemetos a utilizar se encuentren con su calibracion vigente y conserven su caracteristicas constructivas, que no presenten roturas o rastros de perdida de fluido. Dar aviso de inmediato cuando se detecten desvios en el estado o calibracion de los elementos. Previo al comienzo del bombeo se debera realizar el llenado de circuito de bombeo verificando que presente fugas de solucion. </t>
  </si>
  <si>
    <t xml:space="preserve">Asegurar que las uniones de las mangueras estén debidamente ajustadas y colocar las eslingas. La uniones deben ser compatibles de acuerdo a las serien de cada componentes.  Todos los elementos deben estar con su certtificacion vigent. </t>
  </si>
  <si>
    <t xml:space="preserve">Prohibido remover piedras o arbustos. Estar atento visualmente a la presencia de insectos. Uso de Casco, botines de seguridad, protección auditiva, guantes, ropa de trabajo, anteojos de seguridad. Capacitar al personal en animales ponzoñosos. </t>
  </si>
  <si>
    <r>
      <t xml:space="preserve">Mantenerse informado sobre cortes de rutas por reparaciones o reclamos vecinales. Evitar circular por rutas en horarios picos. Cuando se encuentre en medio de un corte de ruta cumplir con el </t>
    </r>
    <r>
      <rPr>
        <b/>
        <sz val="20"/>
        <rFont val="Arial"/>
        <family val="2"/>
      </rPr>
      <t xml:space="preserve">AG_05_04 Disturbios Publico.  </t>
    </r>
    <r>
      <rPr>
        <sz val="20"/>
        <rFont val="Arial"/>
        <family val="2"/>
      </rPr>
      <t xml:space="preserve">Evitar circular con rutas o caminos desconocidos. Gestionar los viajes teniendo en cuenta los cortes y estado de las rutas. </t>
    </r>
  </si>
  <si>
    <r>
      <t xml:space="preserve">Utilizar las correo electronico </t>
    </r>
    <r>
      <rPr>
        <b/>
        <sz val="20"/>
        <rFont val="Arial"/>
        <family val="2"/>
      </rPr>
      <t>participacionyconsulta@quinpe.com</t>
    </r>
    <r>
      <rPr>
        <sz val="20"/>
        <rFont val="Arial"/>
        <family val="2"/>
      </rPr>
      <t xml:space="preserve">  para declarar cualquier tipo de comentario.  Denunciar al sector de RRHH y/o de HSE todo acto de victimizacion y acoso (bullying) que sufre o vea que algun compañero esta sufriendo. Utilice la herramienta de tarjeta de observacion para declarar toda observacion u oportunidad de mejora. Esta prohibido realizar juegos de manos y bromas personales.</t>
    </r>
  </si>
  <si>
    <r>
      <t xml:space="preserve">Controlar el estado de los IBC antes de descargar, toda observacion en la descarga debera queda evidenciada en el remito de descarga, solo se podra realizar la descarga bajo autorizacion del responsable del sector. El operador del autoelevador debera contar con el carnet habilitante de uso seguro de autoelevador y cumplir con el IT_02 Manejo y Control del autoelevador. Cuando los IBC no se puedan almacenar dentro de los depositos se deberan dejan depositados sobre nylon para evitar el contacto directo con el suelo en caso de fugas. Contar con los elementos de respuesta ante emergencia localizados en la zona de trabajo Capacitacion sobre el </t>
    </r>
    <r>
      <rPr>
        <b/>
        <sz val="20"/>
        <rFont val="Arial"/>
        <family val="2"/>
      </rPr>
      <t xml:space="preserve">PG_05 Respuesta ante Emergencia - AG_05_01 Derrame . </t>
    </r>
    <r>
      <rPr>
        <sz val="20"/>
        <rFont val="Arial"/>
        <family val="2"/>
      </rPr>
      <t>Cumplir con el plan de simulacro</t>
    </r>
    <r>
      <rPr>
        <b/>
        <sz val="20"/>
        <rFont val="Arial"/>
        <family val="2"/>
      </rPr>
      <t xml:space="preserve"> RG_05_01 Programa anual de simulacros. </t>
    </r>
    <r>
      <rPr>
        <sz val="20"/>
        <rFont val="Arial"/>
        <family val="2"/>
      </rPr>
      <t xml:space="preserve"> </t>
    </r>
  </si>
  <si>
    <t xml:space="preserve">Evitar  compartir operaciones con demas personas en lugares cerrados.  No ingresar a oficinas y circular por otros sectores si no es necesario. Cumplir con el plan de vacunacion recomendado por el Ministerio de Salud.  Recuerde lavarse y /o desinfectarse frecuentemente las manos. Mantenga en todo momento una distancia de 2 metros con las demas personas. Se debera cumplir con el protocolo interno de la compañia IT_ 32 PROTOCOLO DE HIGIENE Y SEGURIDAD PANDEMIA COVID -19. En caso de cualquier sintomas que sea compatible con los detallados en el IT_32 , se debera activar el plan de contingencia tal como se detalla en el PG_05 Respuesta ante Emergencia - AG_05_06 Empleado sospechoso Covid-19.  Cuando se posible utilice medios de comunicación altenarivos para evitar el contacto directo con personas.  Cuando no se pueda garantizar la distancia social se debera utiliza proteccion naso-bucar y proteccion ocular. El uso del los Epp es personal , esta prohibido compartir los elementos.  Capacitar al pesonal sobre las medidas publicadas enteriormente.  </t>
  </si>
  <si>
    <t xml:space="preserve">Todo movimiento que se deba realizar dentro de base Quinpe se deberan realizar con un guia de tierra. Dar aviso de cada movimiento activando la bocina para poner alerta que las demas personas. </t>
  </si>
  <si>
    <t xml:space="preserve">Circular dentro de las instalaciones a paso de hombre , nunca superar la velocidad de los 10 km/hs.  Respetar las carteleria y normativa interna.  </t>
  </si>
  <si>
    <r>
      <t>Mantenen el orden y limpieza de la zona de trabajo y caminar prestanto atencion a los elementos presentes en el lugar.  Dar aviso al responsable de base cuando la zona de trabajo no se encuentre en condiciones aceptables de oerden y limpieza.</t>
    </r>
    <r>
      <rPr>
        <sz val="20"/>
        <rFont val="Arial"/>
        <family val="2"/>
      </rPr>
      <t xml:space="preserve">Ordenar el lugar de trabajo previo al comienzo de la operacion </t>
    </r>
  </si>
  <si>
    <t xml:space="preserve">Circular por lugares acondicionados y con precaucion por lugares habilitados.  Acondicionar la zona de trabajo previo al comienzo de la misma. </t>
  </si>
  <si>
    <t xml:space="preserve">Mantenen el orden y limpieza de la zona de trabajo y caminar prestanto atencion a los elementos presentes en el lugar.  Dar aviso al responsable de base cuando la zona de trabajo no se encuentre en condiciones aceptables de oerden y limpieza.Ordenar el lugar de trabajo previo al comienzo de la operacion. Verificar que las vias de circulacion por donde se utilizara el autoelevador este libre de elementos objetos punsantes que puedan dañar la unidad u operarios. </t>
  </si>
  <si>
    <r>
      <t>Si las condiciones climáticas son extremadamente adversas considerar suspende la operacion hasta que se considere necesario. Tener en cuenta la dirección del viento para planificar la tarea y actuar en coso de emergencia. Dictar capacitacion sobre el</t>
    </r>
    <r>
      <rPr>
        <b/>
        <sz val="20"/>
        <rFont val="Arial"/>
        <family val="2"/>
      </rPr>
      <t xml:space="preserve"> PG_05 Respuesta ante Emergencia -AG_05_04 Inclemencias Climaticas. </t>
    </r>
    <r>
      <rPr>
        <sz val="20"/>
        <rFont val="Arial"/>
        <family val="2"/>
      </rPr>
      <t xml:space="preserve">Tenga la precuacion de consumir agua de consumo humano para garanitizar una correcta hidratacion. Utilizar protector solar toda vez que crea necesario. </t>
    </r>
  </si>
  <si>
    <t xml:space="preserve">Descarga y almacenamiento de materiales fraccionados.     </t>
  </si>
  <si>
    <t xml:space="preserve">Al realizar movimentos manuales de materiales utilizar tecnica de levantamiento de cargas (Realizar fuerza con las piernas y espalda derecha). No levantar cargas mayores a los 25 kg, Cuando sea posible utilizar medios mecanicos para realizar los movimientos de cargas. Cuando no sea posible utiliza medios mecanicos, posicionar la unidad lo mas cerca posible para avitar realizar largos trayectos transportando la carga. Solicitar apoyo a compañeros cuando la carga se mayor a los 25 kg o el agarre no sea acorde. Realizar recorrido verificando que el trayecto este libre de obstaculos.  </t>
  </si>
  <si>
    <r>
      <t xml:space="preserve">Utilizar las correo electronico </t>
    </r>
    <r>
      <rPr>
        <b/>
        <sz val="20"/>
        <rFont val="Arial"/>
        <family val="2"/>
      </rPr>
      <t>participacionyconsulta@quinpe.com</t>
    </r>
    <r>
      <rPr>
        <sz val="20"/>
        <rFont val="Arial"/>
        <family val="2"/>
      </rPr>
      <t xml:space="preserve">  para declarar cualquier tipo de comentario.  Denunciar al sector de RRHH y/o de HSE todo acto de victimizacion y acoso (bullying) que sufre o vea que algun compañero esta sufriendo. Utilice la herramienta de tarjeta de observacion para declarar toda observacion u oportunidad de mejora. Esta prohibido realizar juegos de manos y bromas personales. </t>
    </r>
  </si>
  <si>
    <t xml:space="preserve">Realizar dariamente control de la unidades e informar al sector de mantenimiento toda observacion detectada.Ver ultimo regitro de la unidad para descartar que se habia solicitado algun mantenimiento correctivo.  De forma aleatoria personal de HSE auditara las unidades y verificara que el plan de mantenimiento se esta cumpliendo. Verificar estado de neumaticos, niveles de fluido, funcionamiento de frenos, etc.   Informar al sector de mantenimiento toda observacion vehicular y dejar evidenciado en el RIT_01_16 Permiso de entrada de vehiculos propios. </t>
  </si>
  <si>
    <t xml:space="preserve">Realizar inspeccion visual del sistema de transferencia si hay rastros de fisuras, pinchaduras o desgaste. Cambiar mangueras o acoples cuando no este segururo del estado de los mismos.  </t>
  </si>
  <si>
    <t>Desarme y guardado de elementos de trabajo.</t>
  </si>
  <si>
    <t xml:space="preserve">Realizar limpieza con agua industrial de toda la linea de tranferencia.  Vaciar manguera y depsositar en contenedores para residuos liquidos corrosivos. Verificar que el contenedor este destinada para tal fin descartando la posibilidad de que se generen mezclas incompatibles con soliciones alcalinas. Mantener los IBC para desechos liquidos correctamente etiquetados (SGA) . Utilizar los Epp correspondientes mameluco de trabajo, proteccion respiratoria y ocular, guantes de nitrilos y calzado de seguridad.  </t>
  </si>
  <si>
    <t xml:space="preserve">Asegurar que las uniones de las mangueras estén debidamente ajustadas. La uniones deben ser compatibles de acuerdo a su marca y tamaño.  Todos los elementos deben estar en buen estado de conservacion.  Contar con las ficha de seguriad y con los Epp para actuar en caso de emergencia , mameluco descartable, mascara completa respiratoria, guantes de nitrilo, casco de seguridad, calzado de seguridad. </t>
  </si>
  <si>
    <t xml:space="preserve">Realizar inspeccion visual del sistema de transferencia si hay rastros de fisuras, pinchaduras o desgaste. Cambiar mangueras o acoples cuando no este segururo del estado de los mismos.   Contar con las ficha de seguriad y con los Epp para actuar en caso de emergencia , mameluco descartable, mascara completa respiratoria, guantes de nitrilo, casco de seguridad, calzado de seguridad. </t>
  </si>
  <si>
    <t xml:space="preserve">Realizar limpieza con agua industrial de toda la linea de tranferencia.  Vaciar manguera y depsositar en contenedores para residuos liquidos corrosivos. Verificar que el contenedor este destinada para tal fin descartando la posibilidad de que se generen mezclas incompatibles con soliciones alcalinas. Mantener los IBC para desechos liquidos correctamente etiquetados (SGA) .  Contar con las ficha de seguriad y con los Epp para actuar en caso de emergencia , mameluco descartable, mascara completa respiratoria, guantes de nitrilo, casco de seguridad, calzado de seguridad.  </t>
  </si>
  <si>
    <t xml:space="preserve">Todo movimiento que se deba realizar dentro de base Quinpe se deberan realizar con un guia de tierra. Dar aviso de cada movimiento accionando la bocina para poner alerta a las demas personas que se encuentren en cercanias.  </t>
  </si>
  <si>
    <t xml:space="preserve">Circular dentro de las instalaciones a paso de hombre , nunca superar la velocidad de los 10 km/hs.  Respetar las carteleria y normativa interna.  Informar al chofer el lugar destinado para detener la unidad.  </t>
  </si>
  <si>
    <t xml:space="preserve">Circular por lugares acondicionados y con precaucion por lugares habilitados.  Acondicionar la zona de trabajo previo al comienzo de la misma. Mantener el orden y limpieza del sector de trabajo. Infomar a su supervisor directo toda observacion al respecto. </t>
  </si>
  <si>
    <t xml:space="preserve">Descarga y almacenamiento de productos a granel      </t>
  </si>
  <si>
    <t xml:space="preserve">Al realizar movimentos manuales de materiales utilizar tecnica de levantamiento de cargas (Realizar fuerza con las piernas y espalda derecha). No levantar cargas mayores a los 25 kg, Cuando sea posible utilizar medios mecanicos para realizar los movimientos de cargas. Cuando no sea posible utilizar medios mecanicos, posicionar la unidad lo mas cerca posible para avitar realizar largos trayectos transportando la carga. Solicitar apoyo a compañeros cuando la carga se mayor a los 25 kg o el agarre no sea acorde. Realizar recorrido verificando que el trayecto este libre de obstaculos.  </t>
  </si>
  <si>
    <r>
      <t xml:space="preserve">Controlar el estado de valvulas y manguera antes de descargar, toda observacion en la descarga se debera informar al responsable directo y  solo se podra realizar la descarga bajo autorizacion del mismo. Utilizar bandejas de contencion debajo de cada union. Verificar que el tanque de almacenamiento  y su valvula se encuentre en buenas condiciones operativas.  Contar con los elementos de respuesta ante emergencia localizados en la zona de trabajo Capacitacion sobre el </t>
    </r>
    <r>
      <rPr>
        <b/>
        <sz val="20"/>
        <rFont val="Arial"/>
        <family val="2"/>
      </rPr>
      <t xml:space="preserve">PG_05 Respuesta ante Emergencia - AG_05_01 Derrame . </t>
    </r>
    <r>
      <rPr>
        <sz val="20"/>
        <rFont val="Arial"/>
        <family val="2"/>
      </rPr>
      <t>Cumplir con el plan de simulacro</t>
    </r>
    <r>
      <rPr>
        <b/>
        <sz val="20"/>
        <rFont val="Arial"/>
        <family val="2"/>
      </rPr>
      <t xml:space="preserve"> RG_05_01 Programa anual de simulacros. </t>
    </r>
    <r>
      <rPr>
        <sz val="20"/>
        <rFont val="Arial"/>
        <family val="2"/>
      </rPr>
      <t xml:space="preserve"> Utilizar los Epp correspondientes mameluco de trabajo, proteccion respiratoria y ocular, guantes de nitrilos y calzado de seguridad. </t>
    </r>
  </si>
  <si>
    <t xml:space="preserve">Ubicación de elementos de trabajo </t>
  </si>
  <si>
    <t xml:space="preserve">Traslado de materia prima a sector de mezcla.  </t>
  </si>
  <si>
    <t xml:space="preserve">Factores psico- sociales </t>
  </si>
  <si>
    <t xml:space="preserve">Factores psico-sociales </t>
  </si>
  <si>
    <t>Control de Riesgos</t>
  </si>
  <si>
    <t xml:space="preserve">RiesgoSignificativo </t>
  </si>
  <si>
    <r>
      <t xml:space="preserve">Sector: </t>
    </r>
    <r>
      <rPr>
        <sz val="18"/>
        <rFont val="Arial"/>
        <family val="2"/>
      </rPr>
      <t xml:space="preserve"> </t>
    </r>
    <r>
      <rPr>
        <b/>
        <sz val="20"/>
        <rFont val="Arial"/>
        <family val="2"/>
      </rPr>
      <t>Planta</t>
    </r>
    <r>
      <rPr>
        <sz val="18"/>
        <rFont val="Arial"/>
        <family val="2"/>
      </rPr>
      <t xml:space="preserve"> </t>
    </r>
  </si>
  <si>
    <t>EVALUACIÓN Nº: 1</t>
  </si>
  <si>
    <t xml:space="preserve">Riesgo Poco Significativo </t>
  </si>
  <si>
    <t xml:space="preserve">Riesgo Significativo </t>
  </si>
  <si>
    <t>RIESGOS</t>
  </si>
  <si>
    <t xml:space="preserve">Carga de trabajo , horas de trabajo , victimización y acoso (bullying) e intimidación.  </t>
  </si>
  <si>
    <t xml:space="preserve">Realizar la operaciones sin guía de tierra.  </t>
  </si>
  <si>
    <t xml:space="preserve">Caídas al mismo nivel </t>
  </si>
  <si>
    <t xml:space="preserve">Condiciones climáticas adversas.  </t>
  </si>
  <si>
    <t>Trastornos músculo esqueléticos</t>
  </si>
  <si>
    <t xml:space="preserve">Cargas pesada, cargas ubicadas por arriba de la altura de los hombros.  </t>
  </si>
  <si>
    <t>Deperfectos en válvulas y mal estado de mangueras o tanque de almacenamiento.</t>
  </si>
  <si>
    <t>Circular por lugares no habilitados o sin autorización.</t>
  </si>
  <si>
    <t xml:space="preserve">Impacto con instalaciones fijas y/ o personas. </t>
  </si>
  <si>
    <t xml:space="preserve">Incumplimiento de las velocidades máximas </t>
  </si>
  <si>
    <r>
      <t>Proceso a Evaluar:</t>
    </r>
    <r>
      <rPr>
        <sz val="18"/>
        <rFont val="Arial"/>
        <family val="2"/>
      </rPr>
      <t xml:space="preserve"> </t>
    </r>
    <r>
      <rPr>
        <b/>
        <sz val="20"/>
        <rFont val="Arial"/>
        <family val="2"/>
      </rPr>
      <t xml:space="preserve"> Carga y descarga de productos a granel</t>
    </r>
  </si>
  <si>
    <r>
      <t>Proceso a Evaluar:</t>
    </r>
    <r>
      <rPr>
        <sz val="18"/>
        <rFont val="Arial"/>
        <family val="2"/>
      </rPr>
      <t xml:space="preserve">  </t>
    </r>
    <r>
      <rPr>
        <b/>
        <sz val="20"/>
        <rFont val="Arial"/>
        <family val="2"/>
      </rPr>
      <t>Blend de Productos Quimicos</t>
    </r>
    <r>
      <rPr>
        <sz val="18"/>
        <rFont val="Arial"/>
        <family val="2"/>
      </rPr>
      <t xml:space="preserve"> </t>
    </r>
  </si>
  <si>
    <t xml:space="preserve">Carga de trabajo, horas de trabajo, victimización y acoso (bullying) e intimidación.  </t>
  </si>
  <si>
    <t>Circular por lugares no habilitados o si autorización.</t>
  </si>
  <si>
    <t>Riesgo No  Significativo</t>
  </si>
  <si>
    <t>Líneas de conducción, tanques y válvula en mal estado o con falta de mantenimiento</t>
  </si>
  <si>
    <t xml:space="preserve">Derrames en la vía pública </t>
  </si>
  <si>
    <t xml:space="preserve">Disturbios públicos / vandalismo </t>
  </si>
  <si>
    <t xml:space="preserve">Robo , cortes de rutas, derivación por caminos no habituales /desconocidos. </t>
  </si>
  <si>
    <t xml:space="preserve">Realizar las operaciones sin guía de tierra.  </t>
  </si>
  <si>
    <t>Contacto con productos químicos</t>
  </si>
  <si>
    <t xml:space="preserve">Acoples o accesorios incompatibles con el servicio a realizar o las instalaciones a intervenir. </t>
  </si>
  <si>
    <t xml:space="preserve">Caídas a distinto nivel </t>
  </si>
  <si>
    <t xml:space="preserve">Contacto y/o Salpicaduras de productos quimicos </t>
  </si>
  <si>
    <t>Explosión a causa de altas presiones  no controladas.</t>
  </si>
  <si>
    <t xml:space="preserve">Rotura de línea </t>
  </si>
  <si>
    <t>Salpicaduras de productos quimicos</t>
  </si>
  <si>
    <t xml:space="preserve">Acoples o accesorios incompatibles con el servicio a realizar o las insatalaciones a intervenir. </t>
  </si>
  <si>
    <t>Retiro de instalaciones del cliente y regreso a Base QUINPE.</t>
  </si>
  <si>
    <t xml:space="preserve">Traslado de Base QUINPE hasta instalaciones del cliente. </t>
  </si>
  <si>
    <t>Desarme y guarda de elementos de trabajo.</t>
  </si>
  <si>
    <t xml:space="preserve">Ejecución de bombeo de productos quimicos </t>
  </si>
  <si>
    <t xml:space="preserve">Ingreso y permanencia en instalación del cliente. </t>
  </si>
  <si>
    <t xml:space="preserve">EQUIPO EVALUADOR: HSE - OPERACIONES </t>
  </si>
  <si>
    <t xml:space="preserve">Posicionamiento de la unidad dentro de Base QUINPE </t>
  </si>
  <si>
    <t>Carga y descarga de ácido clorhídrico</t>
  </si>
  <si>
    <t xml:space="preserve">Descarga y configuración de elementos de trabajo . </t>
  </si>
  <si>
    <t xml:space="preserve">Proceso a Evaluar:  Bacheo de productos quimicos. </t>
  </si>
  <si>
    <t xml:space="preserve">Sector:  Operaciones </t>
  </si>
  <si>
    <t xml:space="preserve">Proceso a Evaluar:  Carga y descarga de productos fraccionados.   </t>
  </si>
  <si>
    <t xml:space="preserve">Sector:  Planta </t>
  </si>
  <si>
    <t>EQUIPO EVALUADOR: HSE - OPERACIONES</t>
  </si>
  <si>
    <t xml:space="preserve">Accidente de tránsito  </t>
  </si>
  <si>
    <t xml:space="preserve">ELIMINACIÓN </t>
  </si>
  <si>
    <t>SUSTITUCIÓN</t>
  </si>
  <si>
    <t>CONTROL INGENIERÍA</t>
  </si>
  <si>
    <t>CONTROLES ADMINISTRATIVOS</t>
  </si>
  <si>
    <t>USO DE EPP</t>
  </si>
  <si>
    <t>N/A</t>
  </si>
  <si>
    <t xml:space="preserve">* El uso del los EPP es de carácter personal, estando prohibido compartir los mismos.                                  * Cuando no se pueda garantizar la distancia social se debera utilizar protección naso-bucal y protección ocular                                      * Capacitar al personal sobre las medidas indicadas precedentemente. </t>
  </si>
  <si>
    <t xml:space="preserve">Mantenen el orden y limpieza de la zona de trabajo y caminar prestanto atencion a los elementos presentes en el lugar.  Dar aviso al responsable de base cuando la zona de trabajo no se encuentre en condiciones aceptables de oerden y limpieza.Ordenar el lugar de trabajo previo al comienzo de la operacion. </t>
  </si>
  <si>
    <t>Retiro de unidad de Base QUINPE o Clientes</t>
  </si>
  <si>
    <t>* Utlizar EPP de acuerdo a requerimientos del cliente y obligatorios por parte de QUINPE.</t>
  </si>
  <si>
    <t>* Utlizar EPP obligatorios (Personal afectado al  acondicionamiento de la zona de trabajo y de Supervisión directa)</t>
  </si>
  <si>
    <t>* Utlizar EPP obligatorios (Personal Guía de tierra y resto de personal que pudiera estar afectado a las tareas)</t>
  </si>
  <si>
    <t>* Utlizar EPP obligatorios y especiales cuando se deban levantar pesos (protección lumbar)</t>
  </si>
  <si>
    <t xml:space="preserve">* Utilizar los EPP correspondientes mamelúco de trabajo, protección respiratoria y ocular, guantes de nitrilos y calzado de seguridad. </t>
  </si>
  <si>
    <t>IDENTIFICACIÓN</t>
  </si>
  <si>
    <t>EVALUACIÓN FINAL</t>
  </si>
  <si>
    <t>CONTROL DE RIESGOS</t>
  </si>
  <si>
    <t>EVALUACIÓN RESIDUAL</t>
  </si>
  <si>
    <r>
      <t xml:space="preserve">* Utilizar el correo electrónico </t>
    </r>
    <r>
      <rPr>
        <b/>
        <sz val="20"/>
        <rFont val="Arial"/>
        <family val="2"/>
      </rPr>
      <t xml:space="preserve">participacionyconsulta@quinpe.com </t>
    </r>
    <r>
      <rPr>
        <sz val="20"/>
        <rFont val="Arial"/>
        <family val="2"/>
      </rPr>
      <t xml:space="preserve"> para declarar cualquier tipo de comentario al respecto.  * Denunciar al sector de RRHH y/o de HSE todo acto de victimización y acoso (bullying) que sufre o vea que algun compañero está sufriendo.  * Utilizar la herramienta de </t>
    </r>
    <r>
      <rPr>
        <b/>
        <sz val="20"/>
        <rFont val="Arial"/>
        <family val="2"/>
      </rPr>
      <t>tarjeta de observación</t>
    </r>
    <r>
      <rPr>
        <sz val="20"/>
        <rFont val="Arial"/>
        <family val="2"/>
      </rPr>
      <t xml:space="preserve"> para declarar toda observación al respecto. * Esta prohibido realizar juegos de manos y bromas personales.</t>
    </r>
  </si>
  <si>
    <t xml:space="preserve">* Mantener el orden y limpieza de la zona de trabajo y caminar prestando atencion a los elementos presentes en el lugar. * Dar aviso al responsable de Base cuando la zona de trabajo no se encuentre en condiciones aceptables de orden y limpieza. * Ordenar el lugar de trabajo previo al comienzo de la operación. </t>
  </si>
  <si>
    <r>
      <t xml:space="preserve">* Si las condiciones climáticas son extremadamente adversas considerar suspender la operacón hasta que se considere necesario. * Tener en cuenta la dirección del viento para planificar la tarea y actuar en caso de emergencia. * Dictar capacitación sobre el </t>
    </r>
    <r>
      <rPr>
        <b/>
        <sz val="20"/>
        <rFont val="Arial"/>
        <family val="2"/>
      </rPr>
      <t>PG_05 Respuesta ante Emergencia -AG_05_04 Inclemencias Climáticas</t>
    </r>
    <r>
      <rPr>
        <sz val="20"/>
        <rFont val="Arial"/>
        <family val="2"/>
      </rPr>
      <t xml:space="preserve">. * Tener la precuación de consumir agua de consumo humano para garantizar una correcta hidratación. * Utilizar protector solar toda vez que crea necesario. </t>
    </r>
  </si>
  <si>
    <t xml:space="preserve">* Mantener el orden y limpieza de la zona de trabajo y caminar prestanto atención a los elementos presentes en el lugar. * Dar aviso al responsable de Base cuando la zona de trabajo no se encuentre en condiciones aceptables de orden y limpieza. * Ordenar el lugar de trabajo previo al comienzo de la operación. * Verificar que las vías de circulación por donde se utilizara el autoelevador estén libres de elementos u objetos punzantes que puedan dañar la unidad u operarios. </t>
  </si>
  <si>
    <t xml:space="preserve">* Al realizar movimentos manuales de materiales utilizar técnica de levantamiento de cargas (Realizar fuerza con las piernas y espalda derecha). * No levantar cargas mayores a los 25 Kg. * Cuando sea posible utilizar medios mecánicos para realizar los movimientos de cargas y cuando no sea posible utilizar medios mecanicos, posicionar la unidad lo mas cerca posible para avitar realizar largos trayectos transportando la carga. * Solicitar apoyo a compañeros cuando la carga se mayor a los 25 Kg o el agarre no sea acorde. * Realizar recorrido verificando que el trayecto este libre de obstáculos.  </t>
  </si>
  <si>
    <t xml:space="preserve">* Contratar personal que cuente con más de 2 años de antigüedad en puestos similares.  * Realizar evaluación de conducción segura al ingresar a la Compañía y auditorias aleatorias. * Hasta que el personal logre tener las competencias para llevar a cabo sus tareas , realizara las operaciones con un tutor (operario con experiencia).  </t>
  </si>
  <si>
    <r>
      <t xml:space="preserve">* Controlar el estado de válvulas y mangüeras, y toda observación en la descarga se debera informar al responsable directo y  sólo se podra realizar la descarga bajo autorización del mismo. * Utilizar bandejas de contención debajo de cada unión.  * Verificar que el tanque de almacenamiento  y su válvula se encuentre en buenas condiciones operativas.* Contar con los elementos de respuesta ante emergencia localizados en la zona de trabajo. * Capacitar sobre el </t>
    </r>
    <r>
      <rPr>
        <b/>
        <sz val="20"/>
        <rFont val="Arial"/>
        <family val="2"/>
      </rPr>
      <t>PG_05 Respuesta ante Emergencia - AG_05_01 Derrame</t>
    </r>
    <r>
      <rPr>
        <sz val="20"/>
        <rFont val="Arial"/>
        <family val="2"/>
      </rPr>
      <t xml:space="preserve"> . * Cumplir con el plan de simulacro </t>
    </r>
    <r>
      <rPr>
        <b/>
        <sz val="20"/>
        <rFont val="Arial"/>
        <family val="2"/>
      </rPr>
      <t>RG_05_01 Programa anual de simulacros</t>
    </r>
    <r>
      <rPr>
        <sz val="20"/>
        <rFont val="Arial"/>
        <family val="2"/>
      </rPr>
      <t xml:space="preserve">. </t>
    </r>
  </si>
  <si>
    <t>* Todo movimiento que se deba realizar dentro de la Base QUINPE se deberán realizar con un guía de tierra. * Dar aviso de cada movimiento accionando la bocina para poner alerta a las demás personas que se encuentren en cercanías.</t>
  </si>
  <si>
    <t xml:space="preserve">* Circular por lugares acondicionados y con precaución por lugares habilitados. * Acondicionar la zona de trabajo previo al comienzo de la misma. * Mantener el orden y limpieza del sector de trabajo. * Infomar a su Supervisor directo toda observacion al respecto. </t>
  </si>
  <si>
    <r>
      <t xml:space="preserve">* Circular dentro de las instalaciones a paso de hombre, </t>
    </r>
    <r>
      <rPr>
        <u/>
        <sz val="20"/>
        <rFont val="Arial"/>
        <family val="2"/>
      </rPr>
      <t>nunca</t>
    </r>
    <r>
      <rPr>
        <sz val="20"/>
        <rFont val="Arial"/>
        <family val="2"/>
      </rPr>
      <t xml:space="preserve"> superar la velocidad de los 10 km/h.             * Respetar las carteleria y normativa interna. * Informar al chofer el lugar destinado para detener la unidad.  </t>
    </r>
  </si>
  <si>
    <t xml:space="preserve">* Circular por lugares acondicionados y con precaución por lugares habilitados. * Acondicionar la zona de trabajo previo al comienzo de la misma. * Mantener el orden y limpieza del sector de trabajo. * Infomar a su Supervisor directo toda observación al respecto. </t>
  </si>
  <si>
    <t xml:space="preserve">Movimiento Blend de productos </t>
  </si>
  <si>
    <t>* Utlizar EPP obligatorios</t>
  </si>
  <si>
    <r>
      <t>* Evitar compartir operaciones con otras personas en lugares cerrados. * No ingresar a oficinas y circular por otros sectores si no es necesario. * Mantener ventiladas oficinas y otros lugares de trabajo cerrados.     * Cumplir con el Plan de Vacunación recomendado por el Ministerio de Salud Nacional y/o Provincial.          * Recuerde lavarse y /o desinfectarse frecuentemente las manos.  * Mantenga en todo momento una distancia de 2 metros con las demas personas.  * Se debera cumplir con el protocolo interno de la compañia</t>
    </r>
    <r>
      <rPr>
        <b/>
        <sz val="20"/>
        <rFont val="Arial"/>
        <family val="2"/>
      </rPr>
      <t xml:space="preserve"> IT_ 32 PROTOCOLO DE HIGIENE Y SEGURIDAD PANDEMIA COVID -19</t>
    </r>
    <r>
      <rPr>
        <sz val="20"/>
        <rFont val="Arial"/>
        <family val="2"/>
      </rPr>
      <t xml:space="preserve">. * En caso de cualquier sintoma que sea compatible con los detallados en el IT_32 , se debera activar el plan de contingencia tal como se detalla en el </t>
    </r>
    <r>
      <rPr>
        <b/>
        <sz val="20"/>
        <rFont val="Arial"/>
        <family val="2"/>
      </rPr>
      <t>PG_05 Respuesta ante Emergencia - AG_05_06 Empleado sospechoso Covid-19</t>
    </r>
    <r>
      <rPr>
        <sz val="20"/>
        <rFont val="Arial"/>
        <family val="2"/>
      </rPr>
      <t>. * Cuando sea posible utilice medios de comunicación alternativos tendientes a evitar el contacto directo con personas.</t>
    </r>
  </si>
  <si>
    <t xml:space="preserve">* El uso del los EPP es de carácter personal, estando prohibido compartir los mismos.                                  * Cuando no se pueda garantizar la distancia social se debera utilizar protección naso-bucal y protección ocular                                               * Capacitar al personal sobre las medidas indicadas precedentemente. </t>
  </si>
  <si>
    <t>* Utlizar EPP  obligatorios por parte de QUINPE.</t>
  </si>
  <si>
    <r>
      <t xml:space="preserve"> Contar con las ficha de seguriad y con los Epp para actuar en caso de emergencia , mameluco descartable, mascara completa respiratoria, guantes de nitrilo, casco de seguridad, calzado de seguridad.  Capacitacion sobre el </t>
    </r>
    <r>
      <rPr>
        <b/>
        <sz val="20"/>
        <rFont val="Arial"/>
        <family val="2"/>
      </rPr>
      <t xml:space="preserve">PG_05 Respuesta ante Emergencia - AG_05_01 Derrame . </t>
    </r>
    <r>
      <rPr>
        <sz val="20"/>
        <rFont val="Arial"/>
        <family val="2"/>
      </rPr>
      <t>Cumplir con el plan de simulacro</t>
    </r>
    <r>
      <rPr>
        <b/>
        <sz val="20"/>
        <rFont val="Arial"/>
        <family val="2"/>
      </rPr>
      <t xml:space="preserve"> RG_05_01 Programa anual de simulacros. </t>
    </r>
    <r>
      <rPr>
        <sz val="20"/>
        <rFont val="Arial"/>
        <family val="2"/>
      </rPr>
      <t xml:space="preserve"> Dar aviso al sector de mantenimiento ante cualquier observacion y no comenzar hasta que se le alla dado tratamiento.   </t>
    </r>
  </si>
  <si>
    <t>Líneas de conducción, tanques y válvulas en mal estado o con falta de mantenimiento</t>
  </si>
  <si>
    <r>
      <t xml:space="preserve">* Capacitar sobre el </t>
    </r>
    <r>
      <rPr>
        <b/>
        <sz val="20"/>
        <rFont val="Arial"/>
        <family val="2"/>
      </rPr>
      <t>PG_05 Respuesta ante Emergencia - AG_05_01 Derrame</t>
    </r>
    <r>
      <rPr>
        <sz val="20"/>
        <rFont val="Arial"/>
        <family val="2"/>
      </rPr>
      <t xml:space="preserve"> . * Cumplir con el plan de simulacro </t>
    </r>
    <r>
      <rPr>
        <b/>
        <sz val="20"/>
        <rFont val="Arial"/>
        <family val="2"/>
      </rPr>
      <t>RG_05_01 Programa anual de simulacros</t>
    </r>
    <r>
      <rPr>
        <sz val="20"/>
        <rFont val="Arial"/>
        <family val="2"/>
      </rPr>
      <t xml:space="preserve">.  * Dar aviso al sector de mantenimiento ante cualquier observación y no comenzar hasta que se haya dado tratamiento y solución a la/s falla/s detectada/s.   </t>
    </r>
  </si>
  <si>
    <t>Exposición a animales, insectos,  reptiles</t>
  </si>
  <si>
    <t>* Contar con las ficha de seguridad (MSDS) y con los EPP obligatorios para actuar en caso de emergencia (mameluco descartable, máscara completa respiratoria, guantes de nitrilo, casco de seguridad, calzado de seguridad)</t>
  </si>
  <si>
    <t xml:space="preserve">Explosión / rotura </t>
  </si>
  <si>
    <t xml:space="preserve">Salpicaduras de producto químico </t>
  </si>
  <si>
    <t xml:space="preserve">Elementos de trabajo con restos de soluciones de ácido clorhídrico </t>
  </si>
  <si>
    <t>Mal estado de los componentes del sistema de transferencia de solución ácida.</t>
  </si>
  <si>
    <t xml:space="preserve">Carga de trabajo , horas de trabajo, victimización y acoso (bullying) e intimidación.  </t>
  </si>
  <si>
    <t xml:space="preserve">Incumplimiento en la velocidades máximas </t>
  </si>
  <si>
    <t>* Utlizar EPP obligatorios por parte de QUINPE.</t>
  </si>
  <si>
    <t xml:space="preserve">* Contar con las ficha de seguridad (MSDS) y con los EPP para actuar en caso de emergencia (mameluco descartable, máscara completa respiratoria, guantes de nitrilo, casco de seguridad, calzado de seguridad) </t>
  </si>
  <si>
    <t xml:space="preserve">* Circular por lugares acondicionados y con precaución por lugares habilitados. * Acondicionar la zona de trabajo previo al comienzo de la misma. </t>
  </si>
  <si>
    <t xml:space="preserve">* Circular con precaución y debidamente habilitados por los lugares donde se llevarán los trabajos.             * Acondicionar la zona de trabajo previo al comienzo de la misma.  * Mantener el orden y limpieza del sector de trabajo. * Infomar a su Supervisor directo toda observación al respecto. </t>
  </si>
  <si>
    <t xml:space="preserve">* Mantener el orden y limpieza de la zona de trabajo y caminar prestando atención a los elementos presentes en el lugar. * Dar aviso al responsable de Base cuando la zona de trabajo no se encuentre en condiciones aceptables de orden y limpieza. * Ordenar el lugar de trabajo previo al comienzo de la operación. * Verificar que las vías de circulación por donde se utilizara el autoelevador este libre de elementos objetos punzantes que puedan dañar la unidad u operarios. </t>
  </si>
  <si>
    <r>
      <t xml:space="preserve">* Si las condiciones climáticas son extremadamente adversas considerar suspender la operación hasta que se considere necesario. * Tener en cuenta la dirección del viento para planificar la tarea y actuar en caso de emergencia. * Dictar capacitación sobre el </t>
    </r>
    <r>
      <rPr>
        <b/>
        <sz val="20"/>
        <rFont val="Arial"/>
        <family val="2"/>
      </rPr>
      <t>PG_05 Respuesta ante Emergencia -AG_05_04 Inclemencias Climáticas</t>
    </r>
    <r>
      <rPr>
        <sz val="20"/>
        <rFont val="Arial"/>
        <family val="2"/>
      </rPr>
      <t xml:space="preserve">. * Tener la precuación de consumir agua de consumo humano para garantizar una correcta hidratación. * Utilizar protector solar toda vez que crea necesario. </t>
    </r>
  </si>
  <si>
    <r>
      <t xml:space="preserve">* Circular dentro de las instalaciones a paso de hombre, </t>
    </r>
    <r>
      <rPr>
        <u/>
        <sz val="20"/>
        <rFont val="Arial"/>
        <family val="2"/>
      </rPr>
      <t>nunca</t>
    </r>
    <r>
      <rPr>
        <sz val="20"/>
        <rFont val="Arial"/>
        <family val="2"/>
      </rPr>
      <t xml:space="preserve"> superar la velocidad de los 10 km/h.              * Respetar las carteleria y normativa interna propia o del cliente.  </t>
    </r>
  </si>
  <si>
    <r>
      <t xml:space="preserve">* Utilizar el correo electrónico </t>
    </r>
    <r>
      <rPr>
        <b/>
        <sz val="20"/>
        <rFont val="Arial"/>
        <family val="2"/>
      </rPr>
      <t xml:space="preserve">participacionyconsulta@quinpe.com </t>
    </r>
    <r>
      <rPr>
        <sz val="20"/>
        <rFont val="Arial"/>
        <family val="2"/>
      </rPr>
      <t xml:space="preserve"> para declarar cualquier tipo de comentario al respecto.  * Denunciar al sector de RRHH y/o de HSE todo acto de victimización y acoso (bullying) que sufre o vea que algún compañero está sufriendo.  * Utilizar la herramienta de </t>
    </r>
    <r>
      <rPr>
        <b/>
        <sz val="20"/>
        <rFont val="Arial"/>
        <family val="2"/>
      </rPr>
      <t>tarjeta de observación</t>
    </r>
    <r>
      <rPr>
        <sz val="20"/>
        <rFont val="Arial"/>
        <family val="2"/>
      </rPr>
      <t xml:space="preserve"> para declarar toda observación al respecto. * Esta prohibido realizar juegos de manos y bromas personales.</t>
    </r>
  </si>
  <si>
    <r>
      <t xml:space="preserve">* Circular dentro de las instalaciones a paso de hombre, </t>
    </r>
    <r>
      <rPr>
        <u/>
        <sz val="20"/>
        <rFont val="Arial"/>
        <family val="2"/>
      </rPr>
      <t>nunca</t>
    </r>
    <r>
      <rPr>
        <sz val="20"/>
        <rFont val="Arial"/>
        <family val="2"/>
      </rPr>
      <t xml:space="preserve"> superar la velocidad de los 10 km/h.       * Respetar las cartelería y normativa interna. * Informar al chofer el lugar destinado para detener la unidad.  </t>
    </r>
  </si>
  <si>
    <t xml:space="preserve">* Mantener el orden y limpieza de la zona de trabajo y caminar prestanto atención a los elementos presentes en el lugar. * Dar aviso al responsable de Base cuando la zona de trabajo no se encuentre en condiciones aceptables de orden y limpieza. * Ordenar el lugar de trabajo previo al comienzo de la operación. * Verificar que las vías de circulación por donde se utilizará el autoelevador estén libres de elementos u objetos punzantes que puedan dañar la unidad u operarios. </t>
  </si>
  <si>
    <t>Fecha de Actualización: 07/12/2021</t>
  </si>
  <si>
    <r>
      <t>* Evitar compartir operaciones con otras personas en lugares cerrados. * No ingresar a oficinas y circular por otros sectores si no es necesario. * Mantener ventiladas oficinas y otros lugares de trabajo cerrados.  * Cumplir con el Plan de Vacunación recomendado por el Ministerio de Salud Nacional y/o Provincial.  *  Recuerde lavarse y /o desinfectarse frecuentemente las manos.  * Mantenga en todo momento una distancia de 2 metros con las demás personas.  * Se deberá cumplir con el protocolo interno de la compañia</t>
    </r>
    <r>
      <rPr>
        <b/>
        <sz val="20"/>
        <rFont val="Arial"/>
        <family val="2"/>
      </rPr>
      <t xml:space="preserve"> IT_ 32 PROTOCOLO DE HIGIENE Y SEGURIDAD PANDEMIA COVID -19</t>
    </r>
    <r>
      <rPr>
        <sz val="20"/>
        <rFont val="Arial"/>
        <family val="2"/>
      </rPr>
      <t xml:space="preserve">. * En caso de cualquier síntoma que sea compatible con los detallados en el IT_32 , se deberá activar el plan de contingencia tal como se detalla en el </t>
    </r>
    <r>
      <rPr>
        <b/>
        <sz val="20"/>
        <rFont val="Arial"/>
        <family val="2"/>
      </rPr>
      <t>PG_05 Respuesta ante Emergencia - AG_05_06 Empleado sospechoso Covid-19</t>
    </r>
    <r>
      <rPr>
        <sz val="20"/>
        <rFont val="Arial"/>
        <family val="2"/>
      </rPr>
      <t>.   * Cuando sea posible utilice medios de comunicación alternativos tendientes a evitar el contacto directo con personas.</t>
    </r>
  </si>
  <si>
    <r>
      <t>* Evitar compartir operaciones con otras personas en lugares cerrados. * No ingresar a oficinas y circular por otros sectores si no es necesario. * Mantener ventiladas oficinas y otros lugares de trabajo cerrados.  * Cumplir con el Plan de Vacunación recomendado por el Ministerio de Salud Nacional y/o Provincial.  *  Recuerde lavarse y /o desinfectarse frecuentemente las manos.  * Mantenga en todo momento una distancia de 2 metros con las demás personas.  * Se debera cumplir con el protocolo interno de la compañia</t>
    </r>
    <r>
      <rPr>
        <b/>
        <sz val="20"/>
        <rFont val="Arial"/>
        <family val="2"/>
      </rPr>
      <t xml:space="preserve"> IT_ 32 PROTOCOLO DE HIGIENE Y SEGURIDAD PANDEMIA COVID -19</t>
    </r>
    <r>
      <rPr>
        <sz val="20"/>
        <rFont val="Arial"/>
        <family val="2"/>
      </rPr>
      <t xml:space="preserve">. * En caso de cualquier síntoma que sea compatible con los detallados en el IT_32 , se deberá activar el plan de contingencia tal como se detalla en el </t>
    </r>
    <r>
      <rPr>
        <b/>
        <sz val="20"/>
        <rFont val="Arial"/>
        <family val="2"/>
      </rPr>
      <t>PG_05 Respuesta ante Emergencia - AG_05_06 Empleado sospechoso Covid-19</t>
    </r>
    <r>
      <rPr>
        <sz val="20"/>
        <rFont val="Arial"/>
        <family val="2"/>
      </rPr>
      <t>.   * Cuando sea posible utilice medios de comunicación alternativos tendientes a evitar el contacto directo con personas.</t>
    </r>
  </si>
  <si>
    <t xml:space="preserve">* Mantener el orden y limpieza de la zona de trabajo y caminar prestando atención a los elementos presentes en el lugar. * Dar aviso al responsable de Base cuando la zona de trabajo no se encuentre en condiciones aceptables de orden y limpieza. * Ordenar el lugar de trabajo previo al comienzo de la operación. </t>
  </si>
  <si>
    <r>
      <t xml:space="preserve">* Circular dentro de las instalaciones a paso de hombre, </t>
    </r>
    <r>
      <rPr>
        <u/>
        <sz val="20"/>
        <rFont val="Arial"/>
        <family val="2"/>
      </rPr>
      <t>nunca</t>
    </r>
    <r>
      <rPr>
        <sz val="20"/>
        <rFont val="Arial"/>
        <family val="2"/>
      </rPr>
      <t xml:space="preserve"> superar la velocidad de los 10 km/h.     * Respetar las cartelería y normativa interna del cliente.  </t>
    </r>
  </si>
  <si>
    <t xml:space="preserve">* Contratar personal que cuente con más de 2 años de antigüedad en puestos similares.  * Realizar evaluación de conducción segura al ingresar a la Compañía y auditorias aleatorias. * Hasta que el personal logre tener las competencias para llevar a cabo sus tareas, realizará las operaciones con un tutor (operario con experiencia).  </t>
  </si>
  <si>
    <t xml:space="preserve">* Al realizar movimentos manuales de materiales utilizar técnica de levantamiento de cargas (Realizar fuerza con las piernas y espalda derecha). * No levantar cargas mayores a los 25 Kg. * Cuando sea posible utilizar medios mecánicos para realizar los movimientos de cargas y cuando no sea posible utilizar medios mecánicos, posicionar la unidad lo más cerca posible para evitar realizar largos trayectos transportando la carga. * Solicitar apoyo a compañeros cuando la carga se mayor a los 25 Kg o el agarre no sea acorde. * Realizar recorrido verificando que el trayecto este libre de obstáculos.  </t>
  </si>
  <si>
    <r>
      <t xml:space="preserve">* Controlar el estado de válvulas y mangüeras, y toda observación en la descarga se deberá informar al responsable directo y  sólo se podra realizar la descarga bajo autorización del mismo. * Utilizar bandejas de contención debajo de cada unión.  * Verificar que el tanque de almacenamiento  y su válvula se encuentre en buenas condiciones operativas.* Contar con los elementos de respuesta ante emergencia localizados en la zona de trabajo. * Capacitar sobre el </t>
    </r>
    <r>
      <rPr>
        <b/>
        <sz val="20"/>
        <rFont val="Arial"/>
        <family val="2"/>
      </rPr>
      <t>PG_05 Respuesta ante Emergencia - AG_05_01 Derrame</t>
    </r>
    <r>
      <rPr>
        <sz val="20"/>
        <rFont val="Arial"/>
        <family val="2"/>
      </rPr>
      <t xml:space="preserve"> . * Cumplir con el plan de simulacro </t>
    </r>
    <r>
      <rPr>
        <b/>
        <sz val="20"/>
        <rFont val="Arial"/>
        <family val="2"/>
      </rPr>
      <t>RG_05_01 Programa anual de simulacros</t>
    </r>
    <r>
      <rPr>
        <sz val="20"/>
        <rFont val="Arial"/>
        <family val="2"/>
      </rPr>
      <t xml:space="preserve">. </t>
    </r>
  </si>
  <si>
    <t xml:space="preserve">* Ponerse en contacto con el responsable del cliente y consultar cuales son las vÍas de circulación habilitadas y por donde no se puede circular.  * No ingresar a lugares sin previa autorización por parte del cliente. * Detener la unidad cuando se encuentren otras personal circulando o trabajando en la zona donde estemos circulado o debamos estacionar. </t>
  </si>
  <si>
    <r>
      <t xml:space="preserve">* Circular dentro de las instalaciones a paso de hombre, </t>
    </r>
    <r>
      <rPr>
        <u/>
        <sz val="20"/>
        <rFont val="Arial"/>
        <family val="2"/>
      </rPr>
      <t>nunca</t>
    </r>
    <r>
      <rPr>
        <sz val="20"/>
        <rFont val="Arial"/>
        <family val="2"/>
      </rPr>
      <t xml:space="preserve"> superar la velocidad de los 10 km/h.       * Respetar las cartelería y normativa interna del cliente.  </t>
    </r>
  </si>
  <si>
    <t xml:space="preserve">* Contratar personal que cuente con más de 2 años de antigüedad en puestos similares.  * Realizar evaluación de conducción segura al ingresar a la Compañía y auditorias aleatorias. * Hasta que el personal logre tener las competencias para llevar a cabo sus tareas , realizará las operaciones con un tutor (operario con experiencia).  </t>
  </si>
  <si>
    <t xml:space="preserve">* Ponerse en contacto con el responsable del cliente y consultar cuales son las vÍas de circulación habilitadas y por donde no se puede circular.  * No ingresar a lugares sin previa autorización por parte del cliente. * Detener la unidad cuando se encuentren otras personas circulando o trabajando en la zona donde estemos circulando o debamos estacionar. </t>
  </si>
  <si>
    <t>EVALUACIÓN INICIAL</t>
  </si>
  <si>
    <t>Circular por lugares no habilitados o sin autorización</t>
  </si>
  <si>
    <t xml:space="preserve">Atmósferas peligrosas. </t>
  </si>
  <si>
    <t>Exsitencia de H2S , atmósfera explosiva , deficiencia o enriquecimiento de Oxígeno.</t>
  </si>
  <si>
    <t xml:space="preserve">Mover piedras , arbustos, circular excediendo los límites de la locación. </t>
  </si>
  <si>
    <t xml:space="preserve">Rotura de mangüera </t>
  </si>
  <si>
    <r>
      <rPr>
        <b/>
        <sz val="18"/>
        <rFont val="Arial"/>
        <family val="2"/>
      </rPr>
      <t>Eliminación</t>
    </r>
    <r>
      <rPr>
        <sz val="18"/>
        <rFont val="Arial"/>
        <family val="2"/>
      </rPr>
      <t>: la primera opción deberá ser la de eliminar el riesgo, es decir,
hacer lo posible por suprimirlo, mejorando las condiciones de trabajo.</t>
    </r>
  </si>
  <si>
    <r>
      <rPr>
        <b/>
        <sz val="18"/>
        <rFont val="Arial"/>
        <family val="2"/>
      </rPr>
      <t>Sustitución</t>
    </r>
    <r>
      <rPr>
        <sz val="18"/>
        <rFont val="Arial"/>
        <family val="2"/>
      </rPr>
      <t>: si la eliminación del riesgo no fuera posible, se sustituirá el agente o el proceso por otro de menor riesgo</t>
    </r>
  </si>
  <si>
    <r>
      <rPr>
        <b/>
        <sz val="18"/>
        <rFont val="Arial"/>
        <family val="2"/>
      </rPr>
      <t xml:space="preserve">Control de Ingeniería: </t>
    </r>
    <r>
      <rPr>
        <sz val="18"/>
        <rFont val="Arial"/>
        <family val="2"/>
      </rPr>
      <t>adoptar medidas de control en la fuente o el origen del riesgo</t>
    </r>
  </si>
  <si>
    <r>
      <t xml:space="preserve">Uso de EPP : </t>
    </r>
    <r>
      <rPr>
        <sz val="18"/>
        <rFont val="Arial"/>
        <family val="2"/>
      </rPr>
      <t>esta medida se debe  utilizar como último recurso cuando no sea posible combatir los riesgos mediante las medidas antes citadas.</t>
    </r>
  </si>
  <si>
    <t>* Verificar que se haya realizado el mantenimiento preventivo y el correctivo en base a registros de ingresos anteriores. * Frecuentemente verificar el correcto funcionamiento de la unidad.</t>
  </si>
  <si>
    <r>
      <t xml:space="preserve">* Previo al retiro desde la Base se deberá completar de forma conciente el </t>
    </r>
    <r>
      <rPr>
        <b/>
        <sz val="20"/>
        <rFont val="Arial"/>
        <family val="2"/>
      </rPr>
      <t>RIT_01_04 Permiso de salida de vehiculos propios</t>
    </r>
    <r>
      <rPr>
        <sz val="20"/>
        <rFont val="Arial"/>
        <family val="2"/>
      </rPr>
      <t>. * El personal de control de ingreso son los responsable de entregar el registro y verificar que el mismo fue realizado correctamente y que es representativo con las unidad a utilizar.  * El personal de control de ingreso no habilitara en egreso de la unidad hasta que sea entregado el RIT_01_04 .</t>
    </r>
  </si>
  <si>
    <r>
      <t xml:space="preserve">* Realizar mantenimiento preventivos de la unidad. * Al momento de carga verificar que no se presenten fugas por líneas de conducción y válvulas. * Todas las válvulas de salidas deben contener la tapas de seguridad. * Está prohibido circular por lugares densamente poblados. * Respetar la hoja de ruta para en ingreso y egreso a Base QUINPE. * Capacitación sobre el </t>
    </r>
    <r>
      <rPr>
        <b/>
        <sz val="20"/>
        <rFont val="Arial"/>
        <family val="2"/>
      </rPr>
      <t>PG_05 Respuesta ante Emergencia - AG_05_01 Derrame</t>
    </r>
    <r>
      <rPr>
        <sz val="20"/>
        <rFont val="Arial"/>
        <family val="2"/>
      </rPr>
      <t xml:space="preserve">. * Cumplir con el plan de simulacro </t>
    </r>
    <r>
      <rPr>
        <b/>
        <sz val="20"/>
        <rFont val="Arial"/>
        <family val="2"/>
      </rPr>
      <t>RG_05_01 Programa anual de simulacros</t>
    </r>
    <r>
      <rPr>
        <sz val="20"/>
        <rFont val="Arial"/>
        <family val="2"/>
      </rPr>
      <t xml:space="preserve">.  </t>
    </r>
  </si>
  <si>
    <t>Contar con la ficha de seguridad (MSDS) y con los EPP para actuar en caso de emergencia (mameluco descartable, máscara  completa respiratoria, guantes de nitrilo, casco de seguridad, calzado de seguridad) * Contar con kit antiderrame (Material absorbente y pala)  para utilizar en caso de derrame.</t>
  </si>
  <si>
    <r>
      <t xml:space="preserve">* Mantenerse informado sobre cortes de rutas por reparaciones o reclamos vecinales. * Evitar circular por rutas en horarios picos. * Cuando se encuentre en medio de un corte de ruta cumplir con el </t>
    </r>
    <r>
      <rPr>
        <b/>
        <sz val="20"/>
        <rFont val="Arial"/>
        <family val="2"/>
      </rPr>
      <t>AG_05_04 Disturbios Publico</t>
    </r>
    <r>
      <rPr>
        <sz val="20"/>
        <rFont val="Arial"/>
        <family val="2"/>
      </rPr>
      <t xml:space="preserve">.  * Evitar circular con rutas o caminos desconocidos. * Gestionar los viajes teniendo en cuenta los cortes y estado de las rutas. </t>
    </r>
  </si>
  <si>
    <t>* Todo movimiento que se deba realizar dentro de las instalaciones del Cliente,se deberán realizar con un guía de tierra. * Dar aviso de cada movimiento accionando la bocina para poner alerta a las demás personas que se encuentren en cercanías.</t>
  </si>
  <si>
    <r>
      <t xml:space="preserve">* Circular dentro de las instalaciones del Cliente a paso de hombre, </t>
    </r>
    <r>
      <rPr>
        <u/>
        <sz val="20"/>
        <rFont val="Arial"/>
        <family val="2"/>
      </rPr>
      <t>nunca</t>
    </r>
    <r>
      <rPr>
        <sz val="20"/>
        <rFont val="Arial"/>
        <family val="2"/>
      </rPr>
      <t xml:space="preserve"> superar la velocidad de los 10 km/h.  * Respetar las cartelería y normativa interna del cliente. </t>
    </r>
  </si>
  <si>
    <t xml:space="preserve">* Ponerse en contacto con el responsable del Cliente y consultar cuales son las vías de circulación habilitadas y por donde no se puede circular. * No ingresar a lugares sin previa autorización por parte del cliente.  </t>
  </si>
  <si>
    <r>
      <t>* Mantener siempre el orden y limpieza de la locación y caminar prestanto atención a los elementos presentes en el lugar. * Dar aviso al responsable del Cliente cuando la zona de trabajo no se encuentre en condiciones aceptables de orden y limpieza. * Dejar detallado en el R</t>
    </r>
    <r>
      <rPr>
        <b/>
        <sz val="20"/>
        <rFont val="Arial"/>
        <family val="2"/>
      </rPr>
      <t>IT_01_16 Permiso de entrada de camiones propios</t>
    </r>
    <r>
      <rPr>
        <sz val="20"/>
        <rFont val="Arial"/>
        <family val="2"/>
      </rPr>
      <t>.  * Ordenar el lugar de trabajo previo al comienzo de la operación.</t>
    </r>
  </si>
  <si>
    <t>Existencia de H2S , atmósfera explosiva , deficiencia o enriquecimiento de Oxígeno.</t>
  </si>
  <si>
    <t>Proceso a Evaluar:  Carga y descarga de solución de Ácido Clorhídrico.</t>
  </si>
  <si>
    <t xml:space="preserve">* Prohibido remover piedras o arbustos. * Estar atento visualmente a la presencia de insectos o reptiles.            * Capacitar al personal en animales ponzoñosos. </t>
  </si>
  <si>
    <t xml:space="preserve">Configuracion de elementos de trabajo  para realizar transferencia de solución ácida. </t>
  </si>
  <si>
    <t xml:space="preserve">* Circular por lugares acondicionados por el cliente sin tener que pasar sobre lineas de conducción. * Caminar con precaucion por lugares habilitados.  </t>
  </si>
  <si>
    <r>
      <t xml:space="preserve">* Mantener siempre el orden y limpieza de la locación y caminar prestanto atención a los elementos presentes en el lugar.  * Dar aviso al responsable del cliente cuando la zona de trabajo no se encuentre en condiciones aceptables de orden y limpieza. * Dejar detallado en el </t>
    </r>
    <r>
      <rPr>
        <b/>
        <sz val="20"/>
        <rFont val="Arial"/>
        <family val="2"/>
      </rPr>
      <t>RIT_01_16 Permiso de entrada de camiones propios</t>
    </r>
    <r>
      <rPr>
        <sz val="20"/>
        <rFont val="Arial"/>
        <family val="2"/>
      </rPr>
      <t xml:space="preserve">.  * Ordenar el lugar de trabajo previo al comienzo de la operación. </t>
    </r>
  </si>
  <si>
    <t xml:space="preserve">* Al realizar movimentos manuales de materiales utilizar técnica de levantamiento de cargas (Realizar fuerza con las piernas y espalda derecha). * No levantar cargas mayores a los 25 Kg. * Cuando sea posible utilizar medios mecánicos para realizar los movimientos de cargas y cuando no sea posible utilizar medios mecanicos, posicionar la unidad lo mas cerca posible para avitar realizar largos trayectos transportando la carga. * Solicitar apoyo a compañeros cuando la carga se mayor a los 25 Kg o el agarre no sea acorde.        * Realizar recorrido verificando que el trayecto este libre de obstáculos.  </t>
  </si>
  <si>
    <t xml:space="preserve">* Verificar que la mangüera cuente con su certificado de calibración vigente, que no presente roturas o rastros de pérdida de fluído previo a su retiro de Base QUINPE. </t>
  </si>
  <si>
    <t xml:space="preserve">* Ingresar con autorización. * Circular por lugares habilitados. * No circular con la visión obstruída a causa de traslado de cargas voluminosas. Uso de Casco, botines de seguridad, protección auditiva, guantes, ropa de trabajo. Utilizar arnes de suguridad en alturas superiores a los 1,5 m. </t>
  </si>
  <si>
    <t xml:space="preserve">Utilizar EPP (Casco de seguridad, botines de seguridad, protección auditiva, guantes, ropa de trabajo)           * Utilizar arnes de seguridad en alturas superiores a los 1,5 m. </t>
  </si>
  <si>
    <r>
      <t xml:space="preserve">* Si las condiciones climáticas son extremadamente adversas considerar permanecer en el vehículo hasta que se considere necesario. * Tener en cuenta la dirección del viento con el fin de evitar apertura o cierre violento de puertas de vehículos, que puedan causar daños y lesiones. * Evitar voladuras de elementos.  Capacitacion sobre el </t>
    </r>
    <r>
      <rPr>
        <b/>
        <sz val="20"/>
        <rFont val="Arial"/>
        <family val="2"/>
      </rPr>
      <t>PG_05 Respuesta ante Emergencia -AG_05_04 Inclemencias Climaticas</t>
    </r>
    <r>
      <rPr>
        <sz val="20"/>
        <rFont val="Arial"/>
        <family val="2"/>
      </rPr>
      <t>.</t>
    </r>
  </si>
  <si>
    <t xml:space="preserve">* Previo a realizar cada servicio y de retirarse de la Base, controlar que el equipo completo cuente con todas las certificaciones y estén dentro de la fecha de vigencia. * Tomar todas las certificaciones y realizar un chequeo verificando que el número de certificado concuerde con el número del instrumento / equipo.             * Mantener las certificaciones en buen estado de conservación, solicitar cambio/renovación cuando sea necesario. </t>
  </si>
  <si>
    <t xml:space="preserve">* Asegurar que las uniones de las mangüeras estén debidamente ajustadas y colocar las eslingas. * Las uniones deben ser compatibles de acuerdo a las series de cada uno de los componentes. * Todos los elementos deben estar con su certificación vigente. </t>
  </si>
  <si>
    <t xml:space="preserve">* Las mangüeras deben tener las PH correspondientes y verificar el estado de los acoples. * Contar y verificar con los certificados de calibración vigentes. </t>
  </si>
  <si>
    <t xml:space="preserve">* Utilizar eslingas de seguridad en cada unión y verificar el estado de los eslingas. * Todas las eslingas deberan estar certificadas. </t>
  </si>
  <si>
    <t>* Realizar visita de obra o solicitar al cliente especificaciones de la instalación a intervenir. * Consultar con su supervisor en la etapa de planificacion de viaje.  * Controlar  y utilizar los cañerias y válvulas acordes para la presiones a trabajar.</t>
  </si>
  <si>
    <r>
      <t xml:space="preserve">* Si las condiciones climáticas son extremadamente adversas considerar permanecer en el vehículo hasta que se considere necesario. * Tener en cuenta la dirección del viento con el fin de evitar apertura o cierre violento de puertas de vehículos, que puedan causar daños y lesiones. * Evitar voladuras de elementos.       * Capacitación sobre el </t>
    </r>
    <r>
      <rPr>
        <b/>
        <sz val="20"/>
        <rFont val="Arial"/>
        <family val="2"/>
      </rPr>
      <t>PG_05 Respuesta ante Emergencia -AG_05_04 Inclemencias Climaticas</t>
    </r>
    <r>
      <rPr>
        <sz val="20"/>
        <rFont val="Arial"/>
        <family val="2"/>
      </rPr>
      <t xml:space="preserve">.           * Tenga la precuacion de siempre llevar agua de consumo humano para garantizar una correcta hidratación. * Programar los viajes teniendo en cuenta los pronósticos de la zona de operación. </t>
    </r>
  </si>
  <si>
    <t>MATRIZ DE EVALUACIÓN</t>
  </si>
  <si>
    <t>MATRIZ DE NIVELES DE RIESGOS</t>
  </si>
  <si>
    <t>Ligeramente Dañino</t>
  </si>
  <si>
    <t>Dañino</t>
  </si>
  <si>
    <t>Extremadamente Dañino</t>
  </si>
  <si>
    <t>Muy Poco Probable</t>
  </si>
  <si>
    <t>Poco Probable</t>
  </si>
  <si>
    <t>Probable</t>
  </si>
  <si>
    <t>Nivel Riesgo= 1</t>
  </si>
  <si>
    <t>Nivel Riesgo= 2</t>
  </si>
  <si>
    <t>Nivel Riesgo= 3</t>
  </si>
  <si>
    <r>
      <rPr>
        <b/>
        <sz val="10"/>
        <rFont val="Tahoma"/>
        <family val="2"/>
      </rPr>
      <t>Riesgo</t>
    </r>
    <r>
      <rPr>
        <b/>
        <sz val="10"/>
        <color rgb="FFFFFFFF"/>
        <rFont val="Tahoma"/>
        <family val="2"/>
      </rPr>
      <t xml:space="preserve"> </t>
    </r>
    <r>
      <rPr>
        <b/>
        <u/>
        <sz val="10"/>
        <rFont val="Tahoma"/>
        <family val="2"/>
      </rPr>
      <t>Moderado</t>
    </r>
  </si>
  <si>
    <r>
      <t xml:space="preserve">Riesgo </t>
    </r>
    <r>
      <rPr>
        <b/>
        <u/>
        <sz val="10"/>
        <color rgb="FFFFFFFF"/>
        <rFont val="Tahoma"/>
        <family val="2"/>
      </rPr>
      <t>No Significativo</t>
    </r>
  </si>
  <si>
    <r>
      <t xml:space="preserve">Riesgo </t>
    </r>
    <r>
      <rPr>
        <b/>
        <u/>
        <sz val="10"/>
        <color rgb="FFFFFFFF"/>
        <rFont val="Tahoma"/>
        <family val="2"/>
      </rPr>
      <t>Poco Significativo</t>
    </r>
  </si>
  <si>
    <t>Nivel Riesgo= 4</t>
  </si>
  <si>
    <r>
      <rPr>
        <b/>
        <sz val="10"/>
        <rFont val="Tahoma"/>
        <family val="2"/>
      </rPr>
      <t>Riesgo</t>
    </r>
    <r>
      <rPr>
        <b/>
        <sz val="10"/>
        <color rgb="FFFFFFFF"/>
        <rFont val="Tahoma"/>
        <family val="2"/>
      </rPr>
      <t xml:space="preserve"> </t>
    </r>
    <r>
      <rPr>
        <b/>
        <u/>
        <sz val="10"/>
        <rFont val="Tahoma"/>
        <family val="2"/>
      </rPr>
      <t>Significativo</t>
    </r>
  </si>
  <si>
    <t>Nivel Riesgo= 6</t>
  </si>
  <si>
    <r>
      <rPr>
        <b/>
        <sz val="10"/>
        <rFont val="Tahoma"/>
        <family val="2"/>
      </rPr>
      <t>Riesgo</t>
    </r>
    <r>
      <rPr>
        <b/>
        <sz val="10"/>
        <color rgb="FFFFFFFF"/>
        <rFont val="Tahoma"/>
        <family val="2"/>
      </rPr>
      <t xml:space="preserve"> </t>
    </r>
    <r>
      <rPr>
        <b/>
        <u/>
        <sz val="10"/>
        <rFont val="Tahoma"/>
        <family val="2"/>
      </rPr>
      <t>Muy Significativo</t>
    </r>
  </si>
  <si>
    <t>Nivel Riesgo= 9</t>
  </si>
  <si>
    <t>Niveles de riesgo</t>
  </si>
  <si>
    <t>Acciones</t>
  </si>
  <si>
    <t>No significativo</t>
  </si>
  <si>
    <r>
      <t>RIESGO ACEPTABLE</t>
    </r>
    <r>
      <rPr>
        <sz val="10"/>
        <rFont val="Tahoma"/>
        <family val="2"/>
      </rPr>
      <t>. No se requiere adoptar ninguna medida de control.</t>
    </r>
  </si>
  <si>
    <t>Poco significativo</t>
  </si>
  <si>
    <r>
      <t>RIESGO ACEPTABLE</t>
    </r>
    <r>
      <rPr>
        <sz val="10"/>
        <rFont val="Tahoma"/>
        <family val="2"/>
      </rPr>
      <t>. Los controles existentes son suficientes, es recomendable efectuar su seguimiento para asegurar que éstos se mantengan.</t>
    </r>
  </si>
  <si>
    <t>Moderado</t>
  </si>
  <si>
    <r>
      <t>RIESGO NO ACEPTABLE</t>
    </r>
    <r>
      <rPr>
        <sz val="10"/>
        <rFont val="Tahoma"/>
        <family val="2"/>
      </rPr>
      <t>. Deben adoptarse medidas de control para reducir el riesgo dentro de un lapso definido.</t>
    </r>
  </si>
  <si>
    <t>Significativo</t>
  </si>
  <si>
    <t>Muy significativo</t>
  </si>
  <si>
    <t>3 y 4</t>
  </si>
  <si>
    <r>
      <t>RIESGO NO ACEPTABLE</t>
    </r>
    <r>
      <rPr>
        <sz val="10"/>
        <rFont val="Tahoma"/>
        <family val="2"/>
      </rPr>
      <t>. No debe comenzarse el trabajo hasta que se haya eliminado/minimizado el riesgo. Cuando el riesgo involucra trabajo en proceso, deben tomarse acciones inmediatas</t>
    </r>
  </si>
  <si>
    <r>
      <t>RIESGO NO ACEPTABLE</t>
    </r>
    <r>
      <rPr>
        <sz val="10"/>
        <rFont val="Tahoma"/>
        <family val="2"/>
      </rPr>
      <t>. No debe comenzarse ni continuar con el trabajo hasta que se haya eliminado/minimizado el riesgo. Si no es posible eliminar o reducir el riesgo, el trabajo debe permanecer prohibido.</t>
    </r>
  </si>
  <si>
    <t>CONTROL DE LOS RIESGOS</t>
  </si>
  <si>
    <r>
      <rPr>
        <b/>
        <sz val="11"/>
        <rFont val="Arial"/>
        <family val="2"/>
      </rPr>
      <t>Sustitución</t>
    </r>
    <r>
      <rPr>
        <sz val="11"/>
        <rFont val="Arial"/>
        <family val="2"/>
      </rPr>
      <t>: si la eliminación del riesgo no fuera posible, se sustituirá el agente o el proceso por otro de menor riesgo</t>
    </r>
  </si>
  <si>
    <r>
      <rPr>
        <b/>
        <sz val="11"/>
        <rFont val="Arial"/>
        <family val="2"/>
      </rPr>
      <t xml:space="preserve">Control de Ingeniería: </t>
    </r>
    <r>
      <rPr>
        <sz val="11"/>
        <rFont val="Arial"/>
        <family val="2"/>
      </rPr>
      <t>adoptar medidas de control en la fuente o el origen del riesgo</t>
    </r>
  </si>
  <si>
    <r>
      <t xml:space="preserve">Uso de EPP : </t>
    </r>
    <r>
      <rPr>
        <sz val="11"/>
        <rFont val="Arial"/>
        <family val="2"/>
      </rPr>
      <t>esta medida se debe  utilizar como último recurso cuando no sea posible combatir los riesgos mediante las medidas antes citadas.</t>
    </r>
  </si>
  <si>
    <r>
      <rPr>
        <b/>
        <sz val="11"/>
        <rFont val="Arial"/>
        <family val="2"/>
      </rPr>
      <t>Eliminación</t>
    </r>
    <r>
      <rPr>
        <sz val="11"/>
        <rFont val="Arial"/>
        <family val="2"/>
      </rPr>
      <t>: la primera opción deberá ser la de eliminar el riesgo, es decir, hacer lo posible por suprimirlo mejorando las condiciones de trabajo.</t>
    </r>
  </si>
  <si>
    <r>
      <t xml:space="preserve">Controles Administrativos: </t>
    </r>
    <r>
      <rPr>
        <sz val="11"/>
        <rFont val="Arial"/>
        <family val="2"/>
      </rPr>
      <t>adoptar  medidas de control, como la reducción de los tiempos de exposición y señalizaciones.</t>
    </r>
  </si>
  <si>
    <t xml:space="preserve">Exposición con personas afectadas con la enfermedad COVID-19, teniendo en cuenta que unas de las principales características del COVID-19 es  su alta capacidad de transmisibilidad y de contagio, aún en pacientes asintomáticos. </t>
  </si>
  <si>
    <t xml:space="preserve">* El uso del los EPP es de carácter personal, estando prohibido compartir los mismos.                                  * Cuando no se pueda garantizar la distancia social se deberá utilizar protección naso-bucal y protección ocular                                      * Capacitar al personal sobre las medidas indicadas precedentemente. </t>
  </si>
  <si>
    <t xml:space="preserve">Impacto con instalación fijas y/ o personas. </t>
  </si>
  <si>
    <t xml:space="preserve">* Circular con precaución y debidamente habilitados por los lugares donde se llevarán los trabajos.        *  Acondicionar la zona de trabajo previo al comienzo de la misma.  * Mantener el orden y limpieza del sector de trabajo. * Infomar a su Supervisor directo toda observación al respecto. </t>
  </si>
  <si>
    <t>Deperfectos en válvulas y mal estado de mangüeras o tanque de almacenamiento.</t>
  </si>
  <si>
    <t xml:space="preserve">* Al realizar movimentos manuales de materiales utilizar técnica de levantamiento de cargas (Realizar fuerza con las piernas y espalda derecha). * No levantar cargas mayores a los 25 Kg. * Cuando sea posible utilizar medios mecánicos para realizar los movimientos de cargas y cuando no sea posible utilizar medios mecánicos, posicionar la unidad lo más cerca posible para evitar realizar largos trayectos transportando la carga. * Solicitar apoyo a compañeros cuando la carga sea mayor a los 25 Kg o el agarre no sea acorde. * Realizar recorrido verificando que el trayecto este libre de obstáculos.  </t>
  </si>
  <si>
    <r>
      <t xml:space="preserve">* Circular dentro de las instalaciones a paso de hombre, </t>
    </r>
    <r>
      <rPr>
        <u/>
        <sz val="20"/>
        <rFont val="Arial"/>
        <family val="2"/>
      </rPr>
      <t>nunca</t>
    </r>
    <r>
      <rPr>
        <sz val="20"/>
        <rFont val="Arial"/>
        <family val="2"/>
      </rPr>
      <t xml:space="preserve"> superar la velocidad de los 10 km/h.     * Respetar las carteleria y normativa interna. * Informar al chofer el lugar destinado para detener la unidad.  </t>
    </r>
  </si>
  <si>
    <t xml:space="preserve">* Circular por lugares acondicionados y con precaución por lugares habilitados. * Acondicionar la zona de trabajo previo al comienzo de la misma. * Mantener el orden y limpieza del sector de trabajo.           * Infomar a su Supervisor directo toda observación al respecto. </t>
  </si>
  <si>
    <t xml:space="preserve">Exposición con personas afectadas con la enfermedad COVID-19, teniendo en cuenta que unas de las principales caracteristicas del COVID-19 es  su alta capacidad de transmisibilidad y de contagio, aún en pacientes asintomáticos. </t>
  </si>
  <si>
    <r>
      <t xml:space="preserve">* Controlar el estado de los IBC antes de descargar, toda observación en la descarga deberá quedar evidenciada en el remito de descarga, solo se podrá realizar la descarga bajo autorización del responsable del sector. * El operador del autoelevador debera contar con el carnet habilitante de uso seguro de autoelevador y cumplir con el </t>
    </r>
    <r>
      <rPr>
        <b/>
        <sz val="20"/>
        <rFont val="Arial"/>
        <family val="2"/>
      </rPr>
      <t>IT_02 Manejo y Control del autoelevador</t>
    </r>
    <r>
      <rPr>
        <sz val="20"/>
        <rFont val="Arial"/>
        <family val="2"/>
      </rPr>
      <t xml:space="preserve">. * Cuando los IBC no se puedan almacenar dentro de los depositos se deberán dejar depositados sobre nylon para evitar el contacto directo con el suelo en caso de fugas. * Contar con los elementos de respuesta ante emergencia localizados en la zona de trabajo * Capacitación sobre el </t>
    </r>
    <r>
      <rPr>
        <b/>
        <sz val="20"/>
        <rFont val="Arial"/>
        <family val="2"/>
      </rPr>
      <t xml:space="preserve">PG_05 Respuesta ante Emergencia - AG_05_01 Derrame. </t>
    </r>
    <r>
      <rPr>
        <sz val="20"/>
        <rFont val="Arial"/>
        <family val="2"/>
      </rPr>
      <t xml:space="preserve"> * Cumplir con el plan de simulacro RG_05_01 Programa anual de simulacros.  </t>
    </r>
  </si>
  <si>
    <t xml:space="preserve">Estado de tanque , válvulas , estructura metálica , incorrecto estibado, pallets en mal estado (mojados , rotos, etc) </t>
  </si>
  <si>
    <t xml:space="preserve">Acoples o accesorios incompatible con el servicio a realizar o las instalaciones a intervenir. </t>
  </si>
  <si>
    <t xml:space="preserve">Mangüeras falladas o con roturas. </t>
  </si>
  <si>
    <t xml:space="preserve">Salpicaduras de productos químicos </t>
  </si>
  <si>
    <r>
      <t xml:space="preserve">* Realizar diariamente control de la unidades e informar al sector de mantenimiento toda observación detectada. * Ver último registro de la unidad para descartar que se habia solicitado algun mantenimiento correctivo. * De forma aleatoria personal de HSE auditara las unidades y verificara que el plan de mantenimiento se esta cumpliendo. * Verificar estado de neumáticos, niveles de fluido, funcionamiento de frenos, etc. * Informar al sector de mantenimiento toda observación vehicular y dejar evidenciado en el </t>
    </r>
    <r>
      <rPr>
        <b/>
        <sz val="20"/>
        <rFont val="Arial"/>
        <family val="2"/>
      </rPr>
      <t>RIT_01_16 Permiso de entrada de vehiculos propios</t>
    </r>
    <r>
      <rPr>
        <sz val="20"/>
        <rFont val="Arial"/>
        <family val="2"/>
      </rPr>
      <t xml:space="preserve">. </t>
    </r>
  </si>
  <si>
    <t>* Todo movimiento que se deba realizar dentro de la Base QUINPE se deberán realizar con un guía de tierra.     * Dar aviso de cada movimiento accionando la bocina para poner alerta a las demás personas que se encuentren en cercanías.</t>
  </si>
  <si>
    <r>
      <t xml:space="preserve">* Circular dentro de las instalaciones a paso de hombre, </t>
    </r>
    <r>
      <rPr>
        <u/>
        <sz val="20"/>
        <rFont val="Arial"/>
        <family val="2"/>
      </rPr>
      <t>nunca</t>
    </r>
    <r>
      <rPr>
        <sz val="20"/>
        <rFont val="Arial"/>
        <family val="2"/>
      </rPr>
      <t xml:space="preserve"> superar la velocidad de los 10 km/h.                  * Respetar las carteleria y normativa interna.</t>
    </r>
  </si>
  <si>
    <t xml:space="preserve">* Realizar visita de obra o solicitar al cliente especificaciones de la instalación a intervenir. * Los elementos deben ser de la misma características. * Verificar que los sellos esten en buenas condiciones operativas.          * Contar con  sellos de respuesto para se cambiados cuando sea necesario.  </t>
  </si>
  <si>
    <t xml:space="preserve">* Verificar que la mangüera cuente con su certificado de calibracion vigente, que no presente roturas o rastros de pérdida de fluido previo a su retiro de Base QUINPE. </t>
  </si>
  <si>
    <t xml:space="preserve">* Realizar inspeccion visual del sistema de transferencia si hay rastros de fisuras, pinchaduras o desgaste.       * Cambiar mangüeras o acoples cuando no este seguro del estado de los mismos.  </t>
  </si>
  <si>
    <t xml:space="preserve">* Asegurar que las uniones de las mangüeras estén debidamente ajustadas. * La uniones deben ser compatibles de acuerdo a su marca y tamaño. * Todos los elementos deben estar en buen estado de conservación. </t>
  </si>
  <si>
    <t>* Realizar inspección visual del sistema de transferencia si hay rastros de fisuras, pinchaduras o desgaste.       * Cambiar mangueras o acoples cuando no este segururo del estado de los mismos.</t>
  </si>
  <si>
    <t xml:space="preserve">* Realizar limpieza con agua industrial toda la línea de tranferencia. * Vaciar mangüera y depositar en contenedores para residuos de líquidos corrosivos. * Verificar que el contenedor este destinada para tal fin descartando la posibilidad de que se generen mezclas incompatibles con soluciones alcalinas. * Mantener los IBC para desechos liquidos correctamente etiquetados (SGA) . </t>
  </si>
  <si>
    <t>* Realizar limpieza con agua industrial toda la línea de tranferencia.  * Vaciar mangüera y depositar en contenedores para residuos líquidos corrosivos. * Verificar que el contenedor este destinada para tal fin descartando la posibilidad de que se generen mezclas incompatibles con soluciones alcalinas. * Mantener los IBC para desechos líquidos correctamente etiquetados (SGA) .</t>
  </si>
  <si>
    <t xml:space="preserve">Desperfectos mecánicos </t>
  </si>
  <si>
    <r>
      <t>* Evitar compartir operaciones con otras personas en lugares cerrados. * No ingresar a oficinas y circular por otros sectores si no es necesario. * Mantener ventiladas oficinas y otros lugares de trabajo cerrados.             * Cumplir con el Plan de Vacunación recomendado por el Ministerio de Salud Nacional y/o Provincial.              * Recuerde lavarse y /o desinfectarse frecuentemente las manos.  * Mantenga en todo momento una distancia de 2 metros con las demas personas.  * Se debera cumplir con el protocolo interno de la compañia</t>
    </r>
    <r>
      <rPr>
        <b/>
        <sz val="20"/>
        <rFont val="Arial"/>
        <family val="2"/>
      </rPr>
      <t xml:space="preserve"> IT_ 32 PROTOCOLO DE HIGIENE Y SEGURIDAD PANDEMIA COVID -19</t>
    </r>
    <r>
      <rPr>
        <sz val="20"/>
        <rFont val="Arial"/>
        <family val="2"/>
      </rPr>
      <t xml:space="preserve">. * En caso de cualquier síntoma que sea compatible con los detallados en el IT_32 , se debera activar el plan de contingencia tal como se detalla en el </t>
    </r>
    <r>
      <rPr>
        <b/>
        <sz val="20"/>
        <rFont val="Arial"/>
        <family val="2"/>
      </rPr>
      <t>PG_05 Respuesta ante Emergencia - AG_05_06 Empleado sospechoso Covid-19</t>
    </r>
    <r>
      <rPr>
        <sz val="20"/>
        <rFont val="Arial"/>
        <family val="2"/>
      </rPr>
      <t>.            * Cuando sea posible utilice medios de comunicación alternativos tendientes a evitar el contacto directo con personas.</t>
    </r>
  </si>
  <si>
    <r>
      <t xml:space="preserve">* Realizar dariamente control de la unidades e informar al sector de mantenimiento toda observación detectada. * Ver último registro de la unidad para descartar que se haya solicitado algún mantenimiento correctivo.  * Completar </t>
    </r>
    <r>
      <rPr>
        <b/>
        <sz val="20"/>
        <rFont val="Arial"/>
        <family val="2"/>
      </rPr>
      <t>RIT_01_04 Permiso de salida de vehiculos propios</t>
    </r>
    <r>
      <rPr>
        <sz val="20"/>
        <rFont val="Arial"/>
        <family val="2"/>
      </rPr>
      <t>.  * De forma aleatoria personal de HSE auditara las unidades y verificará que el plan de mantenimiento se esta cumpliendo.            * Verificar estado de neumáticos, niveles de fluido, funcionamiento de frenos, etc</t>
    </r>
  </si>
  <si>
    <t xml:space="preserve">* Uso permanente del detector multigas durante todas las operaciones que se realicen. * Realizar control de la atmósfera previo a comenzar el trabajo. * Capacitar al personal sobre los riesgos asociados el H2S y sus consecuencias.  * No ingresar zona de trabajo  si no se autoriza debido a presencia de H2S. * Seguir las instrucciones en caso de Rol de Contingencias por presencia de H2S. * Controlar que el detector se encuentre calibrado con su fecha de calibración vigente.  * Utilizar mangas de viento para analizar su dirección y determinar hacia donde dirigirse en caso de emergencia. * Suspender la operación y dar aviso cuando el detector se active por alguna alteración de la atmósfera de trabajo.  </t>
  </si>
  <si>
    <t xml:space="preserve">* Realizar visita de obra o solicitar al cliente especificaciones de la instalación a intervenir. * Los elementos deben ser de la misma características. * Verificar que los sellos esten en buenas condiciones operativas.       * Contar con  sellos de repuesto para ser cambiados cuando sea necesario.  </t>
  </si>
  <si>
    <t xml:space="preserve">* Verificar que se encuentren todos los elementos de control, tanto el de la bomba como el del cuadro de maniobra. * Todos los equipos deberán estar equipados con válvula de alivio, de seguridad y de retención.   * Contar con parada de emergencia en caso de emergencia.  </t>
  </si>
  <si>
    <t>* Realizar inspección visual del sistema, observando si hay rastros de transpiracioón o falta de pintura.            * Verificar certificaciones de todo los instrumentos de seguridad y del sistema de bombeo completo.</t>
  </si>
  <si>
    <t xml:space="preserve">* Realizar verificación visual del estado de la línea de bombeo. * Toda la línea de bombeo deberá tener su certificación vigente. * Ultilizar líneas que sean acorde al servicio a realizar. </t>
  </si>
  <si>
    <t xml:space="preserve">* Circular por lugares acondicionados por el cliente sin tener que pasar sobre lineas de conducción.                      * Caminar con precaución por lugares habilitados.  </t>
  </si>
  <si>
    <t xml:space="preserve">* Verificar previo al retiro de la Base, que los elementos a utilizar se encuentren con su calibración vigente y conserven su características constructivas. * Dar aviso de imnediato cuando se detecten desvíos en el estado de calibración de los elementos. Previo al comienzo de bombeo se deberá realizar el llenado de circuito de bombeo verificando que presente fugas de solución. </t>
  </si>
  <si>
    <t xml:space="preserve">* Ponerse en contacto con el responsable del cliente y consultar cuales son las vías de circulación habilitadas y por donde no se puede circular.  * No ingresar a lugares sin previa autorización por parte del cliente.  * Detener la unidad cuando se encuentren otras personal circulando o trabajando en la zona donde estemos circulado o debamos estacionar. </t>
  </si>
  <si>
    <t xml:space="preserve">* Verificar previo al retiro de base que los elementos a utilizar se encuentren con su calibracion vigente y conserven su caracteristicas constructivas, que no presenten roturas o rastros de pérdida de fluído. * Dar aviso de inmediato cuando se detecten desvios en el estado o calibración de los elementos. * Previo al comienzo del bombeo se deberá realizar el llenado de circuito de bombeo verificando que presente fugas de solución. </t>
  </si>
  <si>
    <t xml:space="preserve">* Realizar visita de obra o solicitar al cliente especificaciones de la instalación a intervenir. * Los elementos deben ser de la misma características. * Verificar que los sellos esten en buenas condiciones operativas.       * Contar con  sellos de repuesto para se cambiados cuando sea necesario.  </t>
  </si>
  <si>
    <t>Fecha de Actualización: 07-12-2021</t>
  </si>
  <si>
    <t>Fecha: 22/11/2021</t>
  </si>
  <si>
    <t>Revision N°: 2</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</si>
</sst>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18"/>
      <name val="Arial"/>
      <family val="2"/>
    </font>
    <font>
      <sz val="18"/>
      <name val="Arial Narrow"/>
      <family val="2"/>
    </font>
    <font>
      <b/>
      <sz val="18"/>
      <name val="Arial"/>
      <family val="2"/>
    </font>
    <font>
      <b/>
      <sz val="18"/>
      <name val="Times New Roman"/>
      <family val="1"/>
    </font>
    <font>
      <b/>
      <sz val="18"/>
      <name val="Arial Narrow"/>
      <family val="2"/>
    </font>
    <font>
      <sz val="18"/>
      <name val="Calibri"/>
      <family val="2"/>
      <scheme val="minor"/>
    </font>
    <font>
      <b/>
      <sz val="16"/>
      <name val="Arial Narrow"/>
      <family val="2"/>
    </font>
    <font>
      <sz val="16"/>
      <name val="Arial"/>
      <family val="2"/>
    </font>
    <font>
      <b/>
      <sz val="10"/>
      <name val="Arial"/>
      <family val="2"/>
    </font>
    <font>
      <b/>
      <sz val="28"/>
      <name val="Arial"/>
      <family val="2"/>
    </font>
    <font>
      <b/>
      <sz val="16"/>
      <name val="Arial"/>
      <family val="2"/>
    </font>
    <font>
      <b/>
      <sz val="20"/>
      <name val="Arial"/>
      <family val="2"/>
    </font>
    <font>
      <sz val="20"/>
      <name val="Arial"/>
      <family val="2"/>
    </font>
    <font>
      <b/>
      <sz val="22"/>
      <name val="Arial"/>
      <family val="2"/>
    </font>
    <font>
      <u/>
      <sz val="20"/>
      <name val="Arial"/>
      <family val="2"/>
    </font>
    <font>
      <b/>
      <sz val="11"/>
      <name val="Arial"/>
      <family val="2"/>
    </font>
    <font>
      <b/>
      <sz val="11"/>
      <name val="Tahoma"/>
      <family val="2"/>
    </font>
    <font>
      <b/>
      <sz val="11.5"/>
      <name val="Arial"/>
      <family val="2"/>
    </font>
    <font>
      <sz val="10"/>
      <name val="Tahoma"/>
      <family val="2"/>
    </font>
    <font>
      <b/>
      <sz val="10"/>
      <name val="Tahoma"/>
      <family val="2"/>
    </font>
    <font>
      <sz val="11"/>
      <name val="Arial"/>
      <family val="2"/>
    </font>
    <font>
      <b/>
      <sz val="10"/>
      <color rgb="FFFFFFFF"/>
      <name val="Tahoma"/>
      <family val="2"/>
    </font>
    <font>
      <b/>
      <u/>
      <sz val="10"/>
      <name val="Tahoma"/>
      <family val="2"/>
    </font>
    <font>
      <b/>
      <u/>
      <sz val="10"/>
      <color rgb="FFFFFFFF"/>
      <name val="Tahoma"/>
      <family val="2"/>
    </font>
    <font>
      <b/>
      <sz val="10"/>
      <color rgb="FFFFFFFF"/>
      <name val="Arial"/>
      <family val="2"/>
    </font>
    <font>
      <sz val="7"/>
      <name val="Tahoma"/>
      <family val="2"/>
    </font>
    <font>
      <b/>
      <sz val="9"/>
      <name val="Tahoma"/>
      <family val="2"/>
    </font>
  </fonts>
  <fills count="13">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008000"/>
        <bgColor indexed="64"/>
      </patternFill>
    </fill>
    <fill>
      <patternFill patternType="solid">
        <fgColor rgb="FFFF9900"/>
        <bgColor indexed="64"/>
      </patternFill>
    </fill>
    <fill>
      <patternFill patternType="solid">
        <fgColor rgb="FFC0C0C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right/>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thin">
        <color rgb="FFFF0000"/>
      </left>
      <right/>
      <top style="thin">
        <color indexed="10"/>
      </top>
      <bottom style="thin">
        <color indexed="10"/>
      </bottom>
      <diagonal/>
    </border>
    <border>
      <left/>
      <right style="thin">
        <color rgb="FFFF0000"/>
      </right>
      <top style="thin">
        <color indexed="10"/>
      </top>
      <bottom style="thin">
        <color indexed="10"/>
      </bottom>
      <diagonal/>
    </border>
    <border>
      <left style="thin">
        <color rgb="FFFF0000"/>
      </left>
      <right/>
      <top style="thin">
        <color indexed="10"/>
      </top>
      <bottom style="thin">
        <color rgb="FFFF0000"/>
      </bottom>
      <diagonal/>
    </border>
    <border>
      <left/>
      <right style="thin">
        <color rgb="FFFF0000"/>
      </right>
      <top style="thin">
        <color indexed="1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51">
    <xf numFmtId="0" fontId="0" fillId="0" borderId="0" xfId="0"/>
    <xf numFmtId="0" fontId="1" fillId="0" borderId="0" xfId="0" applyFont="1" applyAlignment="1">
      <alignment horizontal="center" vertical="center"/>
    </xf>
    <xf numFmtId="0" fontId="4" fillId="0" borderId="0" xfId="0" applyFont="1" applyBorder="1" applyAlignment="1">
      <alignment horizontal="center" vertical="center" wrapText="1"/>
    </xf>
    <xf numFmtId="0" fontId="6" fillId="2" borderId="0" xfId="0" applyNumberFormat="1"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center" vertical="center" wrapText="1"/>
      <protection locked="0"/>
    </xf>
    <xf numFmtId="0" fontId="1" fillId="0" borderId="0" xfId="0" applyFont="1" applyBorder="1" applyAlignment="1">
      <alignment horizontal="center" vertical="center"/>
    </xf>
    <xf numFmtId="0" fontId="1" fillId="0" borderId="0" xfId="0" applyFont="1" applyBorder="1" applyAlignment="1">
      <alignment horizontal="center" vertical="center"/>
    </xf>
    <xf numFmtId="0" fontId="2" fillId="0" borderId="0" xfId="0" applyNumberFormat="1" applyFont="1" applyFill="1" applyBorder="1" applyAlignment="1" applyProtection="1">
      <alignment vertical="center" wrapText="1"/>
      <protection locked="0"/>
    </xf>
    <xf numFmtId="0" fontId="1" fillId="0" borderId="0" xfId="0" applyFont="1" applyBorder="1" applyAlignment="1">
      <alignment vertical="center"/>
    </xf>
    <xf numFmtId="0" fontId="5" fillId="0" borderId="0" xfId="0" applyFont="1" applyBorder="1" applyAlignment="1">
      <alignment horizontal="center" vertical="center" wrapText="1"/>
    </xf>
    <xf numFmtId="0" fontId="5" fillId="0" borderId="24" xfId="0" applyFont="1" applyBorder="1" applyAlignment="1">
      <alignment horizontal="center" vertical="center" wrapText="1"/>
    </xf>
    <xf numFmtId="0" fontId="8"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wrapText="1"/>
      <protection locked="0"/>
    </xf>
    <xf numFmtId="0" fontId="8" fillId="0" borderId="0" xfId="0" applyFont="1" applyFill="1" applyBorder="1" applyAlignment="1">
      <alignment vertical="center" wrapText="1"/>
    </xf>
    <xf numFmtId="0" fontId="7" fillId="0" borderId="0" xfId="0" applyFont="1" applyFill="1" applyBorder="1" applyAlignment="1">
      <alignment vertical="center" wrapText="1"/>
    </xf>
    <xf numFmtId="0" fontId="5" fillId="0" borderId="0" xfId="0" applyFont="1" applyBorder="1" applyAlignment="1">
      <alignment vertical="center" wrapText="1"/>
    </xf>
    <xf numFmtId="0" fontId="1" fillId="2" borderId="0" xfId="0" applyFont="1" applyFill="1" applyBorder="1" applyAlignment="1">
      <alignment horizontal="center" vertical="center"/>
    </xf>
    <xf numFmtId="0" fontId="3" fillId="2" borderId="0" xfId="0" applyFont="1" applyFill="1" applyBorder="1" applyAlignment="1">
      <alignment horizontal="center" vertical="center" wrapText="1"/>
    </xf>
    <xf numFmtId="0" fontId="1" fillId="0" borderId="24" xfId="0" applyFont="1" applyBorder="1" applyAlignment="1">
      <alignment vertical="center"/>
    </xf>
    <xf numFmtId="0" fontId="1" fillId="0" borderId="0" xfId="0" applyFont="1" applyAlignment="1">
      <alignment vertical="center"/>
    </xf>
    <xf numFmtId="0" fontId="13" fillId="0" borderId="1" xfId="0" applyFont="1" applyFill="1" applyBorder="1" applyAlignment="1">
      <alignment horizontal="center" vertical="center" wrapText="1"/>
    </xf>
    <xf numFmtId="0" fontId="13" fillId="0" borderId="21" xfId="0" applyFont="1" applyFill="1" applyBorder="1" applyAlignment="1" applyProtection="1">
      <alignment horizontal="center" vertical="center" wrapText="1"/>
      <protection locked="0"/>
    </xf>
    <xf numFmtId="0" fontId="13" fillId="0" borderId="21" xfId="0" applyFont="1" applyFill="1" applyBorder="1" applyAlignment="1">
      <alignment horizontal="center" vertical="center"/>
    </xf>
    <xf numFmtId="0" fontId="13" fillId="0" borderId="21" xfId="0" applyFont="1" applyFill="1" applyBorder="1" applyAlignment="1">
      <alignment horizontal="center" vertical="center" wrapText="1"/>
    </xf>
    <xf numFmtId="0" fontId="13" fillId="0"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0" xfId="0" applyFont="1" applyFill="1" applyBorder="1" applyAlignment="1">
      <alignment vertical="center" wrapText="1"/>
    </xf>
    <xf numFmtId="0" fontId="12" fillId="3" borderId="21" xfId="0" applyFont="1" applyFill="1" applyBorder="1" applyAlignment="1">
      <alignment horizontal="center" vertical="center" wrapText="1"/>
    </xf>
    <xf numFmtId="0" fontId="12" fillId="4" borderId="21" xfId="0" applyFont="1" applyFill="1" applyBorder="1" applyAlignment="1" applyProtection="1">
      <alignment horizontal="center" vertical="center" textRotation="90" wrapText="1"/>
      <protection locked="0"/>
    </xf>
    <xf numFmtId="0" fontId="12" fillId="4" borderId="21" xfId="0" applyFont="1" applyFill="1" applyBorder="1" applyAlignment="1">
      <alignment horizontal="center" vertical="center" textRotation="90" wrapText="1"/>
    </xf>
    <xf numFmtId="0" fontId="12" fillId="6" borderId="21" xfId="0" applyFont="1" applyFill="1" applyBorder="1" applyAlignment="1">
      <alignment horizontal="center" vertical="center" textRotation="90" wrapText="1"/>
    </xf>
    <xf numFmtId="0" fontId="13" fillId="0" borderId="1"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1"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21" xfId="0" applyFont="1" applyBorder="1" applyAlignment="1" applyProtection="1">
      <alignment horizontal="center" vertical="center" wrapText="1"/>
      <protection locked="0"/>
    </xf>
    <xf numFmtId="0" fontId="13" fillId="0" borderId="22"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13" fillId="0" borderId="1" xfId="0" applyFont="1" applyBorder="1" applyAlignment="1" applyProtection="1">
      <alignment vertical="center" wrapText="1"/>
      <protection locked="0"/>
    </xf>
    <xf numFmtId="0" fontId="12" fillId="4"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6" borderId="2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2" fillId="0" borderId="2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6" borderId="1" xfId="0"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2" fillId="0" borderId="1" xfId="0" applyNumberFormat="1" applyFont="1" applyFill="1" applyBorder="1" applyAlignment="1" applyProtection="1">
      <alignment horizontal="center" vertical="center" wrapText="1"/>
      <protection locked="0"/>
    </xf>
    <xf numFmtId="0" fontId="14" fillId="6" borderId="21" xfId="0" applyFont="1" applyFill="1" applyBorder="1" applyAlignment="1">
      <alignment horizontal="center" vertical="center" wrapText="1"/>
    </xf>
    <xf numFmtId="0" fontId="14" fillId="0" borderId="1" xfId="0" applyFont="1" applyBorder="1" applyAlignment="1" applyProtection="1">
      <alignment horizontal="center" vertical="center" wrapText="1"/>
      <protection locked="0"/>
    </xf>
    <xf numFmtId="0" fontId="14" fillId="8" borderId="1" xfId="0" applyFont="1" applyFill="1" applyBorder="1" applyAlignment="1" applyProtection="1">
      <alignment horizontal="center" vertical="center" wrapText="1"/>
      <protection locked="0"/>
    </xf>
    <xf numFmtId="0" fontId="12" fillId="7" borderId="21" xfId="0" applyFont="1" applyFill="1" applyBorder="1" applyAlignment="1">
      <alignment horizontal="center" vertical="center" wrapText="1"/>
    </xf>
    <xf numFmtId="0" fontId="12" fillId="8" borderId="1" xfId="0" applyFont="1" applyFill="1" applyBorder="1" applyAlignment="1" applyProtection="1">
      <alignment horizontal="center" vertical="center" wrapText="1"/>
      <protection locked="0"/>
    </xf>
    <xf numFmtId="0" fontId="12" fillId="4" borderId="1" xfId="0" applyFont="1" applyFill="1" applyBorder="1" applyAlignment="1" applyProtection="1">
      <alignment horizontal="center" vertical="center" wrapText="1"/>
      <protection locked="0"/>
    </xf>
    <xf numFmtId="0" fontId="12" fillId="8"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13" fillId="0" borderId="26" xfId="0" applyFont="1" applyFill="1" applyBorder="1" applyAlignment="1">
      <alignment horizontal="center" vertical="center" wrapText="1"/>
    </xf>
    <xf numFmtId="0" fontId="12" fillId="9" borderId="26" xfId="0" applyFont="1" applyFill="1" applyBorder="1" applyAlignment="1">
      <alignment horizontal="center" vertical="center" textRotation="90" wrapText="1"/>
    </xf>
    <xf numFmtId="0" fontId="13" fillId="0" borderId="26" xfId="0" applyFont="1" applyFill="1" applyBorder="1" applyAlignment="1">
      <alignment horizontal="left" vertical="top" wrapText="1"/>
    </xf>
    <xf numFmtId="0" fontId="13" fillId="0" borderId="18" xfId="0" applyFont="1" applyFill="1" applyBorder="1" applyAlignment="1">
      <alignment horizontal="left" vertical="top" wrapText="1"/>
    </xf>
    <xf numFmtId="0" fontId="13" fillId="0" borderId="18" xfId="0" applyFont="1" applyBorder="1" applyAlignment="1" applyProtection="1">
      <alignment horizontal="left" vertical="top" wrapText="1"/>
      <protection locked="0"/>
    </xf>
    <xf numFmtId="0" fontId="13" fillId="0" borderId="1"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13" fillId="0" borderId="1" xfId="0" applyFont="1" applyFill="1" applyBorder="1" applyAlignment="1">
      <alignment horizontal="left" vertical="top" wrapText="1"/>
    </xf>
    <xf numFmtId="0" fontId="18" fillId="0" borderId="0" xfId="0" applyFont="1" applyAlignment="1">
      <alignment vertical="center"/>
    </xf>
    <xf numFmtId="0" fontId="17" fillId="0" borderId="38" xfId="0" applyFont="1" applyBorder="1" applyAlignment="1">
      <alignment horizontal="center" vertical="center" wrapText="1"/>
    </xf>
    <xf numFmtId="0" fontId="22" fillId="4" borderId="44" xfId="0" applyFont="1" applyFill="1" applyBorder="1" applyAlignment="1">
      <alignment horizontal="center" vertical="center" wrapText="1"/>
    </xf>
    <xf numFmtId="0" fontId="22" fillId="10" borderId="44" xfId="0" applyFont="1" applyFill="1" applyBorder="1" applyAlignment="1">
      <alignment horizontal="center" vertical="center" wrapText="1"/>
    </xf>
    <xf numFmtId="0" fontId="22" fillId="10" borderId="41" xfId="0" applyFont="1" applyFill="1" applyBorder="1" applyAlignment="1">
      <alignment horizontal="center" vertical="center" wrapText="1"/>
    </xf>
    <xf numFmtId="0" fontId="20" fillId="4" borderId="41" xfId="0" applyFont="1" applyFill="1" applyBorder="1" applyAlignment="1">
      <alignment horizontal="center" vertical="center" wrapText="1"/>
    </xf>
    <xf numFmtId="0" fontId="22" fillId="8" borderId="44" xfId="0" applyFont="1" applyFill="1" applyBorder="1" applyAlignment="1">
      <alignment horizontal="center" vertical="center" wrapText="1"/>
    </xf>
    <xf numFmtId="0" fontId="20" fillId="8" borderId="41" xfId="0" applyFont="1" applyFill="1" applyBorder="1" applyAlignment="1">
      <alignment horizontal="center" vertical="center" wrapText="1"/>
    </xf>
    <xf numFmtId="0" fontId="22" fillId="7" borderId="44" xfId="0" applyFont="1" applyFill="1" applyBorder="1" applyAlignment="1">
      <alignment horizontal="center" vertical="center" wrapText="1"/>
    </xf>
    <xf numFmtId="0" fontId="20" fillId="7" borderId="41" xfId="0" applyFont="1" applyFill="1" applyBorder="1" applyAlignment="1">
      <alignment horizontal="center" vertical="center" wrapText="1"/>
    </xf>
    <xf numFmtId="0" fontId="25" fillId="10" borderId="38" xfId="0" applyFont="1" applyFill="1" applyBorder="1" applyAlignment="1">
      <alignment vertical="center" wrapText="1"/>
    </xf>
    <xf numFmtId="0" fontId="9" fillId="4" borderId="38" xfId="0" applyFont="1" applyFill="1" applyBorder="1" applyAlignment="1">
      <alignment horizontal="center" vertical="center" wrapText="1"/>
    </xf>
    <xf numFmtId="0" fontId="26" fillId="0" borderId="0" xfId="0" applyFont="1" applyAlignment="1">
      <alignment vertical="center"/>
    </xf>
    <xf numFmtId="0" fontId="25" fillId="10" borderId="41" xfId="0" applyFont="1" applyFill="1" applyBorder="1" applyAlignment="1">
      <alignment horizontal="center" vertical="center" wrapText="1"/>
    </xf>
    <xf numFmtId="0" fontId="9" fillId="4" borderId="42" xfId="0" applyFont="1" applyFill="1" applyBorder="1" applyAlignment="1">
      <alignment horizontal="center" vertical="center" wrapText="1"/>
    </xf>
    <xf numFmtId="0" fontId="27" fillId="11" borderId="45" xfId="0" applyFont="1" applyFill="1" applyBorder="1" applyAlignment="1">
      <alignment horizontal="center" vertical="center" wrapText="1"/>
    </xf>
    <xf numFmtId="0" fontId="9" fillId="11" borderId="35" xfId="0" applyFont="1" applyFill="1" applyBorder="1" applyAlignment="1">
      <alignment horizontal="center" vertical="center" wrapText="1"/>
    </xf>
    <xf numFmtId="0" fontId="27" fillId="7" borderId="46" xfId="0" applyFont="1" applyFill="1" applyBorder="1" applyAlignment="1">
      <alignment horizontal="center" vertical="center" wrapText="1"/>
    </xf>
    <xf numFmtId="0" fontId="25" fillId="7" borderId="47"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2"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3" xfId="0" applyFont="1" applyBorder="1" applyAlignment="1">
      <alignment horizontal="center" vertical="center" wrapText="1"/>
    </xf>
    <xf numFmtId="0" fontId="3" fillId="2" borderId="18" xfId="0" applyFont="1" applyFill="1" applyBorder="1" applyAlignment="1">
      <alignment horizontal="left" vertical="center"/>
    </xf>
    <xf numFmtId="0" fontId="3" fillId="2" borderId="19" xfId="0" applyFont="1" applyFill="1" applyBorder="1" applyAlignment="1">
      <alignment horizontal="left" vertical="center"/>
    </xf>
    <xf numFmtId="0" fontId="3" fillId="2" borderId="20" xfId="0" applyFont="1" applyFill="1" applyBorder="1" applyAlignment="1">
      <alignment horizontal="left" vertical="center"/>
    </xf>
    <xf numFmtId="0" fontId="3" fillId="0" borderId="1"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2" fillId="5" borderId="20"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3" borderId="26" xfId="0" applyFont="1" applyFill="1" applyBorder="1" applyAlignment="1">
      <alignment horizontal="center" vertical="center" wrapText="1"/>
    </xf>
    <xf numFmtId="0" fontId="12" fillId="3" borderId="25" xfId="0" applyFont="1" applyFill="1" applyBorder="1" applyAlignment="1">
      <alignment horizontal="center" vertical="center" wrapText="1"/>
    </xf>
    <xf numFmtId="0" fontId="12" fillId="4" borderId="21" xfId="0" applyFont="1" applyFill="1" applyBorder="1" applyAlignment="1">
      <alignment horizontal="center" vertical="center" wrapText="1"/>
    </xf>
    <xf numFmtId="0" fontId="12" fillId="6"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12" fillId="0" borderId="22" xfId="0" applyFont="1" applyBorder="1" applyAlignment="1">
      <alignment horizontal="center" vertical="center" wrapText="1"/>
    </xf>
    <xf numFmtId="0" fontId="13" fillId="0" borderId="1" xfId="0" applyFont="1" applyBorder="1" applyAlignment="1" applyProtection="1">
      <alignment horizontal="center" vertical="center" wrapText="1"/>
      <protection locked="0"/>
    </xf>
    <xf numFmtId="0" fontId="13" fillId="0" borderId="21" xfId="0" applyFont="1" applyFill="1" applyBorder="1" applyAlignment="1">
      <alignment horizontal="center" vertical="center" wrapText="1"/>
    </xf>
    <xf numFmtId="0" fontId="13" fillId="0" borderId="22" xfId="0" applyFont="1" applyFill="1" applyBorder="1" applyAlignment="1">
      <alignment horizontal="center" vertical="center" wrapText="1"/>
    </xf>
    <xf numFmtId="0" fontId="13" fillId="0" borderId="18" xfId="0" applyFont="1" applyBorder="1" applyAlignment="1" applyProtection="1">
      <alignment horizontal="center" vertical="center" wrapText="1"/>
      <protection locked="0"/>
    </xf>
    <xf numFmtId="0" fontId="13" fillId="0" borderId="20" xfId="0" applyFont="1" applyBorder="1" applyAlignment="1" applyProtection="1">
      <alignment horizontal="center" vertical="center" wrapText="1"/>
      <protection locked="0"/>
    </xf>
    <xf numFmtId="0" fontId="13" fillId="0" borderId="18" xfId="0" applyFont="1" applyFill="1" applyBorder="1" applyAlignment="1">
      <alignment horizontal="left" vertical="center" wrapText="1"/>
    </xf>
    <xf numFmtId="0" fontId="13" fillId="0" borderId="19" xfId="0" applyFont="1" applyFill="1" applyBorder="1" applyAlignment="1">
      <alignment horizontal="left" vertical="center" wrapText="1"/>
    </xf>
    <xf numFmtId="0" fontId="13" fillId="0" borderId="20" xfId="0" applyFont="1" applyFill="1" applyBorder="1" applyAlignment="1">
      <alignment horizontal="left" vertical="center" wrapText="1"/>
    </xf>
    <xf numFmtId="0" fontId="13" fillId="0" borderId="21" xfId="0" applyFont="1" applyBorder="1" applyAlignment="1" applyProtection="1">
      <alignment horizontal="center" vertical="center" wrapText="1"/>
      <protection locked="0"/>
    </xf>
    <xf numFmtId="0" fontId="13" fillId="0" borderId="23" xfId="0" applyFont="1" applyBorder="1" applyAlignment="1" applyProtection="1">
      <alignment horizontal="center" vertical="center" wrapText="1"/>
      <protection locked="0"/>
    </xf>
    <xf numFmtId="0" fontId="12" fillId="0" borderId="1" xfId="0" applyFont="1" applyFill="1" applyBorder="1" applyAlignment="1">
      <alignment horizontal="center" vertical="center" wrapText="1"/>
    </xf>
    <xf numFmtId="0" fontId="13" fillId="0" borderId="2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 fillId="0" borderId="19"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3" fillId="0" borderId="18"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22" xfId="0" applyFont="1" applyBorder="1" applyAlignment="1" applyProtection="1">
      <alignment horizontal="center" vertical="center" wrapText="1"/>
      <protection locked="0"/>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1" xfId="0" applyFont="1" applyBorder="1" applyAlignment="1">
      <alignment horizontal="left" vertical="center" wrapText="1"/>
    </xf>
    <xf numFmtId="0" fontId="12" fillId="9" borderId="18" xfId="0" applyFont="1" applyFill="1" applyBorder="1" applyAlignment="1">
      <alignment horizontal="center" vertical="center" wrapText="1"/>
    </xf>
    <xf numFmtId="0" fontId="12" fillId="9" borderId="19" xfId="0" applyFont="1" applyFill="1" applyBorder="1" applyAlignment="1">
      <alignment horizontal="center" vertical="center" wrapText="1"/>
    </xf>
    <xf numFmtId="0" fontId="12" fillId="9" borderId="20" xfId="0" applyFont="1" applyFill="1" applyBorder="1" applyAlignment="1">
      <alignment horizontal="center" vertical="center" wrapText="1"/>
    </xf>
    <xf numFmtId="0" fontId="8" fillId="0" borderId="0" xfId="0" applyFont="1" applyFill="1" applyBorder="1" applyAlignment="1" applyProtection="1">
      <alignment horizontal="center" vertical="center" wrapText="1"/>
      <protection locked="0"/>
    </xf>
    <xf numFmtId="0" fontId="14" fillId="3"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18" xfId="0" applyFont="1" applyBorder="1" applyAlignment="1">
      <alignment horizontal="left" vertical="center" wrapText="1"/>
    </xf>
    <xf numFmtId="0" fontId="13" fillId="0" borderId="19"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Fill="1" applyBorder="1" applyAlignment="1">
      <alignment horizontal="left" vertical="center" wrapText="1"/>
    </xf>
    <xf numFmtId="0" fontId="0" fillId="0" borderId="23" xfId="0" applyBorder="1" applyAlignment="1">
      <alignment horizontal="left" vertical="center" wrapText="1"/>
    </xf>
    <xf numFmtId="0" fontId="13" fillId="0" borderId="21" xfId="0" applyFont="1" applyBorder="1" applyAlignment="1" applyProtection="1">
      <alignment horizontal="left" vertical="center" wrapText="1"/>
      <protection locked="0"/>
    </xf>
    <xf numFmtId="0" fontId="0" fillId="0" borderId="23" xfId="0" applyBorder="1" applyAlignment="1">
      <alignment horizontal="center" vertical="center" wrapText="1"/>
    </xf>
    <xf numFmtId="0" fontId="13" fillId="0" borderId="1" xfId="0" applyFont="1" applyFill="1" applyBorder="1" applyAlignment="1">
      <alignment horizontal="left" vertical="center" wrapText="1"/>
    </xf>
    <xf numFmtId="0" fontId="12" fillId="0" borderId="21" xfId="0" applyFont="1" applyFill="1" applyBorder="1" applyAlignment="1">
      <alignment horizontal="center" vertical="center" wrapText="1"/>
    </xf>
    <xf numFmtId="0" fontId="12" fillId="0" borderId="22" xfId="0" applyFont="1" applyFill="1" applyBorder="1" applyAlignment="1">
      <alignment horizontal="center" vertical="center" wrapText="1"/>
    </xf>
    <xf numFmtId="0" fontId="13" fillId="0" borderId="26" xfId="0" applyFont="1" applyFill="1" applyBorder="1" applyAlignment="1">
      <alignment horizontal="left" vertical="center" wrapText="1"/>
    </xf>
    <xf numFmtId="0" fontId="13" fillId="0" borderId="27" xfId="0" applyFont="1" applyFill="1" applyBorder="1" applyAlignment="1">
      <alignment horizontal="left" vertical="center" wrapText="1"/>
    </xf>
    <xf numFmtId="0" fontId="13" fillId="0" borderId="25" xfId="0" applyFont="1" applyFill="1" applyBorder="1" applyAlignment="1">
      <alignment horizontal="left" vertical="center" wrapText="1"/>
    </xf>
    <xf numFmtId="0" fontId="12" fillId="0" borderId="23" xfId="0" applyFont="1" applyBorder="1" applyAlignment="1">
      <alignment horizontal="center" vertical="center" wrapText="1"/>
    </xf>
    <xf numFmtId="0" fontId="13" fillId="0" borderId="28" xfId="0" applyFont="1" applyFill="1" applyBorder="1" applyAlignment="1">
      <alignment horizontal="left" vertical="center" wrapText="1"/>
    </xf>
    <xf numFmtId="0" fontId="13" fillId="0" borderId="29" xfId="0" applyFont="1" applyFill="1" applyBorder="1" applyAlignment="1">
      <alignment horizontal="left" vertical="center" wrapText="1"/>
    </xf>
    <xf numFmtId="0" fontId="13" fillId="0" borderId="30" xfId="0" applyFont="1" applyFill="1" applyBorder="1" applyAlignment="1">
      <alignment horizontal="left" vertical="center" wrapText="1"/>
    </xf>
    <xf numFmtId="0" fontId="13" fillId="0" borderId="21"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6"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13" fillId="0" borderId="25" xfId="0" applyFont="1" applyFill="1" applyBorder="1" applyAlignment="1">
      <alignment horizontal="center" vertical="center" wrapText="1"/>
    </xf>
    <xf numFmtId="0" fontId="13" fillId="0" borderId="28" xfId="0" applyFont="1" applyFill="1" applyBorder="1" applyAlignment="1">
      <alignment horizontal="center" vertical="center" wrapText="1"/>
    </xf>
    <xf numFmtId="0" fontId="13" fillId="0" borderId="29" xfId="0" applyFont="1" applyFill="1" applyBorder="1" applyAlignment="1">
      <alignment horizontal="center" vertical="center" wrapText="1"/>
    </xf>
    <xf numFmtId="0" fontId="13" fillId="0" borderId="30" xfId="0" applyFont="1" applyFill="1" applyBorder="1" applyAlignment="1">
      <alignment horizontal="center" vertical="center" wrapText="1"/>
    </xf>
    <xf numFmtId="0" fontId="21" fillId="0" borderId="51" xfId="0" applyFont="1" applyBorder="1" applyAlignment="1">
      <alignment horizontal="left" vertical="center" wrapText="1"/>
    </xf>
    <xf numFmtId="0" fontId="21" fillId="0" borderId="1" xfId="0" applyFont="1" applyBorder="1" applyAlignment="1">
      <alignment horizontal="left" vertical="center" wrapText="1"/>
    </xf>
    <xf numFmtId="0" fontId="21" fillId="0" borderId="52" xfId="0" applyFont="1" applyBorder="1" applyAlignment="1">
      <alignment horizontal="left" vertical="center" wrapText="1"/>
    </xf>
    <xf numFmtId="0" fontId="9" fillId="0" borderId="48" xfId="0" applyFont="1" applyBorder="1" applyAlignment="1">
      <alignment horizontal="left" vertical="center" wrapText="1"/>
    </xf>
    <xf numFmtId="0" fontId="0" fillId="0" borderId="49" xfId="0" applyBorder="1" applyAlignment="1">
      <alignment horizontal="left" vertical="center" wrapText="1"/>
    </xf>
    <xf numFmtId="0" fontId="16" fillId="0" borderId="48" xfId="0" applyFont="1" applyBorder="1" applyAlignment="1">
      <alignment horizontal="center" vertical="center"/>
    </xf>
    <xf numFmtId="0" fontId="16" fillId="0" borderId="50" xfId="0" applyFont="1" applyBorder="1" applyAlignment="1">
      <alignment horizontal="center" vertical="center"/>
    </xf>
    <xf numFmtId="0" fontId="16" fillId="0" borderId="49" xfId="0" applyFont="1" applyBorder="1" applyAlignment="1">
      <alignment horizontal="center" vertical="center"/>
    </xf>
    <xf numFmtId="0" fontId="16" fillId="0" borderId="58" xfId="0" applyFont="1" applyBorder="1" applyAlignment="1">
      <alignment horizontal="center" vertical="center" wrapText="1"/>
    </xf>
    <xf numFmtId="0" fontId="16" fillId="0" borderId="59" xfId="0" applyFont="1" applyBorder="1" applyAlignment="1">
      <alignment horizontal="center" vertical="center" wrapText="1"/>
    </xf>
    <xf numFmtId="0" fontId="16" fillId="0" borderId="60" xfId="0" applyFont="1" applyBorder="1" applyAlignment="1">
      <alignment horizontal="center" vertical="center" wrapText="1"/>
    </xf>
    <xf numFmtId="0" fontId="21" fillId="0" borderId="56" xfId="0" applyFont="1" applyBorder="1" applyAlignment="1">
      <alignment horizontal="left" vertical="center" wrapText="1"/>
    </xf>
    <xf numFmtId="0" fontId="21" fillId="0" borderId="23" xfId="0" applyFont="1" applyBorder="1" applyAlignment="1">
      <alignment horizontal="left" vertical="center" wrapText="1"/>
    </xf>
    <xf numFmtId="0" fontId="21" fillId="0" borderId="57" xfId="0" applyFont="1" applyBorder="1" applyAlignment="1">
      <alignment horizontal="left" vertical="center" wrapText="1"/>
    </xf>
    <xf numFmtId="0" fontId="9" fillId="0" borderId="36" xfId="0" applyFont="1" applyBorder="1" applyAlignment="1">
      <alignment horizontal="left" vertical="center" wrapText="1"/>
    </xf>
    <xf numFmtId="0" fontId="0" fillId="0" borderId="38" xfId="0" applyBorder="1" applyAlignment="1">
      <alignment horizontal="left" vertical="center" wrapText="1"/>
    </xf>
    <xf numFmtId="0" fontId="9" fillId="0" borderId="43" xfId="0" applyFont="1" applyBorder="1" applyAlignment="1">
      <alignment horizontal="left" vertical="center" wrapText="1"/>
    </xf>
    <xf numFmtId="0" fontId="0" fillId="0" borderId="39" xfId="0" applyBorder="1" applyAlignment="1">
      <alignment horizontal="left" vertical="center" wrapText="1"/>
    </xf>
    <xf numFmtId="0" fontId="16" fillId="12" borderId="48" xfId="0" applyFont="1" applyFill="1" applyBorder="1" applyAlignment="1">
      <alignment horizontal="center" vertical="center" wrapText="1"/>
    </xf>
    <xf numFmtId="0" fontId="16" fillId="12" borderId="49" xfId="0" applyFont="1" applyFill="1" applyBorder="1" applyAlignment="1">
      <alignment horizontal="center" vertical="center" wrapText="1"/>
    </xf>
    <xf numFmtId="0" fontId="9" fillId="0" borderId="31" xfId="0" applyFont="1" applyBorder="1" applyAlignment="1">
      <alignment horizontal="left" vertical="center" wrapText="1"/>
    </xf>
    <xf numFmtId="0" fontId="0" fillId="0" borderId="33" xfId="0" applyBorder="1" applyAlignment="1">
      <alignment horizontal="left" vertical="center" wrapText="1"/>
    </xf>
    <xf numFmtId="0" fontId="16" fillId="0" borderId="53" xfId="0" applyFont="1" applyBorder="1" applyAlignment="1">
      <alignment horizontal="left" vertical="center" wrapText="1"/>
    </xf>
    <xf numFmtId="0" fontId="21" fillId="0" borderId="54" xfId="0" applyFont="1" applyBorder="1" applyAlignment="1">
      <alignment horizontal="left" vertical="center" wrapText="1"/>
    </xf>
    <xf numFmtId="0" fontId="21" fillId="0" borderId="55" xfId="0" applyFont="1" applyBorder="1" applyAlignment="1">
      <alignment horizontal="left" vertical="center" wrapText="1"/>
    </xf>
    <xf numFmtId="0" fontId="16" fillId="12" borderId="43" xfId="0" applyFont="1" applyFill="1" applyBorder="1" applyAlignment="1">
      <alignment horizontal="left" vertical="center" wrapText="1" indent="1"/>
    </xf>
    <xf numFmtId="0" fontId="16" fillId="12" borderId="40" xfId="0" applyFont="1" applyFill="1" applyBorder="1" applyAlignment="1">
      <alignment horizontal="left" vertical="center" wrapText="1" indent="1"/>
    </xf>
    <xf numFmtId="0" fontId="16" fillId="0" borderId="44" xfId="0" applyFont="1" applyBorder="1" applyAlignment="1">
      <alignment vertical="center" wrapText="1"/>
    </xf>
    <xf numFmtId="0" fontId="16" fillId="0" borderId="41" xfId="0" applyFont="1" applyBorder="1" applyAlignment="1">
      <alignment vertical="center" wrapText="1"/>
    </xf>
    <xf numFmtId="0" fontId="17" fillId="0" borderId="44" xfId="0" applyFont="1" applyBorder="1" applyAlignment="1">
      <alignment horizontal="center" vertical="center" wrapText="1"/>
    </xf>
    <xf numFmtId="0" fontId="16" fillId="0" borderId="41" xfId="0" applyFont="1" applyBorder="1" applyAlignment="1">
      <alignment horizontal="center" vertical="center" wrapText="1"/>
    </xf>
    <xf numFmtId="0" fontId="0" fillId="0" borderId="41" xfId="0" applyBorder="1" applyAlignment="1">
      <alignment vertical="center" wrapText="1"/>
    </xf>
    <xf numFmtId="0" fontId="16" fillId="0" borderId="43" xfId="0" applyFont="1" applyBorder="1" applyAlignment="1">
      <alignment horizontal="center" vertical="center" wrapText="1"/>
    </xf>
    <xf numFmtId="0" fontId="16" fillId="0" borderId="40"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44" xfId="0" applyFont="1" applyBorder="1" applyAlignment="1">
      <alignment horizontal="center" vertical="center" textRotation="90" wrapText="1"/>
    </xf>
    <xf numFmtId="0" fontId="16" fillId="0" borderId="42"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16" fillId="0" borderId="31"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0" xfId="0" applyFont="1" applyAlignment="1">
      <alignment horizontal="center" vertical="center" wrapText="1"/>
    </xf>
    <xf numFmtId="0" fontId="16" fillId="0" borderId="35" xfId="0" applyFont="1" applyBorder="1" applyAlignment="1">
      <alignment horizontal="center" vertical="center" wrapText="1"/>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6" fillId="0" borderId="38" xfId="0" applyFont="1" applyBorder="1" applyAlignment="1">
      <alignment horizontal="center" vertical="center" wrapText="1"/>
    </xf>
    <xf numFmtId="0" fontId="16" fillId="0" borderId="44" xfId="0" applyFont="1" applyBorder="1" applyAlignment="1">
      <alignment horizontal="center" vertical="center" wrapText="1"/>
    </xf>
    <xf numFmtId="0" fontId="21" fillId="0" borderId="41" xfId="0" applyFont="1" applyBorder="1" applyAlignment="1">
      <alignment horizontal="center" vertical="center" wrapText="1"/>
    </xf>
    <xf numFmtId="0" fontId="16" fillId="0" borderId="5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xdr:col>
      <xdr:colOff>2675192</xdr:colOff>
      <xdr:row>3</xdr:row>
      <xdr:rowOff>304800</xdr:rowOff>
    </xdr:to>
    <xdr:pic>
      <xdr:nvPicPr>
        <xdr:cNvPr id="2" name="2 Imagen">
          <a:extLst>
            <a:ext uri="{FF2B5EF4-FFF2-40B4-BE49-F238E27FC236}">
              <a16:creationId xmlns="" xmlns:a16="http://schemas.microsoft.com/office/drawing/2014/main" id="{F2058180-E2A5-4333-87D1-76569AF4AE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71450"/>
          <a:ext cx="3056192"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654051</xdr:colOff>
      <xdr:row>2</xdr:row>
      <xdr:rowOff>76199</xdr:rowOff>
    </xdr:from>
    <xdr:to>
      <xdr:col>24</xdr:col>
      <xdr:colOff>520585</xdr:colOff>
      <xdr:row>2</xdr:row>
      <xdr:rowOff>520210</xdr:rowOff>
    </xdr:to>
    <xdr:pic>
      <xdr:nvPicPr>
        <xdr:cNvPr id="3" name="2 Imagen">
          <a:extLst>
            <a:ext uri="{FF2B5EF4-FFF2-40B4-BE49-F238E27FC236}">
              <a16:creationId xmlns="" xmlns:a16="http://schemas.microsoft.com/office/drawing/2014/main" id="{5D3BB693-8144-4408-B397-DBDA126D556B}"/>
            </a:ext>
          </a:extLst>
        </xdr:cNvPr>
        <xdr:cNvPicPr>
          <a:picLocks noChangeAspect="1"/>
        </xdr:cNvPicPr>
      </xdr:nvPicPr>
      <xdr:blipFill rotWithShape="1">
        <a:blip xmlns:r="http://schemas.openxmlformats.org/officeDocument/2006/relationships" r:embed="rId2"/>
        <a:srcRect l="71020" t="38025" r="17558" b="57287"/>
        <a:stretch/>
      </xdr:blipFill>
      <xdr:spPr>
        <a:xfrm>
          <a:off x="30991176" y="571499"/>
          <a:ext cx="1928813" cy="4440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xdr:col>
      <xdr:colOff>2675192</xdr:colOff>
      <xdr:row>3</xdr:row>
      <xdr:rowOff>304800</xdr:rowOff>
    </xdr:to>
    <xdr:pic>
      <xdr:nvPicPr>
        <xdr:cNvPr id="2" name="2 Imagen">
          <a:extLst>
            <a:ext uri="{FF2B5EF4-FFF2-40B4-BE49-F238E27FC236}">
              <a16:creationId xmlns="" xmlns:a16="http://schemas.microsoft.com/office/drawing/2014/main" id="{7DC4DAC2-17C5-431C-A413-EBF8F71933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71450"/>
          <a:ext cx="3056192"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654051</xdr:colOff>
      <xdr:row>2</xdr:row>
      <xdr:rowOff>76199</xdr:rowOff>
    </xdr:from>
    <xdr:to>
      <xdr:col>24</xdr:col>
      <xdr:colOff>706439</xdr:colOff>
      <xdr:row>3</xdr:row>
      <xdr:rowOff>3600</xdr:rowOff>
    </xdr:to>
    <xdr:pic>
      <xdr:nvPicPr>
        <xdr:cNvPr id="3" name="2 Imagen">
          <a:extLst>
            <a:ext uri="{FF2B5EF4-FFF2-40B4-BE49-F238E27FC236}">
              <a16:creationId xmlns="" xmlns:a16="http://schemas.microsoft.com/office/drawing/2014/main" id="{80995915-4F4F-471E-890A-6C1308BECF91}"/>
            </a:ext>
          </a:extLst>
        </xdr:cNvPr>
        <xdr:cNvPicPr>
          <a:picLocks noChangeAspect="1"/>
        </xdr:cNvPicPr>
      </xdr:nvPicPr>
      <xdr:blipFill rotWithShape="1">
        <a:blip xmlns:r="http://schemas.openxmlformats.org/officeDocument/2006/relationships" r:embed="rId2"/>
        <a:srcRect l="71020" t="38025" r="17558" b="57287"/>
        <a:stretch/>
      </xdr:blipFill>
      <xdr:spPr>
        <a:xfrm>
          <a:off x="30991176" y="571499"/>
          <a:ext cx="1928813" cy="4440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xdr:col>
      <xdr:colOff>2675192</xdr:colOff>
      <xdr:row>3</xdr:row>
      <xdr:rowOff>304800</xdr:rowOff>
    </xdr:to>
    <xdr:pic>
      <xdr:nvPicPr>
        <xdr:cNvPr id="2" name="2 Imagen">
          <a:extLst>
            <a:ext uri="{FF2B5EF4-FFF2-40B4-BE49-F238E27FC236}">
              <a16:creationId xmlns="" xmlns:a16="http://schemas.microsoft.com/office/drawing/2014/main" id="{3409F7B2-489E-4326-AD0A-C719991AAF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71450"/>
          <a:ext cx="3056192"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654051</xdr:colOff>
      <xdr:row>2</xdr:row>
      <xdr:rowOff>76199</xdr:rowOff>
    </xdr:from>
    <xdr:to>
      <xdr:col>24</xdr:col>
      <xdr:colOff>706438</xdr:colOff>
      <xdr:row>3</xdr:row>
      <xdr:rowOff>7326</xdr:rowOff>
    </xdr:to>
    <xdr:pic>
      <xdr:nvPicPr>
        <xdr:cNvPr id="3" name="2 Imagen">
          <a:extLst>
            <a:ext uri="{FF2B5EF4-FFF2-40B4-BE49-F238E27FC236}">
              <a16:creationId xmlns="" xmlns:a16="http://schemas.microsoft.com/office/drawing/2014/main" id="{BA549666-27CB-454F-B252-5E352DB2CF98}"/>
            </a:ext>
          </a:extLst>
        </xdr:cNvPr>
        <xdr:cNvPicPr>
          <a:picLocks noChangeAspect="1"/>
        </xdr:cNvPicPr>
      </xdr:nvPicPr>
      <xdr:blipFill rotWithShape="1">
        <a:blip xmlns:r="http://schemas.openxmlformats.org/officeDocument/2006/relationships" r:embed="rId2"/>
        <a:srcRect l="71020" t="38025" r="17558" b="57287"/>
        <a:stretch/>
      </xdr:blipFill>
      <xdr:spPr>
        <a:xfrm>
          <a:off x="30991176" y="571499"/>
          <a:ext cx="1928813" cy="4440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xdr:col>
      <xdr:colOff>2675192</xdr:colOff>
      <xdr:row>3</xdr:row>
      <xdr:rowOff>304800</xdr:rowOff>
    </xdr:to>
    <xdr:pic>
      <xdr:nvPicPr>
        <xdr:cNvPr id="2" name="2 Imagen">
          <a:extLst>
            <a:ext uri="{FF2B5EF4-FFF2-40B4-BE49-F238E27FC236}">
              <a16:creationId xmlns="" xmlns:a16="http://schemas.microsoft.com/office/drawing/2014/main" id="{12E4BFED-CB31-40DE-AE7D-5FDBA0057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71450"/>
          <a:ext cx="3056192"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654051</xdr:colOff>
      <xdr:row>2</xdr:row>
      <xdr:rowOff>76199</xdr:rowOff>
    </xdr:from>
    <xdr:to>
      <xdr:col>24</xdr:col>
      <xdr:colOff>706437</xdr:colOff>
      <xdr:row>2</xdr:row>
      <xdr:rowOff>520210</xdr:rowOff>
    </xdr:to>
    <xdr:pic>
      <xdr:nvPicPr>
        <xdr:cNvPr id="3" name="2 Imagen">
          <a:extLst>
            <a:ext uri="{FF2B5EF4-FFF2-40B4-BE49-F238E27FC236}">
              <a16:creationId xmlns="" xmlns:a16="http://schemas.microsoft.com/office/drawing/2014/main" id="{20AA11C8-F472-483E-AC8E-3F2AB8849066}"/>
            </a:ext>
          </a:extLst>
        </xdr:cNvPr>
        <xdr:cNvPicPr>
          <a:picLocks noChangeAspect="1"/>
        </xdr:cNvPicPr>
      </xdr:nvPicPr>
      <xdr:blipFill rotWithShape="1">
        <a:blip xmlns:r="http://schemas.openxmlformats.org/officeDocument/2006/relationships" r:embed="rId2"/>
        <a:srcRect l="71020" t="38025" r="17558" b="57287"/>
        <a:stretch/>
      </xdr:blipFill>
      <xdr:spPr>
        <a:xfrm>
          <a:off x="30991176" y="571499"/>
          <a:ext cx="1928813" cy="4440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xdr:col>
      <xdr:colOff>2675192</xdr:colOff>
      <xdr:row>3</xdr:row>
      <xdr:rowOff>304800</xdr:rowOff>
    </xdr:to>
    <xdr:pic>
      <xdr:nvPicPr>
        <xdr:cNvPr id="2" name="2 Imagen">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 y="171450"/>
          <a:ext cx="3056192"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654051</xdr:colOff>
      <xdr:row>2</xdr:row>
      <xdr:rowOff>76199</xdr:rowOff>
    </xdr:from>
    <xdr:to>
      <xdr:col>24</xdr:col>
      <xdr:colOff>706439</xdr:colOff>
      <xdr:row>2</xdr:row>
      <xdr:rowOff>520210</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71020" t="38025" r="17558" b="57287"/>
        <a:stretch/>
      </xdr:blipFill>
      <xdr:spPr>
        <a:xfrm>
          <a:off x="19418301" y="584199"/>
          <a:ext cx="1917700" cy="4440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16</xdr:col>
      <xdr:colOff>209550</xdr:colOff>
      <xdr:row>12</xdr:row>
      <xdr:rowOff>180975</xdr:rowOff>
    </xdr:to>
    <xdr:pic>
      <xdr:nvPicPr>
        <xdr:cNvPr id="4" name="3 Imagen">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06075" y="171450"/>
          <a:ext cx="6305550"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16</xdr:col>
      <xdr:colOff>190500</xdr:colOff>
      <xdr:row>22</xdr:row>
      <xdr:rowOff>495300</xdr:rowOff>
    </xdr:to>
    <xdr:pic>
      <xdr:nvPicPr>
        <xdr:cNvPr id="5" name="4 Imagen">
          <a:extLst>
            <a:ext uri="{FF2B5EF4-FFF2-40B4-BE49-F238E27FC236}">
              <a16:creationId xmlns=""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2333625"/>
          <a:ext cx="62865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8"/>
  <sheetViews>
    <sheetView zoomScale="41" zoomScaleNormal="41" workbookViewId="0">
      <selection activeCell="C11" sqref="C11"/>
    </sheetView>
  </sheetViews>
  <sheetFormatPr baseColWidth="10" defaultColWidth="11.42578125" defaultRowHeight="23.25" x14ac:dyDescent="0.2"/>
  <cols>
    <col min="1" max="1" width="9.42578125" style="1" customWidth="1"/>
    <col min="2" max="2" width="54.42578125" style="1" customWidth="1"/>
    <col min="3" max="4" width="36.85546875" style="1" customWidth="1"/>
    <col min="5" max="5" width="14" style="1" customWidth="1"/>
    <col min="6" max="6" width="8.5703125" style="1" customWidth="1"/>
    <col min="7" max="7" width="9.42578125" style="1" customWidth="1"/>
    <col min="8" max="8" width="8.28515625" style="1" customWidth="1"/>
    <col min="9" max="9" width="41.28515625" style="1" customWidth="1"/>
    <col min="10" max="12" width="25.5703125" style="1" customWidth="1"/>
    <col min="13" max="13" width="41.85546875" style="1" customWidth="1"/>
    <col min="14" max="14" width="175.7109375" style="1" customWidth="1"/>
    <col min="15" max="15" width="60.42578125" style="1" customWidth="1"/>
    <col min="16" max="16" width="35.28515625" style="1" hidden="1" customWidth="1"/>
    <col min="17" max="17" width="33.85546875" style="1" hidden="1" customWidth="1"/>
    <col min="18" max="18" width="32.140625" style="1" hidden="1" customWidth="1"/>
    <col min="19" max="19" width="61.85546875" style="1" hidden="1" customWidth="1"/>
    <col min="20" max="20" width="39.5703125" style="1" hidden="1" customWidth="1"/>
    <col min="21" max="21" width="8.28515625" style="1" customWidth="1"/>
    <col min="22" max="22" width="8.5703125" style="1" customWidth="1"/>
    <col min="23" max="23" width="9.5703125" style="1" customWidth="1"/>
    <col min="24" max="24" width="31" style="1" customWidth="1"/>
    <col min="25" max="25" width="29.5703125" style="1" customWidth="1"/>
    <col min="26" max="16384" width="11.42578125" style="1"/>
  </cols>
  <sheetData>
    <row r="1" spans="1:34" ht="19.5" customHeight="1" x14ac:dyDescent="0.2">
      <c r="A1" s="100"/>
      <c r="B1" s="101"/>
      <c r="C1" s="106" t="s">
        <v>0</v>
      </c>
      <c r="D1" s="107"/>
      <c r="E1" s="107"/>
      <c r="F1" s="107"/>
      <c r="G1" s="107"/>
      <c r="H1" s="107"/>
      <c r="I1" s="107"/>
      <c r="J1" s="107"/>
      <c r="K1" s="107"/>
      <c r="L1" s="107"/>
      <c r="M1" s="107"/>
      <c r="N1" s="107"/>
      <c r="O1" s="107"/>
      <c r="P1" s="107"/>
      <c r="Q1" s="107"/>
      <c r="R1" s="107"/>
      <c r="S1" s="107"/>
      <c r="T1" s="107"/>
      <c r="U1" s="107"/>
      <c r="V1" s="107"/>
      <c r="W1" s="108"/>
      <c r="X1" s="115" t="s">
        <v>1</v>
      </c>
      <c r="Y1" s="116"/>
    </row>
    <row r="2" spans="1:34" ht="19.5" customHeight="1" x14ac:dyDescent="0.2">
      <c r="A2" s="102"/>
      <c r="B2" s="103"/>
      <c r="C2" s="109"/>
      <c r="D2" s="110"/>
      <c r="E2" s="110"/>
      <c r="F2" s="110"/>
      <c r="G2" s="110"/>
      <c r="H2" s="110"/>
      <c r="I2" s="110"/>
      <c r="J2" s="110"/>
      <c r="K2" s="110"/>
      <c r="L2" s="110"/>
      <c r="M2" s="110"/>
      <c r="N2" s="110"/>
      <c r="O2" s="110"/>
      <c r="P2" s="110"/>
      <c r="Q2" s="110"/>
      <c r="R2" s="110"/>
      <c r="S2" s="110"/>
      <c r="T2" s="110"/>
      <c r="U2" s="110"/>
      <c r="V2" s="110"/>
      <c r="W2" s="111"/>
      <c r="X2" s="115"/>
      <c r="Y2" s="116"/>
    </row>
    <row r="3" spans="1:34" ht="41.25" customHeight="1" x14ac:dyDescent="0.2">
      <c r="A3" s="102"/>
      <c r="B3" s="103"/>
      <c r="C3" s="112"/>
      <c r="D3" s="113"/>
      <c r="E3" s="113"/>
      <c r="F3" s="113"/>
      <c r="G3" s="113"/>
      <c r="H3" s="113"/>
      <c r="I3" s="113"/>
      <c r="J3" s="113"/>
      <c r="K3" s="113"/>
      <c r="L3" s="113"/>
      <c r="M3" s="113"/>
      <c r="N3" s="113"/>
      <c r="O3" s="113"/>
      <c r="P3" s="113"/>
      <c r="Q3" s="113"/>
      <c r="R3" s="113"/>
      <c r="S3" s="113"/>
      <c r="T3" s="113"/>
      <c r="U3" s="113"/>
      <c r="V3" s="113"/>
      <c r="W3" s="114"/>
      <c r="X3" s="117"/>
      <c r="Y3" s="118"/>
    </row>
    <row r="4" spans="1:34" ht="39.75" customHeight="1" x14ac:dyDescent="0.2">
      <c r="A4" s="104"/>
      <c r="B4" s="105"/>
      <c r="C4" s="119" t="s">
        <v>341</v>
      </c>
      <c r="D4" s="120"/>
      <c r="E4" s="120"/>
      <c r="F4" s="120"/>
      <c r="G4" s="120"/>
      <c r="H4" s="120"/>
      <c r="I4" s="120"/>
      <c r="J4" s="120"/>
      <c r="K4" s="120"/>
      <c r="L4" s="120"/>
      <c r="M4" s="120"/>
      <c r="N4" s="120"/>
      <c r="O4" s="120"/>
      <c r="P4" s="120"/>
      <c r="Q4" s="120"/>
      <c r="R4" s="120"/>
      <c r="S4" s="120"/>
      <c r="T4" s="120"/>
      <c r="U4" s="120"/>
      <c r="V4" s="120"/>
      <c r="W4" s="121"/>
      <c r="X4" s="122" t="s">
        <v>340</v>
      </c>
      <c r="Y4" s="122"/>
    </row>
    <row r="5" spans="1:34" ht="29.25" customHeight="1" x14ac:dyDescent="0.2">
      <c r="A5" s="17"/>
      <c r="B5" s="17"/>
      <c r="C5" s="17"/>
      <c r="D5" s="17"/>
      <c r="E5" s="17"/>
      <c r="F5" s="18"/>
      <c r="G5" s="18"/>
      <c r="H5" s="18"/>
      <c r="I5" s="18"/>
      <c r="J5" s="18"/>
      <c r="K5" s="18"/>
      <c r="L5" s="18"/>
      <c r="M5" s="18"/>
      <c r="N5" s="18"/>
      <c r="O5" s="18"/>
      <c r="P5" s="18"/>
      <c r="Q5" s="18"/>
      <c r="R5" s="18"/>
      <c r="S5" s="18"/>
      <c r="T5" s="18"/>
      <c r="U5" s="18"/>
      <c r="V5" s="18"/>
      <c r="W5" s="18"/>
      <c r="X5" s="18"/>
      <c r="Y5" s="18"/>
    </row>
    <row r="6" spans="1:34" ht="33.75" customHeight="1" x14ac:dyDescent="0.2">
      <c r="A6" s="123" t="s">
        <v>128</v>
      </c>
      <c r="B6" s="124"/>
      <c r="C6" s="124"/>
      <c r="D6" s="124"/>
      <c r="E6" s="124"/>
      <c r="F6" s="124"/>
      <c r="G6" s="124"/>
      <c r="H6" s="124"/>
      <c r="I6" s="124"/>
      <c r="J6" s="124"/>
      <c r="K6" s="124"/>
      <c r="L6" s="124"/>
      <c r="M6" s="124"/>
      <c r="N6" s="124"/>
      <c r="O6" s="124"/>
      <c r="P6" s="124"/>
      <c r="Q6" s="124"/>
      <c r="R6" s="124"/>
      <c r="S6" s="124"/>
      <c r="T6" s="125"/>
      <c r="U6" s="126" t="s">
        <v>114</v>
      </c>
      <c r="V6" s="126"/>
      <c r="W6" s="126"/>
      <c r="X6" s="126"/>
      <c r="Y6" s="126"/>
    </row>
    <row r="7" spans="1:34" ht="27.75" customHeight="1" x14ac:dyDescent="0.2">
      <c r="A7" s="127" t="s">
        <v>113</v>
      </c>
      <c r="B7" s="128"/>
      <c r="C7" s="128"/>
      <c r="D7" s="128"/>
      <c r="E7" s="128"/>
      <c r="F7" s="128"/>
      <c r="G7" s="128"/>
      <c r="H7" s="128"/>
      <c r="I7" s="128"/>
      <c r="J7" s="128"/>
      <c r="K7" s="128"/>
      <c r="L7" s="128"/>
      <c r="M7" s="128"/>
      <c r="N7" s="128"/>
      <c r="O7" s="128"/>
      <c r="P7" s="128"/>
      <c r="Q7" s="128"/>
      <c r="R7" s="128"/>
      <c r="S7" s="128"/>
      <c r="T7" s="129"/>
      <c r="U7" s="126" t="s">
        <v>216</v>
      </c>
      <c r="V7" s="126"/>
      <c r="W7" s="126"/>
      <c r="X7" s="126"/>
      <c r="Y7" s="126"/>
    </row>
    <row r="8" spans="1:34" ht="23.25" customHeight="1" x14ac:dyDescent="0.2">
      <c r="A8" s="127"/>
      <c r="B8" s="128"/>
      <c r="C8" s="128"/>
      <c r="D8" s="128"/>
      <c r="E8" s="128"/>
      <c r="F8" s="128"/>
      <c r="G8" s="128"/>
      <c r="H8" s="128"/>
      <c r="I8" s="128"/>
      <c r="J8" s="128"/>
      <c r="K8" s="128"/>
      <c r="L8" s="128"/>
      <c r="M8" s="128"/>
      <c r="N8" s="128"/>
      <c r="O8" s="128"/>
      <c r="P8" s="128"/>
      <c r="Q8" s="128"/>
      <c r="R8" s="128"/>
      <c r="S8" s="128"/>
      <c r="T8" s="129"/>
      <c r="U8" s="126" t="s">
        <v>151</v>
      </c>
      <c r="V8" s="126"/>
      <c r="W8" s="126"/>
      <c r="X8" s="126"/>
      <c r="Y8" s="126"/>
      <c r="Z8" s="2"/>
      <c r="AA8" s="2"/>
      <c r="AB8" s="2"/>
      <c r="AC8" s="2"/>
      <c r="AD8" s="6"/>
      <c r="AE8" s="6"/>
      <c r="AF8" s="6"/>
      <c r="AG8" s="6"/>
      <c r="AH8" s="6"/>
    </row>
    <row r="9" spans="1:34" ht="18.75" customHeight="1" x14ac:dyDescent="0.2">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2"/>
      <c r="AA9" s="2"/>
      <c r="AB9" s="2"/>
      <c r="AC9" s="2"/>
      <c r="AD9" s="6"/>
      <c r="AE9" s="6"/>
      <c r="AF9" s="6"/>
      <c r="AG9" s="6"/>
      <c r="AH9" s="6"/>
    </row>
    <row r="10" spans="1:34" ht="34.5" customHeight="1" x14ac:dyDescent="0.2">
      <c r="A10" s="131" t="s">
        <v>2</v>
      </c>
      <c r="B10" s="132" t="s">
        <v>3</v>
      </c>
      <c r="C10" s="132" t="s">
        <v>175</v>
      </c>
      <c r="D10" s="132"/>
      <c r="E10" s="132"/>
      <c r="F10" s="133" t="s">
        <v>176</v>
      </c>
      <c r="G10" s="133"/>
      <c r="H10" s="133"/>
      <c r="I10" s="133"/>
      <c r="J10" s="133"/>
      <c r="K10" s="166" t="s">
        <v>177</v>
      </c>
      <c r="L10" s="167"/>
      <c r="M10" s="167"/>
      <c r="N10" s="167"/>
      <c r="O10" s="168"/>
      <c r="P10" s="134" t="s">
        <v>6</v>
      </c>
      <c r="Q10" s="135"/>
      <c r="R10" s="135"/>
      <c r="S10" s="135"/>
      <c r="T10" s="136"/>
      <c r="U10" s="137" t="s">
        <v>178</v>
      </c>
      <c r="V10" s="137"/>
      <c r="W10" s="137"/>
      <c r="X10" s="137"/>
      <c r="Y10" s="137"/>
      <c r="Z10" s="19"/>
      <c r="AA10" s="20"/>
      <c r="AB10" s="20"/>
      <c r="AC10" s="20"/>
    </row>
    <row r="11" spans="1:34" ht="270.75" customHeight="1" x14ac:dyDescent="0.2">
      <c r="A11" s="131"/>
      <c r="B11" s="132"/>
      <c r="C11" s="28" t="s">
        <v>23</v>
      </c>
      <c r="D11" s="138" t="s">
        <v>117</v>
      </c>
      <c r="E11" s="139"/>
      <c r="F11" s="29" t="s">
        <v>8</v>
      </c>
      <c r="G11" s="30" t="s">
        <v>9</v>
      </c>
      <c r="H11" s="140" t="s">
        <v>10</v>
      </c>
      <c r="I11" s="140"/>
      <c r="J11" s="30" t="s">
        <v>11</v>
      </c>
      <c r="K11" s="73" t="s">
        <v>161</v>
      </c>
      <c r="L11" s="73" t="s">
        <v>162</v>
      </c>
      <c r="M11" s="73" t="s">
        <v>163</v>
      </c>
      <c r="N11" s="73" t="s">
        <v>164</v>
      </c>
      <c r="O11" s="73" t="s">
        <v>165</v>
      </c>
      <c r="P11" s="134" t="s">
        <v>46</v>
      </c>
      <c r="Q11" s="135"/>
      <c r="R11" s="135"/>
      <c r="S11" s="135"/>
      <c r="T11" s="136"/>
      <c r="U11" s="31" t="s">
        <v>8</v>
      </c>
      <c r="V11" s="31" t="s">
        <v>9</v>
      </c>
      <c r="W11" s="141" t="s">
        <v>10</v>
      </c>
      <c r="X11" s="141"/>
      <c r="Y11" s="31" t="s">
        <v>11</v>
      </c>
    </row>
    <row r="12" spans="1:34" ht="277.5" customHeight="1" x14ac:dyDescent="0.2">
      <c r="A12" s="154">
        <v>1</v>
      </c>
      <c r="B12" s="145" t="s">
        <v>44</v>
      </c>
      <c r="C12" s="38" t="s">
        <v>13</v>
      </c>
      <c r="D12" s="156" t="s">
        <v>302</v>
      </c>
      <c r="E12" s="156"/>
      <c r="F12" s="22">
        <v>3</v>
      </c>
      <c r="G12" s="23">
        <v>3</v>
      </c>
      <c r="H12" s="54">
        <f>F12*G12</f>
        <v>9</v>
      </c>
      <c r="I12" s="62" t="s">
        <v>39</v>
      </c>
      <c r="J12" s="52" t="s">
        <v>17</v>
      </c>
      <c r="K12" s="48" t="s">
        <v>166</v>
      </c>
      <c r="L12" s="51" t="s">
        <v>166</v>
      </c>
      <c r="M12" s="51" t="s">
        <v>166</v>
      </c>
      <c r="N12" s="74" t="s">
        <v>218</v>
      </c>
      <c r="O12" s="74" t="s">
        <v>303</v>
      </c>
      <c r="P12" s="149" t="s">
        <v>84</v>
      </c>
      <c r="Q12" s="157"/>
      <c r="R12" s="157"/>
      <c r="S12" s="157"/>
      <c r="T12" s="158"/>
      <c r="U12" s="37">
        <v>2</v>
      </c>
      <c r="V12" s="37">
        <v>1</v>
      </c>
      <c r="W12" s="54">
        <f>U12*V12</f>
        <v>2</v>
      </c>
      <c r="X12" s="47" t="s">
        <v>18</v>
      </c>
      <c r="Y12" s="52" t="s">
        <v>40</v>
      </c>
    </row>
    <row r="13" spans="1:34" ht="139.5" customHeight="1" x14ac:dyDescent="0.2">
      <c r="A13" s="154"/>
      <c r="B13" s="155"/>
      <c r="C13" s="38" t="s">
        <v>109</v>
      </c>
      <c r="D13" s="159" t="s">
        <v>118</v>
      </c>
      <c r="E13" s="160"/>
      <c r="F13" s="22">
        <v>2</v>
      </c>
      <c r="G13" s="37">
        <v>2</v>
      </c>
      <c r="H13" s="54">
        <f>F13*G13</f>
        <v>4</v>
      </c>
      <c r="I13" s="46" t="s">
        <v>41</v>
      </c>
      <c r="J13" s="52" t="s">
        <v>17</v>
      </c>
      <c r="K13" s="51" t="s">
        <v>166</v>
      </c>
      <c r="L13" s="51" t="s">
        <v>166</v>
      </c>
      <c r="M13" s="51" t="s">
        <v>166</v>
      </c>
      <c r="N13" s="74" t="s">
        <v>213</v>
      </c>
      <c r="O13" s="48" t="s">
        <v>166</v>
      </c>
      <c r="P13" s="149" t="s">
        <v>82</v>
      </c>
      <c r="Q13" s="150"/>
      <c r="R13" s="150"/>
      <c r="S13" s="150"/>
      <c r="T13" s="151"/>
      <c r="U13" s="37">
        <v>2</v>
      </c>
      <c r="V13" s="37">
        <v>1</v>
      </c>
      <c r="W13" s="54">
        <f t="shared" ref="W13:W25" si="0">U13*V13</f>
        <v>2</v>
      </c>
      <c r="X13" s="47" t="s">
        <v>18</v>
      </c>
      <c r="Y13" s="52" t="s">
        <v>40</v>
      </c>
    </row>
    <row r="14" spans="1:34" ht="104.25" customHeight="1" x14ac:dyDescent="0.2">
      <c r="A14" s="142">
        <v>2</v>
      </c>
      <c r="B14" s="144" t="s">
        <v>152</v>
      </c>
      <c r="C14" s="145" t="s">
        <v>304</v>
      </c>
      <c r="D14" s="147" t="s">
        <v>119</v>
      </c>
      <c r="E14" s="148"/>
      <c r="F14" s="25">
        <v>2</v>
      </c>
      <c r="G14" s="38">
        <v>2</v>
      </c>
      <c r="H14" s="54">
        <f>F14*G14</f>
        <v>4</v>
      </c>
      <c r="I14" s="46" t="s">
        <v>41</v>
      </c>
      <c r="J14" s="53" t="s">
        <v>17</v>
      </c>
      <c r="K14" s="51" t="s">
        <v>166</v>
      </c>
      <c r="L14" s="51" t="s">
        <v>166</v>
      </c>
      <c r="M14" s="51" t="s">
        <v>166</v>
      </c>
      <c r="N14" s="75" t="s">
        <v>186</v>
      </c>
      <c r="O14" s="74" t="s">
        <v>172</v>
      </c>
      <c r="P14" s="149" t="s">
        <v>101</v>
      </c>
      <c r="Q14" s="150"/>
      <c r="R14" s="150"/>
      <c r="S14" s="150"/>
      <c r="T14" s="151"/>
      <c r="U14" s="38">
        <v>2</v>
      </c>
      <c r="V14" s="38">
        <v>1</v>
      </c>
      <c r="W14" s="54">
        <f t="shared" si="0"/>
        <v>2</v>
      </c>
      <c r="X14" s="47" t="s">
        <v>18</v>
      </c>
      <c r="Y14" s="53" t="s">
        <v>19</v>
      </c>
    </row>
    <row r="15" spans="1:34" ht="91.5" customHeight="1" x14ac:dyDescent="0.2">
      <c r="A15" s="143"/>
      <c r="B15" s="144"/>
      <c r="C15" s="146"/>
      <c r="D15" s="147" t="s">
        <v>127</v>
      </c>
      <c r="E15" s="148"/>
      <c r="F15" s="41">
        <v>2</v>
      </c>
      <c r="G15" s="41">
        <v>3</v>
      </c>
      <c r="H15" s="54">
        <f>F15*G15</f>
        <v>6</v>
      </c>
      <c r="I15" s="61" t="s">
        <v>112</v>
      </c>
      <c r="J15" s="57" t="s">
        <v>17</v>
      </c>
      <c r="K15" s="51" t="s">
        <v>166</v>
      </c>
      <c r="L15" s="51" t="s">
        <v>166</v>
      </c>
      <c r="M15" s="51" t="s">
        <v>166</v>
      </c>
      <c r="N15" s="76" t="s">
        <v>214</v>
      </c>
      <c r="O15" s="51" t="s">
        <v>166</v>
      </c>
      <c r="P15" s="149" t="s">
        <v>102</v>
      </c>
      <c r="Q15" s="150"/>
      <c r="R15" s="150"/>
      <c r="S15" s="150"/>
      <c r="T15" s="151"/>
      <c r="U15" s="38">
        <v>1</v>
      </c>
      <c r="V15" s="38">
        <v>2</v>
      </c>
      <c r="W15" s="54">
        <f t="shared" si="0"/>
        <v>2</v>
      </c>
      <c r="X15" s="47" t="s">
        <v>18</v>
      </c>
      <c r="Y15" s="53" t="s">
        <v>19</v>
      </c>
    </row>
    <row r="16" spans="1:34" ht="114.75" customHeight="1" x14ac:dyDescent="0.2">
      <c r="A16" s="143"/>
      <c r="B16" s="144"/>
      <c r="C16" s="152" t="s">
        <v>120</v>
      </c>
      <c r="D16" s="159" t="s">
        <v>29</v>
      </c>
      <c r="E16" s="160"/>
      <c r="F16" s="25">
        <v>2</v>
      </c>
      <c r="G16" s="38">
        <v>2</v>
      </c>
      <c r="H16" s="54">
        <f t="shared" ref="H16:H25" si="1">F16*G16</f>
        <v>4</v>
      </c>
      <c r="I16" s="46" t="s">
        <v>41</v>
      </c>
      <c r="J16" s="57" t="s">
        <v>17</v>
      </c>
      <c r="K16" s="51" t="s">
        <v>166</v>
      </c>
      <c r="L16" s="51" t="s">
        <v>166</v>
      </c>
      <c r="M16" s="51" t="s">
        <v>166</v>
      </c>
      <c r="N16" s="75" t="s">
        <v>187</v>
      </c>
      <c r="O16" s="74" t="s">
        <v>171</v>
      </c>
      <c r="P16" s="149" t="s">
        <v>103</v>
      </c>
      <c r="Q16" s="150"/>
      <c r="R16" s="150"/>
      <c r="S16" s="150"/>
      <c r="T16" s="151"/>
      <c r="U16" s="38">
        <v>2</v>
      </c>
      <c r="V16" s="38">
        <v>1</v>
      </c>
      <c r="W16" s="54">
        <f t="shared" si="0"/>
        <v>2</v>
      </c>
      <c r="X16" s="56" t="s">
        <v>18</v>
      </c>
      <c r="Y16" s="53" t="s">
        <v>19</v>
      </c>
    </row>
    <row r="17" spans="1:27" ht="119.25" customHeight="1" x14ac:dyDescent="0.2">
      <c r="A17" s="143"/>
      <c r="B17" s="144"/>
      <c r="C17" s="153"/>
      <c r="D17" s="144" t="s">
        <v>28</v>
      </c>
      <c r="E17" s="144"/>
      <c r="F17" s="41">
        <v>2</v>
      </c>
      <c r="G17" s="41">
        <v>2</v>
      </c>
      <c r="H17" s="54">
        <f t="shared" si="1"/>
        <v>4</v>
      </c>
      <c r="I17" s="46" t="s">
        <v>41</v>
      </c>
      <c r="J17" s="57" t="s">
        <v>17</v>
      </c>
      <c r="K17" s="51" t="s">
        <v>166</v>
      </c>
      <c r="L17" s="51" t="s">
        <v>166</v>
      </c>
      <c r="M17" s="51" t="s">
        <v>166</v>
      </c>
      <c r="N17" s="76" t="s">
        <v>219</v>
      </c>
      <c r="O17" s="74" t="s">
        <v>171</v>
      </c>
      <c r="P17" s="149" t="s">
        <v>168</v>
      </c>
      <c r="Q17" s="150"/>
      <c r="R17" s="150"/>
      <c r="S17" s="150"/>
      <c r="T17" s="151"/>
      <c r="U17" s="41">
        <v>1</v>
      </c>
      <c r="V17" s="41">
        <v>2</v>
      </c>
      <c r="W17" s="54">
        <f t="shared" si="0"/>
        <v>2</v>
      </c>
      <c r="X17" s="56" t="s">
        <v>18</v>
      </c>
      <c r="Y17" s="57" t="s">
        <v>19</v>
      </c>
    </row>
    <row r="18" spans="1:27" ht="115.5" customHeight="1" x14ac:dyDescent="0.2">
      <c r="A18" s="142">
        <v>3</v>
      </c>
      <c r="B18" s="152" t="s">
        <v>104</v>
      </c>
      <c r="C18" s="152" t="s">
        <v>120</v>
      </c>
      <c r="D18" s="159" t="s">
        <v>29</v>
      </c>
      <c r="E18" s="160"/>
      <c r="F18" s="25">
        <v>2</v>
      </c>
      <c r="G18" s="38">
        <v>2</v>
      </c>
      <c r="H18" s="54">
        <f t="shared" si="1"/>
        <v>4</v>
      </c>
      <c r="I18" s="46" t="s">
        <v>41</v>
      </c>
      <c r="J18" s="57" t="s">
        <v>17</v>
      </c>
      <c r="K18" s="51" t="s">
        <v>166</v>
      </c>
      <c r="L18" s="51" t="s">
        <v>166</v>
      </c>
      <c r="M18" s="51" t="s">
        <v>166</v>
      </c>
      <c r="N18" s="75" t="s">
        <v>305</v>
      </c>
      <c r="O18" s="74" t="s">
        <v>171</v>
      </c>
      <c r="P18" s="149" t="s">
        <v>103</v>
      </c>
      <c r="Q18" s="150"/>
      <c r="R18" s="150"/>
      <c r="S18" s="150"/>
      <c r="T18" s="151"/>
      <c r="U18" s="38">
        <v>2</v>
      </c>
      <c r="V18" s="38">
        <v>1</v>
      </c>
      <c r="W18" s="54">
        <f t="shared" si="0"/>
        <v>2</v>
      </c>
      <c r="X18" s="56" t="s">
        <v>18</v>
      </c>
      <c r="Y18" s="57" t="s">
        <v>19</v>
      </c>
    </row>
    <row r="19" spans="1:27" ht="148.5" customHeight="1" x14ac:dyDescent="0.2">
      <c r="A19" s="143"/>
      <c r="B19" s="161"/>
      <c r="C19" s="153"/>
      <c r="D19" s="144" t="s">
        <v>28</v>
      </c>
      <c r="E19" s="144"/>
      <c r="F19" s="41">
        <v>2</v>
      </c>
      <c r="G19" s="41">
        <v>2</v>
      </c>
      <c r="H19" s="54">
        <f t="shared" si="1"/>
        <v>4</v>
      </c>
      <c r="I19" s="46" t="s">
        <v>41</v>
      </c>
      <c r="J19" s="57" t="s">
        <v>17</v>
      </c>
      <c r="K19" s="51" t="s">
        <v>166</v>
      </c>
      <c r="L19" s="51" t="s">
        <v>166</v>
      </c>
      <c r="M19" s="51" t="s">
        <v>166</v>
      </c>
      <c r="N19" s="76" t="s">
        <v>215</v>
      </c>
      <c r="O19" s="74" t="s">
        <v>171</v>
      </c>
      <c r="P19" s="149" t="s">
        <v>89</v>
      </c>
      <c r="Q19" s="150"/>
      <c r="R19" s="150"/>
      <c r="S19" s="150"/>
      <c r="T19" s="151"/>
      <c r="U19" s="41">
        <v>1</v>
      </c>
      <c r="V19" s="41">
        <v>2</v>
      </c>
      <c r="W19" s="54">
        <f t="shared" si="0"/>
        <v>2</v>
      </c>
      <c r="X19" s="56" t="s">
        <v>18</v>
      </c>
      <c r="Y19" s="57" t="s">
        <v>19</v>
      </c>
    </row>
    <row r="20" spans="1:27" ht="144" customHeight="1" x14ac:dyDescent="0.2">
      <c r="A20" s="143"/>
      <c r="B20" s="161"/>
      <c r="C20" s="38" t="s">
        <v>121</v>
      </c>
      <c r="D20" s="159" t="s">
        <v>33</v>
      </c>
      <c r="E20" s="160"/>
      <c r="F20" s="25">
        <v>2</v>
      </c>
      <c r="G20" s="38">
        <v>2</v>
      </c>
      <c r="H20" s="54">
        <f t="shared" si="1"/>
        <v>4</v>
      </c>
      <c r="I20" s="46" t="s">
        <v>41</v>
      </c>
      <c r="J20" s="53" t="s">
        <v>17</v>
      </c>
      <c r="K20" s="51" t="s">
        <v>166</v>
      </c>
      <c r="L20" s="51" t="s">
        <v>166</v>
      </c>
      <c r="M20" s="51" t="s">
        <v>166</v>
      </c>
      <c r="N20" s="75" t="s">
        <v>211</v>
      </c>
      <c r="O20" s="72" t="s">
        <v>166</v>
      </c>
      <c r="P20" s="149" t="s">
        <v>90</v>
      </c>
      <c r="Q20" s="150"/>
      <c r="R20" s="150"/>
      <c r="S20" s="150"/>
      <c r="T20" s="151"/>
      <c r="U20" s="38">
        <v>2</v>
      </c>
      <c r="V20" s="38">
        <v>1</v>
      </c>
      <c r="W20" s="54">
        <f t="shared" si="0"/>
        <v>2</v>
      </c>
      <c r="X20" s="47" t="s">
        <v>18</v>
      </c>
      <c r="Y20" s="53" t="s">
        <v>19</v>
      </c>
    </row>
    <row r="21" spans="1:27" ht="176.25" customHeight="1" x14ac:dyDescent="0.2">
      <c r="A21" s="143"/>
      <c r="B21" s="161"/>
      <c r="C21" s="41" t="s">
        <v>122</v>
      </c>
      <c r="D21" s="144" t="s">
        <v>123</v>
      </c>
      <c r="E21" s="144"/>
      <c r="F21" s="41">
        <v>2</v>
      </c>
      <c r="G21" s="41">
        <v>2</v>
      </c>
      <c r="H21" s="54">
        <f t="shared" si="1"/>
        <v>4</v>
      </c>
      <c r="I21" s="46" t="s">
        <v>41</v>
      </c>
      <c r="J21" s="57" t="s">
        <v>17</v>
      </c>
      <c r="K21" s="51" t="s">
        <v>166</v>
      </c>
      <c r="L21" s="51" t="s">
        <v>166</v>
      </c>
      <c r="M21" s="51" t="s">
        <v>166</v>
      </c>
      <c r="N21" s="76" t="s">
        <v>307</v>
      </c>
      <c r="O21" s="74" t="s">
        <v>173</v>
      </c>
      <c r="P21" s="149" t="s">
        <v>105</v>
      </c>
      <c r="Q21" s="150"/>
      <c r="R21" s="150"/>
      <c r="S21" s="150"/>
      <c r="T21" s="151"/>
      <c r="U21" s="41">
        <v>2</v>
      </c>
      <c r="V21" s="41">
        <v>1</v>
      </c>
      <c r="W21" s="54">
        <f t="shared" si="0"/>
        <v>2</v>
      </c>
      <c r="X21" s="56" t="s">
        <v>18</v>
      </c>
      <c r="Y21" s="57" t="s">
        <v>19</v>
      </c>
    </row>
    <row r="22" spans="1:27" ht="193.5" customHeight="1" x14ac:dyDescent="0.2">
      <c r="A22" s="143"/>
      <c r="B22" s="161"/>
      <c r="C22" s="39" t="s">
        <v>16</v>
      </c>
      <c r="D22" s="159" t="s">
        <v>306</v>
      </c>
      <c r="E22" s="160"/>
      <c r="F22" s="25">
        <v>3</v>
      </c>
      <c r="G22" s="38">
        <v>1</v>
      </c>
      <c r="H22" s="54">
        <f t="shared" si="1"/>
        <v>3</v>
      </c>
      <c r="I22" s="46" t="s">
        <v>41</v>
      </c>
      <c r="J22" s="53" t="s">
        <v>17</v>
      </c>
      <c r="K22" s="51" t="s">
        <v>166</v>
      </c>
      <c r="L22" s="51" t="s">
        <v>166</v>
      </c>
      <c r="M22" s="51" t="s">
        <v>166</v>
      </c>
      <c r="N22" s="75" t="s">
        <v>223</v>
      </c>
      <c r="O22" s="74" t="s">
        <v>174</v>
      </c>
      <c r="P22" s="149" t="s">
        <v>106</v>
      </c>
      <c r="Q22" s="150"/>
      <c r="R22" s="150"/>
      <c r="S22" s="150"/>
      <c r="T22" s="151"/>
      <c r="U22" s="41">
        <v>2</v>
      </c>
      <c r="V22" s="41">
        <v>1</v>
      </c>
      <c r="W22" s="54">
        <f t="shared" si="0"/>
        <v>2</v>
      </c>
      <c r="X22" s="56" t="s">
        <v>18</v>
      </c>
      <c r="Y22" s="57" t="s">
        <v>19</v>
      </c>
    </row>
    <row r="23" spans="1:27" ht="116.25" customHeight="1" x14ac:dyDescent="0.2">
      <c r="A23" s="162">
        <v>4</v>
      </c>
      <c r="B23" s="163" t="s">
        <v>169</v>
      </c>
      <c r="C23" s="156" t="s">
        <v>126</v>
      </c>
      <c r="D23" s="144" t="s">
        <v>125</v>
      </c>
      <c r="E23" s="144"/>
      <c r="F23" s="41">
        <v>1</v>
      </c>
      <c r="G23" s="41">
        <v>2</v>
      </c>
      <c r="H23" s="54">
        <f t="shared" si="1"/>
        <v>2</v>
      </c>
      <c r="I23" s="56" t="s">
        <v>115</v>
      </c>
      <c r="J23" s="57" t="s">
        <v>19</v>
      </c>
      <c r="K23" s="51" t="s">
        <v>166</v>
      </c>
      <c r="L23" s="51" t="s">
        <v>166</v>
      </c>
      <c r="M23" s="51" t="s">
        <v>166</v>
      </c>
      <c r="N23" s="76" t="s">
        <v>224</v>
      </c>
      <c r="O23" s="74" t="s">
        <v>170</v>
      </c>
      <c r="P23" s="149" t="s">
        <v>57</v>
      </c>
      <c r="Q23" s="150"/>
      <c r="R23" s="150"/>
      <c r="S23" s="150"/>
      <c r="T23" s="151"/>
      <c r="U23" s="41">
        <v>1</v>
      </c>
      <c r="V23" s="41">
        <v>2</v>
      </c>
      <c r="W23" s="54">
        <f t="shared" si="0"/>
        <v>2</v>
      </c>
      <c r="X23" s="56" t="s">
        <v>18</v>
      </c>
      <c r="Y23" s="57" t="s">
        <v>19</v>
      </c>
      <c r="Z23" s="6"/>
      <c r="AA23" s="6"/>
    </row>
    <row r="24" spans="1:27" ht="93" customHeight="1" x14ac:dyDescent="0.2">
      <c r="A24" s="162"/>
      <c r="B24" s="163"/>
      <c r="C24" s="156"/>
      <c r="D24" s="147" t="s">
        <v>127</v>
      </c>
      <c r="E24" s="148"/>
      <c r="F24" s="41">
        <v>2</v>
      </c>
      <c r="G24" s="41">
        <v>3</v>
      </c>
      <c r="H24" s="54">
        <f t="shared" si="1"/>
        <v>6</v>
      </c>
      <c r="I24" s="63" t="s">
        <v>116</v>
      </c>
      <c r="J24" s="57" t="s">
        <v>17</v>
      </c>
      <c r="K24" s="51" t="s">
        <v>166</v>
      </c>
      <c r="L24" s="51" t="s">
        <v>166</v>
      </c>
      <c r="M24" s="51" t="s">
        <v>166</v>
      </c>
      <c r="N24" s="76" t="s">
        <v>225</v>
      </c>
      <c r="O24" s="74" t="s">
        <v>170</v>
      </c>
      <c r="P24" s="149" t="s">
        <v>51</v>
      </c>
      <c r="Q24" s="150"/>
      <c r="R24" s="150"/>
      <c r="S24" s="150"/>
      <c r="T24" s="151"/>
      <c r="U24" s="38">
        <v>1</v>
      </c>
      <c r="V24" s="38">
        <v>2</v>
      </c>
      <c r="W24" s="54">
        <f t="shared" si="0"/>
        <v>2</v>
      </c>
      <c r="X24" s="47" t="s">
        <v>18</v>
      </c>
      <c r="Y24" s="57"/>
      <c r="Z24" s="6"/>
      <c r="AA24" s="6"/>
    </row>
    <row r="25" spans="1:27" ht="120.75" customHeight="1" x14ac:dyDescent="0.2">
      <c r="A25" s="162"/>
      <c r="B25" s="163"/>
      <c r="C25" s="38" t="s">
        <v>160</v>
      </c>
      <c r="D25" s="156" t="s">
        <v>26</v>
      </c>
      <c r="E25" s="156"/>
      <c r="F25" s="25">
        <v>3</v>
      </c>
      <c r="G25" s="38">
        <v>1</v>
      </c>
      <c r="H25" s="55">
        <f t="shared" si="1"/>
        <v>3</v>
      </c>
      <c r="I25" s="44" t="s">
        <v>41</v>
      </c>
      <c r="J25" s="53" t="s">
        <v>17</v>
      </c>
      <c r="K25" s="50" t="s">
        <v>166</v>
      </c>
      <c r="L25" s="49" t="s">
        <v>166</v>
      </c>
      <c r="M25" s="49" t="s">
        <v>166</v>
      </c>
      <c r="N25" s="80" t="s">
        <v>226</v>
      </c>
      <c r="O25" s="80" t="s">
        <v>170</v>
      </c>
      <c r="P25" s="163" t="s">
        <v>45</v>
      </c>
      <c r="Q25" s="163"/>
      <c r="R25" s="163"/>
      <c r="S25" s="163"/>
      <c r="T25" s="163"/>
      <c r="U25" s="38">
        <v>1</v>
      </c>
      <c r="V25" s="38">
        <v>2</v>
      </c>
      <c r="W25" s="55">
        <f t="shared" si="0"/>
        <v>2</v>
      </c>
      <c r="X25" s="45" t="s">
        <v>18</v>
      </c>
      <c r="Y25" s="53" t="s">
        <v>40</v>
      </c>
      <c r="Z25" s="6"/>
      <c r="AA25" s="6"/>
    </row>
    <row r="26" spans="1:27" ht="50.25" customHeight="1" x14ac:dyDescent="0.2">
      <c r="A26" s="15"/>
      <c r="B26" s="14"/>
      <c r="C26" s="169"/>
      <c r="D26" s="169"/>
      <c r="E26" s="169"/>
      <c r="F26" s="11"/>
      <c r="G26" s="11"/>
      <c r="H26" s="11"/>
      <c r="I26" s="11"/>
      <c r="J26" s="11"/>
      <c r="K26" s="11"/>
      <c r="L26" s="11"/>
      <c r="M26" s="11"/>
      <c r="N26" s="11"/>
      <c r="O26" s="11"/>
      <c r="P26" s="42"/>
      <c r="Q26" s="42"/>
      <c r="R26" s="13"/>
      <c r="S26" s="13"/>
      <c r="T26" s="13"/>
      <c r="U26" s="11"/>
      <c r="V26" s="11"/>
      <c r="W26" s="11"/>
      <c r="X26" s="11"/>
      <c r="Y26" s="11"/>
      <c r="Z26" s="6"/>
      <c r="AA26" s="6"/>
    </row>
    <row r="27" spans="1:27" x14ac:dyDescent="0.2">
      <c r="A27" s="15"/>
      <c r="B27" s="130" t="s">
        <v>111</v>
      </c>
      <c r="C27" s="130"/>
      <c r="D27" s="130"/>
      <c r="E27" s="130"/>
      <c r="F27" s="130"/>
      <c r="G27" s="130"/>
      <c r="H27" s="11"/>
      <c r="I27" s="11"/>
      <c r="J27" s="11"/>
      <c r="K27" s="11"/>
      <c r="L27" s="11"/>
      <c r="M27" s="11"/>
      <c r="N27" s="11"/>
      <c r="O27" s="11"/>
      <c r="P27" s="13"/>
      <c r="Q27" s="13"/>
      <c r="R27" s="13"/>
      <c r="S27" s="13"/>
      <c r="T27" s="13"/>
      <c r="U27" s="11"/>
      <c r="V27" s="11"/>
      <c r="W27" s="11"/>
      <c r="X27" s="11"/>
      <c r="Y27" s="11"/>
      <c r="Z27" s="6"/>
      <c r="AA27" s="6"/>
    </row>
    <row r="28" spans="1:27" ht="90.75" customHeight="1" x14ac:dyDescent="0.2">
      <c r="A28" s="15"/>
      <c r="B28" s="165" t="s">
        <v>234</v>
      </c>
      <c r="C28" s="165"/>
      <c r="D28" s="165"/>
      <c r="E28" s="165"/>
      <c r="F28" s="165"/>
      <c r="G28" s="165"/>
      <c r="H28" s="11"/>
      <c r="I28" s="11"/>
      <c r="J28" s="11"/>
      <c r="K28" s="11"/>
      <c r="L28" s="11"/>
      <c r="M28" s="11"/>
      <c r="N28" s="11"/>
      <c r="O28" s="11"/>
      <c r="P28" s="42"/>
      <c r="Q28" s="42"/>
      <c r="R28" s="13"/>
      <c r="S28" s="13"/>
      <c r="T28" s="13"/>
      <c r="U28" s="11"/>
      <c r="V28" s="11"/>
      <c r="W28" s="11"/>
      <c r="X28" s="11"/>
      <c r="Y28" s="11"/>
      <c r="Z28" s="6"/>
      <c r="AA28" s="6"/>
    </row>
    <row r="29" spans="1:27" ht="105.75" customHeight="1" x14ac:dyDescent="0.2">
      <c r="A29" s="164"/>
      <c r="B29" s="165" t="s">
        <v>235</v>
      </c>
      <c r="C29" s="165"/>
      <c r="D29" s="165"/>
      <c r="E29" s="165"/>
      <c r="F29" s="165"/>
      <c r="G29" s="165"/>
      <c r="H29" s="11"/>
      <c r="I29" s="11"/>
      <c r="J29" s="11"/>
      <c r="K29" s="11"/>
      <c r="L29" s="11"/>
      <c r="M29" s="11"/>
      <c r="N29" s="11"/>
      <c r="O29" s="11"/>
      <c r="P29" s="42"/>
      <c r="Q29" s="42"/>
      <c r="R29" s="13"/>
      <c r="S29" s="13"/>
      <c r="T29" s="13"/>
      <c r="U29" s="11"/>
      <c r="V29" s="11"/>
      <c r="W29" s="11"/>
      <c r="X29" s="11"/>
      <c r="Y29" s="11"/>
      <c r="Z29" s="6"/>
      <c r="AA29" s="6"/>
    </row>
    <row r="30" spans="1:27" ht="64.5" customHeight="1" x14ac:dyDescent="0.2">
      <c r="A30" s="164"/>
      <c r="B30" s="165" t="s">
        <v>236</v>
      </c>
      <c r="C30" s="165"/>
      <c r="D30" s="165"/>
      <c r="E30" s="165"/>
      <c r="F30" s="165"/>
      <c r="G30" s="165"/>
      <c r="H30" s="11"/>
      <c r="I30" s="11"/>
      <c r="J30" s="11"/>
      <c r="K30" s="11"/>
      <c r="L30" s="11"/>
      <c r="M30" s="11"/>
      <c r="N30" s="11"/>
      <c r="O30" s="11"/>
      <c r="P30" s="13"/>
      <c r="Q30" s="13"/>
      <c r="R30" s="13"/>
      <c r="S30" s="13"/>
      <c r="T30" s="13"/>
      <c r="U30" s="11"/>
      <c r="V30" s="11"/>
      <c r="W30" s="11"/>
      <c r="X30" s="11"/>
      <c r="Y30" s="11"/>
      <c r="Z30" s="6"/>
      <c r="AA30" s="6"/>
    </row>
    <row r="31" spans="1:27" s="6" customFormat="1" ht="75" customHeight="1" x14ac:dyDescent="0.2">
      <c r="A31" s="9"/>
      <c r="B31" s="126" t="s">
        <v>12</v>
      </c>
      <c r="C31" s="165"/>
      <c r="D31" s="165"/>
      <c r="E31" s="165"/>
      <c r="F31" s="165"/>
      <c r="G31" s="165"/>
      <c r="H31" s="8"/>
      <c r="I31" s="8"/>
      <c r="J31" s="8"/>
      <c r="K31" s="8"/>
      <c r="L31" s="8"/>
      <c r="M31" s="8"/>
      <c r="N31" s="8"/>
      <c r="O31" s="8"/>
      <c r="P31" s="8"/>
      <c r="Q31" s="8"/>
      <c r="R31" s="8"/>
      <c r="S31" s="8"/>
      <c r="T31" s="8"/>
      <c r="U31" s="8"/>
      <c r="V31" s="8"/>
      <c r="W31" s="8"/>
      <c r="X31" s="8"/>
      <c r="Y31" s="8"/>
    </row>
    <row r="32" spans="1:27" s="6" customFormat="1" ht="73.5" customHeight="1" x14ac:dyDescent="0.2">
      <c r="A32" s="10"/>
      <c r="B32" s="126" t="s">
        <v>237</v>
      </c>
      <c r="C32" s="165"/>
      <c r="D32" s="165"/>
      <c r="E32" s="165"/>
      <c r="F32" s="165"/>
      <c r="G32" s="165"/>
      <c r="H32" s="8"/>
      <c r="I32" s="8"/>
      <c r="J32" s="8"/>
      <c r="K32" s="8"/>
      <c r="L32" s="8"/>
      <c r="M32" s="8"/>
      <c r="N32" s="8"/>
      <c r="O32" s="8"/>
      <c r="P32" s="8"/>
      <c r="Q32" s="8"/>
      <c r="R32" s="8"/>
      <c r="S32" s="8"/>
      <c r="T32" s="8"/>
      <c r="U32" s="8"/>
      <c r="V32" s="8"/>
      <c r="W32" s="8"/>
      <c r="X32" s="8"/>
      <c r="Y32" s="8"/>
    </row>
    <row r="33" spans="1:27" ht="30.75" customHeight="1" x14ac:dyDescent="0.2">
      <c r="A33" s="16"/>
      <c r="B33" s="6"/>
      <c r="H33" s="4"/>
      <c r="I33" s="3"/>
      <c r="J33" s="4"/>
      <c r="K33" s="4"/>
      <c r="L33" s="4"/>
      <c r="M33" s="4"/>
      <c r="N33" s="4"/>
      <c r="O33" s="4"/>
      <c r="P33" s="7"/>
      <c r="Q33" s="4"/>
      <c r="R33" s="4"/>
      <c r="S33" s="4"/>
      <c r="T33" s="4"/>
      <c r="U33" s="7"/>
      <c r="V33" s="7"/>
      <c r="W33" s="7"/>
      <c r="X33" s="7"/>
      <c r="Y33" s="7"/>
      <c r="Z33" s="6"/>
      <c r="AA33" s="6"/>
    </row>
    <row r="34" spans="1:27" ht="59.25" customHeight="1" x14ac:dyDescent="0.2">
      <c r="A34" s="16"/>
      <c r="B34" s="6"/>
      <c r="H34" s="4"/>
      <c r="I34" s="3"/>
      <c r="J34" s="4"/>
      <c r="K34" s="4"/>
      <c r="L34" s="4"/>
      <c r="M34" s="4"/>
      <c r="N34" s="4"/>
      <c r="O34" s="4"/>
      <c r="P34" s="7"/>
      <c r="Q34" s="4"/>
      <c r="R34" s="4"/>
      <c r="S34" s="4"/>
      <c r="T34" s="4"/>
      <c r="U34" s="7"/>
      <c r="V34" s="7"/>
      <c r="W34" s="7"/>
      <c r="X34" s="7"/>
      <c r="Y34" s="7"/>
      <c r="Z34" s="6"/>
      <c r="AA34" s="6"/>
    </row>
    <row r="35" spans="1:27" ht="71.25" customHeight="1" x14ac:dyDescent="0.2">
      <c r="A35" s="16"/>
      <c r="B35" s="6"/>
      <c r="H35" s="4"/>
      <c r="I35" s="3"/>
      <c r="J35" s="4"/>
      <c r="K35" s="4"/>
      <c r="L35" s="4"/>
      <c r="M35" s="4"/>
      <c r="N35" s="4"/>
      <c r="O35" s="4"/>
      <c r="P35" s="4"/>
      <c r="Q35" s="4"/>
      <c r="R35" s="4"/>
      <c r="S35" s="4"/>
      <c r="T35" s="4"/>
      <c r="U35" s="4"/>
      <c r="V35" s="4"/>
      <c r="W35" s="4"/>
      <c r="X35" s="4"/>
      <c r="Y35" s="4"/>
      <c r="Z35" s="6"/>
      <c r="AA35" s="6"/>
    </row>
    <row r="36" spans="1:27" ht="63" customHeight="1" x14ac:dyDescent="0.2">
      <c r="A36" s="16"/>
      <c r="B36" s="6"/>
      <c r="H36" s="4"/>
      <c r="I36" s="3"/>
      <c r="J36" s="4"/>
      <c r="K36" s="4"/>
      <c r="L36" s="4"/>
      <c r="M36" s="4"/>
      <c r="N36" s="4"/>
      <c r="O36" s="4"/>
      <c r="P36" s="4"/>
      <c r="Q36" s="4"/>
      <c r="R36" s="4"/>
      <c r="S36" s="4"/>
      <c r="T36" s="4"/>
      <c r="U36" s="4"/>
      <c r="V36" s="4"/>
      <c r="W36" s="4"/>
      <c r="X36" s="4"/>
      <c r="Y36" s="4"/>
      <c r="Z36" s="6"/>
      <c r="AA36" s="6"/>
    </row>
    <row r="37" spans="1:27" ht="53.25" customHeight="1" x14ac:dyDescent="0.2">
      <c r="A37" s="16"/>
      <c r="B37" s="6"/>
      <c r="I37" s="6"/>
    </row>
    <row r="38" spans="1:27" ht="74.25" customHeight="1" x14ac:dyDescent="0.2"/>
  </sheetData>
  <mergeCells count="72">
    <mergeCell ref="B31:G31"/>
    <mergeCell ref="B32:G32"/>
    <mergeCell ref="K10:O10"/>
    <mergeCell ref="P24:T24"/>
    <mergeCell ref="D25:E25"/>
    <mergeCell ref="P25:T25"/>
    <mergeCell ref="C26:E26"/>
    <mergeCell ref="P23:T23"/>
    <mergeCell ref="D16:E16"/>
    <mergeCell ref="P16:T16"/>
    <mergeCell ref="D17:E17"/>
    <mergeCell ref="P17:T17"/>
    <mergeCell ref="A29:A30"/>
    <mergeCell ref="B29:G29"/>
    <mergeCell ref="B30:G30"/>
    <mergeCell ref="B27:G27"/>
    <mergeCell ref="B28:G28"/>
    <mergeCell ref="A23:A25"/>
    <mergeCell ref="B23:B25"/>
    <mergeCell ref="C23:C24"/>
    <mergeCell ref="D23:E23"/>
    <mergeCell ref="D24:E24"/>
    <mergeCell ref="A18:A22"/>
    <mergeCell ref="B18:B22"/>
    <mergeCell ref="C18:C19"/>
    <mergeCell ref="D18:E18"/>
    <mergeCell ref="P18:T18"/>
    <mergeCell ref="D19:E19"/>
    <mergeCell ref="P19:T19"/>
    <mergeCell ref="D20:E20"/>
    <mergeCell ref="P20:T20"/>
    <mergeCell ref="D21:E21"/>
    <mergeCell ref="P21:T21"/>
    <mergeCell ref="D22:E22"/>
    <mergeCell ref="P22:T22"/>
    <mergeCell ref="A12:A13"/>
    <mergeCell ref="B12:B13"/>
    <mergeCell ref="D12:E12"/>
    <mergeCell ref="P12:T12"/>
    <mergeCell ref="D13:E13"/>
    <mergeCell ref="P13:T13"/>
    <mergeCell ref="A14:A17"/>
    <mergeCell ref="B14:B17"/>
    <mergeCell ref="C14:C15"/>
    <mergeCell ref="D14:E14"/>
    <mergeCell ref="P14:T14"/>
    <mergeCell ref="D15:E15"/>
    <mergeCell ref="P15:T15"/>
    <mergeCell ref="C16:C17"/>
    <mergeCell ref="A9:Y9"/>
    <mergeCell ref="A10:A11"/>
    <mergeCell ref="B10:B11"/>
    <mergeCell ref="C10:E10"/>
    <mergeCell ref="F10:J10"/>
    <mergeCell ref="P10:T10"/>
    <mergeCell ref="U10:Y10"/>
    <mergeCell ref="D11:E11"/>
    <mergeCell ref="H11:I11"/>
    <mergeCell ref="P11:T11"/>
    <mergeCell ref="W11:X11"/>
    <mergeCell ref="A6:T6"/>
    <mergeCell ref="U6:Y6"/>
    <mergeCell ref="A7:T7"/>
    <mergeCell ref="U7:Y7"/>
    <mergeCell ref="A8:T8"/>
    <mergeCell ref="U8:Y8"/>
    <mergeCell ref="A1:B4"/>
    <mergeCell ref="C1:W3"/>
    <mergeCell ref="X1:Y2"/>
    <mergeCell ref="X3:Y3"/>
    <mergeCell ref="C4:W4"/>
    <mergeCell ref="X4:Y4"/>
  </mergeCells>
  <printOptions horizontalCentered="1" verticalCentered="1"/>
  <pageMargins left="0.19685039370078741" right="0.19685039370078741" top="0.19685039370078741" bottom="0.19685039370078741" header="0.31496062992125984" footer="0.31496062992125984"/>
  <pageSetup scale="3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8"/>
  <sheetViews>
    <sheetView tabSelected="1" zoomScale="48" zoomScaleNormal="48" workbookViewId="0">
      <selection activeCell="I27" sqref="I27"/>
    </sheetView>
  </sheetViews>
  <sheetFormatPr baseColWidth="10" defaultColWidth="11.42578125" defaultRowHeight="23.25" x14ac:dyDescent="0.2"/>
  <cols>
    <col min="1" max="1" width="9.42578125" style="1" customWidth="1"/>
    <col min="2" max="2" width="54.42578125" style="1" customWidth="1"/>
    <col min="3" max="4" width="36.85546875" style="1" customWidth="1"/>
    <col min="5" max="5" width="15.140625" style="1" customWidth="1"/>
    <col min="6" max="6" width="8.5703125" style="1" customWidth="1"/>
    <col min="7" max="7" width="9.42578125" style="1" customWidth="1"/>
    <col min="8" max="8" width="8.28515625" style="1" customWidth="1"/>
    <col min="9" max="9" width="42.85546875" style="1" customWidth="1"/>
    <col min="10" max="13" width="25.5703125" style="1" customWidth="1"/>
    <col min="14" max="14" width="179.28515625" style="1" customWidth="1"/>
    <col min="15" max="15" width="62" style="1" customWidth="1"/>
    <col min="16" max="16" width="35.28515625" style="1" hidden="1" customWidth="1"/>
    <col min="17" max="17" width="33.85546875" style="1" hidden="1" customWidth="1"/>
    <col min="18" max="18" width="32.140625" style="1" hidden="1" customWidth="1"/>
    <col min="19" max="19" width="61.85546875" style="1" hidden="1" customWidth="1"/>
    <col min="20" max="20" width="39.5703125" style="1" hidden="1" customWidth="1"/>
    <col min="21" max="21" width="8.28515625" style="1" customWidth="1"/>
    <col min="22" max="22" width="8.5703125" style="1" customWidth="1"/>
    <col min="23" max="23" width="7.140625" style="1" customWidth="1"/>
    <col min="24" max="24" width="28.140625" style="1" customWidth="1"/>
    <col min="25" max="25" width="32.42578125" style="1" customWidth="1"/>
    <col min="26" max="16384" width="11.42578125" style="1"/>
  </cols>
  <sheetData>
    <row r="1" spans="1:34" ht="19.5" customHeight="1" x14ac:dyDescent="0.2">
      <c r="A1" s="100"/>
      <c r="B1" s="101"/>
      <c r="C1" s="106" t="s">
        <v>0</v>
      </c>
      <c r="D1" s="107"/>
      <c r="E1" s="107"/>
      <c r="F1" s="107"/>
      <c r="G1" s="107"/>
      <c r="H1" s="107"/>
      <c r="I1" s="107"/>
      <c r="J1" s="107"/>
      <c r="K1" s="107"/>
      <c r="L1" s="107"/>
      <c r="M1" s="107"/>
      <c r="N1" s="107"/>
      <c r="O1" s="107"/>
      <c r="P1" s="107"/>
      <c r="Q1" s="107"/>
      <c r="R1" s="107"/>
      <c r="S1" s="107"/>
      <c r="T1" s="107"/>
      <c r="U1" s="107"/>
      <c r="V1" s="107"/>
      <c r="W1" s="108"/>
      <c r="X1" s="115" t="s">
        <v>1</v>
      </c>
      <c r="Y1" s="116"/>
    </row>
    <row r="2" spans="1:34" ht="19.5" customHeight="1" x14ac:dyDescent="0.2">
      <c r="A2" s="102"/>
      <c r="B2" s="103"/>
      <c r="C2" s="109"/>
      <c r="D2" s="110"/>
      <c r="E2" s="110"/>
      <c r="F2" s="110"/>
      <c r="G2" s="110"/>
      <c r="H2" s="110"/>
      <c r="I2" s="110"/>
      <c r="J2" s="110"/>
      <c r="K2" s="110"/>
      <c r="L2" s="110"/>
      <c r="M2" s="110"/>
      <c r="N2" s="110"/>
      <c r="O2" s="110"/>
      <c r="P2" s="110"/>
      <c r="Q2" s="110"/>
      <c r="R2" s="110"/>
      <c r="S2" s="110"/>
      <c r="T2" s="110"/>
      <c r="U2" s="110"/>
      <c r="V2" s="110"/>
      <c r="W2" s="111"/>
      <c r="X2" s="115"/>
      <c r="Y2" s="116"/>
    </row>
    <row r="3" spans="1:34" ht="41.25" customHeight="1" x14ac:dyDescent="0.2">
      <c r="A3" s="102"/>
      <c r="B3" s="103"/>
      <c r="C3" s="112"/>
      <c r="D3" s="113"/>
      <c r="E3" s="113"/>
      <c r="F3" s="113"/>
      <c r="G3" s="113"/>
      <c r="H3" s="113"/>
      <c r="I3" s="113"/>
      <c r="J3" s="113"/>
      <c r="K3" s="113"/>
      <c r="L3" s="113"/>
      <c r="M3" s="113"/>
      <c r="N3" s="113"/>
      <c r="O3" s="113"/>
      <c r="P3" s="113"/>
      <c r="Q3" s="113"/>
      <c r="R3" s="113"/>
      <c r="S3" s="113"/>
      <c r="T3" s="113"/>
      <c r="U3" s="113"/>
      <c r="V3" s="113"/>
      <c r="W3" s="114"/>
      <c r="X3" s="117"/>
      <c r="Y3" s="118"/>
    </row>
    <row r="4" spans="1:34" ht="39.75" customHeight="1" x14ac:dyDescent="0.2">
      <c r="A4" s="104"/>
      <c r="B4" s="105"/>
      <c r="C4" s="119" t="s">
        <v>341</v>
      </c>
      <c r="D4" s="120"/>
      <c r="E4" s="120"/>
      <c r="F4" s="120"/>
      <c r="G4" s="120"/>
      <c r="H4" s="120"/>
      <c r="I4" s="120"/>
      <c r="J4" s="120"/>
      <c r="K4" s="120"/>
      <c r="L4" s="120"/>
      <c r="M4" s="120"/>
      <c r="N4" s="120"/>
      <c r="O4" s="120"/>
      <c r="P4" s="120"/>
      <c r="Q4" s="120"/>
      <c r="R4" s="120"/>
      <c r="S4" s="120"/>
      <c r="T4" s="120"/>
      <c r="U4" s="120"/>
      <c r="V4" s="120"/>
      <c r="W4" s="121"/>
      <c r="X4" s="122" t="s">
        <v>340</v>
      </c>
      <c r="Y4" s="122"/>
    </row>
    <row r="5" spans="1:34" ht="29.25" customHeight="1" x14ac:dyDescent="0.2">
      <c r="A5" s="17"/>
      <c r="B5" s="17"/>
      <c r="C5" s="17"/>
      <c r="D5" s="17"/>
      <c r="E5" s="17"/>
      <c r="F5" s="18"/>
      <c r="G5" s="18"/>
      <c r="H5" s="18"/>
      <c r="I5" s="18"/>
      <c r="J5" s="18"/>
      <c r="K5" s="18"/>
      <c r="L5" s="18"/>
      <c r="M5" s="18"/>
      <c r="N5" s="18"/>
      <c r="O5" s="18"/>
      <c r="P5" s="18"/>
      <c r="Q5" s="18"/>
      <c r="R5" s="18"/>
      <c r="S5" s="18"/>
      <c r="T5" s="18"/>
      <c r="U5" s="18"/>
      <c r="V5" s="18"/>
      <c r="W5" s="18"/>
      <c r="X5" s="18"/>
      <c r="Y5" s="18"/>
    </row>
    <row r="6" spans="1:34" ht="33.75" customHeight="1" x14ac:dyDescent="0.2">
      <c r="A6" s="123" t="s">
        <v>129</v>
      </c>
      <c r="B6" s="124"/>
      <c r="C6" s="124"/>
      <c r="D6" s="124"/>
      <c r="E6" s="124"/>
      <c r="F6" s="124"/>
      <c r="G6" s="124"/>
      <c r="H6" s="124"/>
      <c r="I6" s="124"/>
      <c r="J6" s="124"/>
      <c r="K6" s="124"/>
      <c r="L6" s="124"/>
      <c r="M6" s="124"/>
      <c r="N6" s="124"/>
      <c r="O6" s="124"/>
      <c r="P6" s="124"/>
      <c r="Q6" s="124"/>
      <c r="R6" s="124"/>
      <c r="S6" s="124"/>
      <c r="T6" s="125"/>
      <c r="U6" s="126" t="s">
        <v>114</v>
      </c>
      <c r="V6" s="126"/>
      <c r="W6" s="126"/>
      <c r="X6" s="126"/>
      <c r="Y6" s="126"/>
    </row>
    <row r="7" spans="1:34" ht="27.75" customHeight="1" x14ac:dyDescent="0.2">
      <c r="A7" s="127" t="s">
        <v>113</v>
      </c>
      <c r="B7" s="128"/>
      <c r="C7" s="128"/>
      <c r="D7" s="128"/>
      <c r="E7" s="128"/>
      <c r="F7" s="128"/>
      <c r="G7" s="128"/>
      <c r="H7" s="128"/>
      <c r="I7" s="128"/>
      <c r="J7" s="128"/>
      <c r="K7" s="128"/>
      <c r="L7" s="128"/>
      <c r="M7" s="128"/>
      <c r="N7" s="128"/>
      <c r="O7" s="128"/>
      <c r="P7" s="128"/>
      <c r="Q7" s="128"/>
      <c r="R7" s="128"/>
      <c r="S7" s="128"/>
      <c r="T7" s="129"/>
      <c r="U7" s="126" t="s">
        <v>216</v>
      </c>
      <c r="V7" s="126"/>
      <c r="W7" s="126"/>
      <c r="X7" s="126"/>
      <c r="Y7" s="126"/>
    </row>
    <row r="8" spans="1:34" ht="23.25" customHeight="1" x14ac:dyDescent="0.2">
      <c r="A8" s="127"/>
      <c r="B8" s="128"/>
      <c r="C8" s="128"/>
      <c r="D8" s="128"/>
      <c r="E8" s="128"/>
      <c r="F8" s="128"/>
      <c r="G8" s="128"/>
      <c r="H8" s="128"/>
      <c r="I8" s="128"/>
      <c r="J8" s="128"/>
      <c r="K8" s="128"/>
      <c r="L8" s="128"/>
      <c r="M8" s="128"/>
      <c r="N8" s="128"/>
      <c r="O8" s="128"/>
      <c r="P8" s="128"/>
      <c r="Q8" s="128"/>
      <c r="R8" s="128"/>
      <c r="S8" s="128"/>
      <c r="T8" s="129"/>
      <c r="U8" s="126" t="s">
        <v>151</v>
      </c>
      <c r="V8" s="126"/>
      <c r="W8" s="126"/>
      <c r="X8" s="126"/>
      <c r="Y8" s="126"/>
      <c r="Z8" s="2"/>
      <c r="AA8" s="2"/>
      <c r="AB8" s="2"/>
      <c r="AC8" s="2"/>
      <c r="AD8" s="6"/>
      <c r="AE8" s="6"/>
      <c r="AF8" s="6"/>
      <c r="AG8" s="6"/>
      <c r="AH8" s="6"/>
    </row>
    <row r="9" spans="1:34" ht="18.75" customHeight="1" x14ac:dyDescent="0.2">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2"/>
      <c r="AA9" s="2"/>
      <c r="AB9" s="2"/>
      <c r="AC9" s="2"/>
      <c r="AD9" s="6"/>
      <c r="AE9" s="6"/>
      <c r="AF9" s="6"/>
      <c r="AG9" s="6"/>
      <c r="AH9" s="6"/>
    </row>
    <row r="10" spans="1:34" ht="34.5" customHeight="1" x14ac:dyDescent="0.2">
      <c r="A10" s="131" t="s">
        <v>2</v>
      </c>
      <c r="B10" s="132" t="s">
        <v>3</v>
      </c>
      <c r="C10" s="170" t="s">
        <v>4</v>
      </c>
      <c r="D10" s="170"/>
      <c r="E10" s="170"/>
      <c r="F10" s="171" t="s">
        <v>5</v>
      </c>
      <c r="G10" s="171"/>
      <c r="H10" s="171"/>
      <c r="I10" s="171"/>
      <c r="J10" s="171"/>
      <c r="K10" s="166" t="s">
        <v>6</v>
      </c>
      <c r="L10" s="167"/>
      <c r="M10" s="167"/>
      <c r="N10" s="167"/>
      <c r="O10" s="168"/>
      <c r="P10" s="134" t="s">
        <v>6</v>
      </c>
      <c r="Q10" s="135"/>
      <c r="R10" s="135"/>
      <c r="S10" s="135"/>
      <c r="T10" s="136"/>
      <c r="U10" s="137" t="s">
        <v>7</v>
      </c>
      <c r="V10" s="137"/>
      <c r="W10" s="137"/>
      <c r="X10" s="137"/>
      <c r="Y10" s="137"/>
      <c r="Z10" s="19"/>
      <c r="AA10" s="20"/>
      <c r="AB10" s="20"/>
      <c r="AC10" s="20"/>
    </row>
    <row r="11" spans="1:34" ht="216.75" customHeight="1" x14ac:dyDescent="0.2">
      <c r="A11" s="131"/>
      <c r="B11" s="132"/>
      <c r="C11" s="28" t="s">
        <v>23</v>
      </c>
      <c r="D11" s="138" t="s">
        <v>117</v>
      </c>
      <c r="E11" s="139"/>
      <c r="F11" s="29" t="s">
        <v>8</v>
      </c>
      <c r="G11" s="30" t="s">
        <v>9</v>
      </c>
      <c r="H11" s="140" t="s">
        <v>10</v>
      </c>
      <c r="I11" s="140"/>
      <c r="J11" s="30" t="s">
        <v>11</v>
      </c>
      <c r="K11" s="73" t="s">
        <v>161</v>
      </c>
      <c r="L11" s="73" t="s">
        <v>162</v>
      </c>
      <c r="M11" s="73" t="s">
        <v>163</v>
      </c>
      <c r="N11" s="73" t="s">
        <v>164</v>
      </c>
      <c r="O11" s="73" t="s">
        <v>165</v>
      </c>
      <c r="P11" s="134" t="s">
        <v>46</v>
      </c>
      <c r="Q11" s="135"/>
      <c r="R11" s="135"/>
      <c r="S11" s="135"/>
      <c r="T11" s="136"/>
      <c r="U11" s="31" t="s">
        <v>8</v>
      </c>
      <c r="V11" s="31" t="s">
        <v>9</v>
      </c>
      <c r="W11" s="141" t="s">
        <v>10</v>
      </c>
      <c r="X11" s="141"/>
      <c r="Y11" s="31" t="s">
        <v>11</v>
      </c>
    </row>
    <row r="12" spans="1:34" ht="280.5" customHeight="1" x14ac:dyDescent="0.2">
      <c r="A12" s="154">
        <v>1</v>
      </c>
      <c r="B12" s="145" t="s">
        <v>44</v>
      </c>
      <c r="C12" s="38" t="s">
        <v>13</v>
      </c>
      <c r="D12" s="156" t="s">
        <v>302</v>
      </c>
      <c r="E12" s="156"/>
      <c r="F12" s="22">
        <v>3</v>
      </c>
      <c r="G12" s="23">
        <v>3</v>
      </c>
      <c r="H12" s="54">
        <f>F12*G12</f>
        <v>9</v>
      </c>
      <c r="I12" s="62" t="s">
        <v>39</v>
      </c>
      <c r="J12" s="52" t="s">
        <v>17</v>
      </c>
      <c r="K12" s="72" t="s">
        <v>166</v>
      </c>
      <c r="L12" s="72" t="s">
        <v>166</v>
      </c>
      <c r="M12" s="72" t="s">
        <v>166</v>
      </c>
      <c r="N12" s="74" t="s">
        <v>217</v>
      </c>
      <c r="O12" s="74" t="s">
        <v>167</v>
      </c>
      <c r="P12" s="149" t="s">
        <v>84</v>
      </c>
      <c r="Q12" s="157"/>
      <c r="R12" s="157"/>
      <c r="S12" s="157"/>
      <c r="T12" s="158"/>
      <c r="U12" s="37">
        <v>2</v>
      </c>
      <c r="V12" s="37">
        <v>1</v>
      </c>
      <c r="W12" s="54">
        <f>U12*V12</f>
        <v>2</v>
      </c>
      <c r="X12" s="59" t="s">
        <v>115</v>
      </c>
      <c r="Y12" s="54" t="s">
        <v>40</v>
      </c>
    </row>
    <row r="13" spans="1:34" ht="147" customHeight="1" x14ac:dyDescent="0.2">
      <c r="A13" s="154"/>
      <c r="B13" s="155"/>
      <c r="C13" s="38" t="s">
        <v>110</v>
      </c>
      <c r="D13" s="159" t="s">
        <v>130</v>
      </c>
      <c r="E13" s="160"/>
      <c r="F13" s="22">
        <v>2</v>
      </c>
      <c r="G13" s="37">
        <v>2</v>
      </c>
      <c r="H13" s="54">
        <f t="shared" ref="H13:H25" si="0">F13*G13</f>
        <v>4</v>
      </c>
      <c r="I13" s="46" t="s">
        <v>41</v>
      </c>
      <c r="J13" s="52" t="s">
        <v>17</v>
      </c>
      <c r="K13" s="72" t="s">
        <v>166</v>
      </c>
      <c r="L13" s="72" t="s">
        <v>166</v>
      </c>
      <c r="M13" s="72" t="s">
        <v>166</v>
      </c>
      <c r="N13" s="74" t="s">
        <v>179</v>
      </c>
      <c r="O13" s="72" t="s">
        <v>166</v>
      </c>
      <c r="P13" s="149" t="s">
        <v>82</v>
      </c>
      <c r="Q13" s="150"/>
      <c r="R13" s="150"/>
      <c r="S13" s="150"/>
      <c r="T13" s="151"/>
      <c r="U13" s="37">
        <v>2</v>
      </c>
      <c r="V13" s="37">
        <v>1</v>
      </c>
      <c r="W13" s="54">
        <f t="shared" ref="W13:W25" si="1">U13*V13</f>
        <v>2</v>
      </c>
      <c r="X13" s="59" t="s">
        <v>115</v>
      </c>
      <c r="Y13" s="54" t="s">
        <v>40</v>
      </c>
    </row>
    <row r="14" spans="1:34" ht="109.5" customHeight="1" x14ac:dyDescent="0.2">
      <c r="A14" s="142">
        <v>2</v>
      </c>
      <c r="B14" s="144" t="s">
        <v>107</v>
      </c>
      <c r="C14" s="145" t="s">
        <v>126</v>
      </c>
      <c r="D14" s="147" t="s">
        <v>119</v>
      </c>
      <c r="E14" s="148"/>
      <c r="F14" s="25">
        <v>2</v>
      </c>
      <c r="G14" s="38">
        <v>2</v>
      </c>
      <c r="H14" s="54">
        <f t="shared" si="0"/>
        <v>4</v>
      </c>
      <c r="I14" s="46" t="s">
        <v>41</v>
      </c>
      <c r="J14" s="53" t="s">
        <v>17</v>
      </c>
      <c r="K14" s="72" t="s">
        <v>166</v>
      </c>
      <c r="L14" s="72" t="s">
        <v>166</v>
      </c>
      <c r="M14" s="72" t="s">
        <v>166</v>
      </c>
      <c r="N14" s="75" t="s">
        <v>186</v>
      </c>
      <c r="O14" s="74" t="s">
        <v>172</v>
      </c>
      <c r="P14" s="149" t="s">
        <v>101</v>
      </c>
      <c r="Q14" s="150"/>
      <c r="R14" s="150"/>
      <c r="S14" s="150"/>
      <c r="T14" s="151"/>
      <c r="U14" s="38">
        <v>2</v>
      </c>
      <c r="V14" s="38">
        <v>1</v>
      </c>
      <c r="W14" s="54">
        <f t="shared" si="1"/>
        <v>2</v>
      </c>
      <c r="X14" s="59" t="s">
        <v>115</v>
      </c>
      <c r="Y14" s="55" t="s">
        <v>19</v>
      </c>
    </row>
    <row r="15" spans="1:34" ht="84.75" customHeight="1" x14ac:dyDescent="0.2">
      <c r="A15" s="143"/>
      <c r="B15" s="144"/>
      <c r="C15" s="146"/>
      <c r="D15" s="147" t="s">
        <v>127</v>
      </c>
      <c r="E15" s="148"/>
      <c r="F15" s="41">
        <v>2</v>
      </c>
      <c r="G15" s="41">
        <v>3</v>
      </c>
      <c r="H15" s="54">
        <f t="shared" si="0"/>
        <v>6</v>
      </c>
      <c r="I15" s="63" t="s">
        <v>112</v>
      </c>
      <c r="J15" s="57" t="s">
        <v>17</v>
      </c>
      <c r="K15" s="72" t="s">
        <v>166</v>
      </c>
      <c r="L15" s="72" t="s">
        <v>166</v>
      </c>
      <c r="M15" s="72" t="s">
        <v>166</v>
      </c>
      <c r="N15" s="76" t="s">
        <v>308</v>
      </c>
      <c r="O15" s="72" t="s">
        <v>166</v>
      </c>
      <c r="P15" s="149" t="s">
        <v>102</v>
      </c>
      <c r="Q15" s="150"/>
      <c r="R15" s="150"/>
      <c r="S15" s="150"/>
      <c r="T15" s="151"/>
      <c r="U15" s="38">
        <v>1</v>
      </c>
      <c r="V15" s="38">
        <v>2</v>
      </c>
      <c r="W15" s="54">
        <f t="shared" si="1"/>
        <v>2</v>
      </c>
      <c r="X15" s="59" t="s">
        <v>115</v>
      </c>
      <c r="Y15" s="55" t="s">
        <v>19</v>
      </c>
    </row>
    <row r="16" spans="1:34" ht="114.75" customHeight="1" x14ac:dyDescent="0.2">
      <c r="A16" s="143"/>
      <c r="B16" s="144"/>
      <c r="C16" s="152" t="s">
        <v>120</v>
      </c>
      <c r="D16" s="159" t="s">
        <v>29</v>
      </c>
      <c r="E16" s="160"/>
      <c r="F16" s="25">
        <v>2</v>
      </c>
      <c r="G16" s="38">
        <v>2</v>
      </c>
      <c r="H16" s="54">
        <f t="shared" si="0"/>
        <v>4</v>
      </c>
      <c r="I16" s="46" t="s">
        <v>41</v>
      </c>
      <c r="J16" s="53" t="s">
        <v>17</v>
      </c>
      <c r="K16" s="72" t="s">
        <v>166</v>
      </c>
      <c r="L16" s="72" t="s">
        <v>166</v>
      </c>
      <c r="M16" s="72" t="s">
        <v>166</v>
      </c>
      <c r="N16" s="75" t="s">
        <v>309</v>
      </c>
      <c r="O16" s="74" t="s">
        <v>171</v>
      </c>
      <c r="P16" s="149" t="s">
        <v>103</v>
      </c>
      <c r="Q16" s="150"/>
      <c r="R16" s="150"/>
      <c r="S16" s="150"/>
      <c r="T16" s="151"/>
      <c r="U16" s="38">
        <v>2</v>
      </c>
      <c r="V16" s="38">
        <v>1</v>
      </c>
      <c r="W16" s="54">
        <f t="shared" si="1"/>
        <v>2</v>
      </c>
      <c r="X16" s="59" t="s">
        <v>115</v>
      </c>
      <c r="Y16" s="55" t="s">
        <v>19</v>
      </c>
    </row>
    <row r="17" spans="1:27" ht="113.25" customHeight="1" x14ac:dyDescent="0.2">
      <c r="A17" s="143"/>
      <c r="B17" s="144"/>
      <c r="C17" s="153"/>
      <c r="D17" s="144" t="s">
        <v>28</v>
      </c>
      <c r="E17" s="144"/>
      <c r="F17" s="41">
        <v>2</v>
      </c>
      <c r="G17" s="41">
        <v>2</v>
      </c>
      <c r="H17" s="54">
        <f t="shared" si="0"/>
        <v>4</v>
      </c>
      <c r="I17" s="46" t="s">
        <v>41</v>
      </c>
      <c r="J17" s="57" t="s">
        <v>17</v>
      </c>
      <c r="K17" s="72" t="s">
        <v>166</v>
      </c>
      <c r="L17" s="72" t="s">
        <v>166</v>
      </c>
      <c r="M17" s="72" t="s">
        <v>166</v>
      </c>
      <c r="N17" s="76" t="s">
        <v>219</v>
      </c>
      <c r="O17" s="74" t="s">
        <v>171</v>
      </c>
      <c r="P17" s="149" t="s">
        <v>87</v>
      </c>
      <c r="Q17" s="150"/>
      <c r="R17" s="150"/>
      <c r="S17" s="150"/>
      <c r="T17" s="151"/>
      <c r="U17" s="41">
        <v>1</v>
      </c>
      <c r="V17" s="41">
        <v>2</v>
      </c>
      <c r="W17" s="54">
        <f t="shared" si="1"/>
        <v>2</v>
      </c>
      <c r="X17" s="59" t="s">
        <v>115</v>
      </c>
      <c r="Y17" s="60" t="s">
        <v>19</v>
      </c>
    </row>
    <row r="18" spans="1:27" ht="108.75" customHeight="1" x14ac:dyDescent="0.2">
      <c r="A18" s="142">
        <v>3</v>
      </c>
      <c r="B18" s="152" t="s">
        <v>108</v>
      </c>
      <c r="C18" s="152" t="s">
        <v>120</v>
      </c>
      <c r="D18" s="159" t="s">
        <v>29</v>
      </c>
      <c r="E18" s="160"/>
      <c r="F18" s="25">
        <v>2</v>
      </c>
      <c r="G18" s="38">
        <v>2</v>
      </c>
      <c r="H18" s="54">
        <f t="shared" si="0"/>
        <v>4</v>
      </c>
      <c r="I18" s="46" t="s">
        <v>41</v>
      </c>
      <c r="J18" s="53" t="s">
        <v>17</v>
      </c>
      <c r="K18" s="72" t="s">
        <v>166</v>
      </c>
      <c r="L18" s="72" t="s">
        <v>166</v>
      </c>
      <c r="M18" s="72" t="s">
        <v>166</v>
      </c>
      <c r="N18" s="75" t="s">
        <v>209</v>
      </c>
      <c r="O18" s="74" t="s">
        <v>171</v>
      </c>
      <c r="P18" s="149" t="s">
        <v>103</v>
      </c>
      <c r="Q18" s="150"/>
      <c r="R18" s="150"/>
      <c r="S18" s="150"/>
      <c r="T18" s="151"/>
      <c r="U18" s="38">
        <v>2</v>
      </c>
      <c r="V18" s="38">
        <v>1</v>
      </c>
      <c r="W18" s="54">
        <f t="shared" si="1"/>
        <v>2</v>
      </c>
      <c r="X18" s="59" t="s">
        <v>115</v>
      </c>
      <c r="Y18" s="60" t="s">
        <v>19</v>
      </c>
    </row>
    <row r="19" spans="1:27" ht="149.25" customHeight="1" x14ac:dyDescent="0.2">
      <c r="A19" s="143"/>
      <c r="B19" s="161"/>
      <c r="C19" s="153"/>
      <c r="D19" s="144" t="s">
        <v>28</v>
      </c>
      <c r="E19" s="144"/>
      <c r="F19" s="41">
        <v>2</v>
      </c>
      <c r="G19" s="41">
        <v>2</v>
      </c>
      <c r="H19" s="54">
        <f t="shared" si="0"/>
        <v>4</v>
      </c>
      <c r="I19" s="46" t="s">
        <v>41</v>
      </c>
      <c r="J19" s="57" t="s">
        <v>17</v>
      </c>
      <c r="K19" s="72" t="s">
        <v>166</v>
      </c>
      <c r="L19" s="72" t="s">
        <v>166</v>
      </c>
      <c r="M19" s="72" t="s">
        <v>166</v>
      </c>
      <c r="N19" s="76" t="s">
        <v>215</v>
      </c>
      <c r="O19" s="74" t="s">
        <v>171</v>
      </c>
      <c r="P19" s="149" t="s">
        <v>89</v>
      </c>
      <c r="Q19" s="150"/>
      <c r="R19" s="150"/>
      <c r="S19" s="150"/>
      <c r="T19" s="151"/>
      <c r="U19" s="41">
        <v>1</v>
      </c>
      <c r="V19" s="41">
        <v>2</v>
      </c>
      <c r="W19" s="54">
        <f t="shared" si="1"/>
        <v>2</v>
      </c>
      <c r="X19" s="59" t="s">
        <v>115</v>
      </c>
      <c r="Y19" s="60" t="s">
        <v>19</v>
      </c>
    </row>
    <row r="20" spans="1:27" ht="152.25" customHeight="1" x14ac:dyDescent="0.2">
      <c r="A20" s="143"/>
      <c r="B20" s="161"/>
      <c r="C20" s="38" t="s">
        <v>121</v>
      </c>
      <c r="D20" s="159" t="s">
        <v>33</v>
      </c>
      <c r="E20" s="160"/>
      <c r="F20" s="25">
        <v>2</v>
      </c>
      <c r="G20" s="38">
        <v>2</v>
      </c>
      <c r="H20" s="54">
        <f t="shared" si="0"/>
        <v>4</v>
      </c>
      <c r="I20" s="46" t="s">
        <v>41</v>
      </c>
      <c r="J20" s="53" t="s">
        <v>17</v>
      </c>
      <c r="K20" s="72" t="s">
        <v>166</v>
      </c>
      <c r="L20" s="72" t="s">
        <v>166</v>
      </c>
      <c r="M20" s="72" t="s">
        <v>166</v>
      </c>
      <c r="N20" s="75" t="s">
        <v>211</v>
      </c>
      <c r="O20" s="72" t="s">
        <v>166</v>
      </c>
      <c r="P20" s="149" t="s">
        <v>90</v>
      </c>
      <c r="Q20" s="150"/>
      <c r="R20" s="150"/>
      <c r="S20" s="150"/>
      <c r="T20" s="151"/>
      <c r="U20" s="38">
        <v>2</v>
      </c>
      <c r="V20" s="38">
        <v>1</v>
      </c>
      <c r="W20" s="54">
        <f t="shared" si="1"/>
        <v>2</v>
      </c>
      <c r="X20" s="59" t="s">
        <v>115</v>
      </c>
      <c r="Y20" s="55" t="s">
        <v>19</v>
      </c>
    </row>
    <row r="21" spans="1:27" ht="190.5" customHeight="1" x14ac:dyDescent="0.2">
      <c r="A21" s="143"/>
      <c r="B21" s="161"/>
      <c r="C21" s="41" t="s">
        <v>122</v>
      </c>
      <c r="D21" s="144" t="s">
        <v>123</v>
      </c>
      <c r="E21" s="144"/>
      <c r="F21" s="41">
        <v>2</v>
      </c>
      <c r="G21" s="41">
        <v>2</v>
      </c>
      <c r="H21" s="54">
        <f t="shared" si="0"/>
        <v>4</v>
      </c>
      <c r="I21" s="46" t="s">
        <v>41</v>
      </c>
      <c r="J21" s="57" t="s">
        <v>17</v>
      </c>
      <c r="K21" s="72" t="s">
        <v>166</v>
      </c>
      <c r="L21" s="72" t="s">
        <v>166</v>
      </c>
      <c r="M21" s="72" t="s">
        <v>166</v>
      </c>
      <c r="N21" s="76" t="s">
        <v>222</v>
      </c>
      <c r="O21" s="74" t="s">
        <v>173</v>
      </c>
      <c r="P21" s="149" t="s">
        <v>105</v>
      </c>
      <c r="Q21" s="150"/>
      <c r="R21" s="150"/>
      <c r="S21" s="150"/>
      <c r="T21" s="151"/>
      <c r="U21" s="41">
        <v>2</v>
      </c>
      <c r="V21" s="41">
        <v>1</v>
      </c>
      <c r="W21" s="54">
        <f t="shared" si="1"/>
        <v>2</v>
      </c>
      <c r="X21" s="59" t="s">
        <v>115</v>
      </c>
      <c r="Y21" s="60" t="s">
        <v>19</v>
      </c>
    </row>
    <row r="22" spans="1:27" ht="200.25" customHeight="1" x14ac:dyDescent="0.2">
      <c r="A22" s="143"/>
      <c r="B22" s="161"/>
      <c r="C22" s="39" t="s">
        <v>16</v>
      </c>
      <c r="D22" s="159" t="s">
        <v>124</v>
      </c>
      <c r="E22" s="160"/>
      <c r="F22" s="25">
        <v>3</v>
      </c>
      <c r="G22" s="38">
        <v>1</v>
      </c>
      <c r="H22" s="54">
        <f t="shared" si="0"/>
        <v>3</v>
      </c>
      <c r="I22" s="46" t="s">
        <v>41</v>
      </c>
      <c r="J22" s="53" t="s">
        <v>17</v>
      </c>
      <c r="K22" s="72" t="s">
        <v>166</v>
      </c>
      <c r="L22" s="72" t="s">
        <v>166</v>
      </c>
      <c r="M22" s="72" t="s">
        <v>166</v>
      </c>
      <c r="N22" s="75" t="s">
        <v>185</v>
      </c>
      <c r="O22" s="74" t="s">
        <v>174</v>
      </c>
      <c r="P22" s="149" t="s">
        <v>106</v>
      </c>
      <c r="Q22" s="150"/>
      <c r="R22" s="150"/>
      <c r="S22" s="150"/>
      <c r="T22" s="151"/>
      <c r="U22" s="41">
        <v>2</v>
      </c>
      <c r="V22" s="41">
        <v>1</v>
      </c>
      <c r="W22" s="54">
        <f t="shared" si="1"/>
        <v>2</v>
      </c>
      <c r="X22" s="59" t="s">
        <v>115</v>
      </c>
      <c r="Y22" s="60" t="s">
        <v>19</v>
      </c>
    </row>
    <row r="23" spans="1:27" ht="120" customHeight="1" x14ac:dyDescent="0.2">
      <c r="A23" s="162">
        <v>4</v>
      </c>
      <c r="B23" s="163" t="s">
        <v>190</v>
      </c>
      <c r="C23" s="156" t="s">
        <v>126</v>
      </c>
      <c r="D23" s="144" t="s">
        <v>125</v>
      </c>
      <c r="E23" s="144"/>
      <c r="F23" s="41">
        <v>1</v>
      </c>
      <c r="G23" s="41">
        <v>2</v>
      </c>
      <c r="H23" s="54">
        <f t="shared" si="0"/>
        <v>2</v>
      </c>
      <c r="I23" s="56" t="s">
        <v>115</v>
      </c>
      <c r="J23" s="57" t="s">
        <v>19</v>
      </c>
      <c r="K23" s="72" t="s">
        <v>166</v>
      </c>
      <c r="L23" s="72" t="s">
        <v>166</v>
      </c>
      <c r="M23" s="72" t="s">
        <v>166</v>
      </c>
      <c r="N23" s="76" t="s">
        <v>227</v>
      </c>
      <c r="O23" s="74" t="s">
        <v>170</v>
      </c>
      <c r="P23" s="149" t="s">
        <v>57</v>
      </c>
      <c r="Q23" s="150"/>
      <c r="R23" s="150"/>
      <c r="S23" s="150"/>
      <c r="T23" s="151"/>
      <c r="U23" s="41">
        <v>1</v>
      </c>
      <c r="V23" s="41">
        <v>2</v>
      </c>
      <c r="W23" s="54">
        <f t="shared" si="1"/>
        <v>2</v>
      </c>
      <c r="X23" s="59" t="s">
        <v>115</v>
      </c>
      <c r="Y23" s="60" t="s">
        <v>19</v>
      </c>
      <c r="Z23" s="6"/>
      <c r="AA23" s="6"/>
    </row>
    <row r="24" spans="1:27" ht="93.75" customHeight="1" x14ac:dyDescent="0.2">
      <c r="A24" s="162"/>
      <c r="B24" s="163"/>
      <c r="C24" s="156"/>
      <c r="D24" s="147" t="s">
        <v>127</v>
      </c>
      <c r="E24" s="148"/>
      <c r="F24" s="41">
        <v>2</v>
      </c>
      <c r="G24" s="41">
        <v>3</v>
      </c>
      <c r="H24" s="54">
        <f t="shared" si="0"/>
        <v>6</v>
      </c>
      <c r="I24" s="63" t="s">
        <v>112</v>
      </c>
      <c r="J24" s="57" t="s">
        <v>17</v>
      </c>
      <c r="K24" s="72" t="s">
        <v>166</v>
      </c>
      <c r="L24" s="72" t="s">
        <v>166</v>
      </c>
      <c r="M24" s="72" t="s">
        <v>166</v>
      </c>
      <c r="N24" s="76" t="s">
        <v>220</v>
      </c>
      <c r="O24" s="74" t="s">
        <v>170</v>
      </c>
      <c r="P24" s="149" t="s">
        <v>51</v>
      </c>
      <c r="Q24" s="150"/>
      <c r="R24" s="150"/>
      <c r="S24" s="150"/>
      <c r="T24" s="151"/>
      <c r="U24" s="38">
        <v>1</v>
      </c>
      <c r="V24" s="38">
        <v>2</v>
      </c>
      <c r="W24" s="54">
        <f t="shared" si="1"/>
        <v>2</v>
      </c>
      <c r="X24" s="59" t="s">
        <v>115</v>
      </c>
      <c r="Y24" s="60"/>
      <c r="Z24" s="6"/>
      <c r="AA24" s="6"/>
    </row>
    <row r="25" spans="1:27" ht="126" customHeight="1" x14ac:dyDescent="0.2">
      <c r="A25" s="162"/>
      <c r="B25" s="163"/>
      <c r="C25" s="38" t="s">
        <v>160</v>
      </c>
      <c r="D25" s="156" t="s">
        <v>26</v>
      </c>
      <c r="E25" s="156"/>
      <c r="F25" s="25">
        <v>3</v>
      </c>
      <c r="G25" s="38">
        <v>1</v>
      </c>
      <c r="H25" s="54">
        <f t="shared" si="0"/>
        <v>3</v>
      </c>
      <c r="I25" s="44" t="s">
        <v>41</v>
      </c>
      <c r="J25" s="53" t="s">
        <v>17</v>
      </c>
      <c r="K25" s="70" t="s">
        <v>166</v>
      </c>
      <c r="L25" s="69" t="s">
        <v>166</v>
      </c>
      <c r="M25" s="69" t="s">
        <v>166</v>
      </c>
      <c r="N25" s="80" t="s">
        <v>221</v>
      </c>
      <c r="O25" s="80" t="s">
        <v>170</v>
      </c>
      <c r="P25" s="163" t="s">
        <v>45</v>
      </c>
      <c r="Q25" s="163"/>
      <c r="R25" s="163"/>
      <c r="S25" s="163"/>
      <c r="T25" s="163"/>
      <c r="U25" s="38">
        <v>1</v>
      </c>
      <c r="V25" s="38">
        <v>2</v>
      </c>
      <c r="W25" s="54">
        <f t="shared" si="1"/>
        <v>2</v>
      </c>
      <c r="X25" s="59" t="s">
        <v>115</v>
      </c>
      <c r="Y25" s="55" t="s">
        <v>40</v>
      </c>
      <c r="Z25" s="6"/>
      <c r="AA25" s="6"/>
    </row>
    <row r="26" spans="1:27" ht="50.25" customHeight="1" x14ac:dyDescent="0.2">
      <c r="A26" s="15"/>
      <c r="B26" s="14"/>
      <c r="C26" s="169"/>
      <c r="D26" s="169"/>
      <c r="E26" s="169"/>
      <c r="F26" s="11"/>
      <c r="G26" s="11"/>
      <c r="H26" s="11"/>
      <c r="I26" s="11"/>
      <c r="J26" s="11"/>
      <c r="K26" s="11"/>
      <c r="L26" s="11"/>
      <c r="M26" s="11"/>
      <c r="N26" s="11"/>
      <c r="O26" s="11"/>
      <c r="P26" s="42"/>
      <c r="Q26" s="42"/>
      <c r="R26" s="13"/>
      <c r="S26" s="13"/>
      <c r="T26" s="13"/>
      <c r="U26" s="11"/>
      <c r="V26" s="11"/>
      <c r="W26" s="11"/>
      <c r="X26" s="11"/>
      <c r="Y26" s="11"/>
      <c r="Z26" s="6"/>
      <c r="AA26" s="6"/>
    </row>
    <row r="27" spans="1:27" x14ac:dyDescent="0.2">
      <c r="A27" s="15"/>
      <c r="B27" s="130" t="s">
        <v>111</v>
      </c>
      <c r="C27" s="130"/>
      <c r="D27" s="130"/>
      <c r="E27" s="130"/>
      <c r="F27" s="130"/>
      <c r="G27" s="130"/>
      <c r="H27" s="11"/>
      <c r="I27" s="11"/>
      <c r="J27" s="11"/>
      <c r="K27" s="11"/>
      <c r="L27" s="11"/>
      <c r="M27" s="11"/>
      <c r="N27" s="11"/>
      <c r="O27" s="11"/>
      <c r="P27" s="13"/>
      <c r="Q27" s="13"/>
      <c r="R27" s="13"/>
      <c r="S27" s="13"/>
      <c r="T27" s="13"/>
      <c r="U27" s="11"/>
      <c r="V27" s="11"/>
      <c r="W27" s="11"/>
      <c r="X27" s="11"/>
      <c r="Y27" s="11"/>
      <c r="Z27" s="6"/>
      <c r="AA27" s="6"/>
    </row>
    <row r="28" spans="1:27" ht="90.75" customHeight="1" x14ac:dyDescent="0.2">
      <c r="A28" s="15"/>
      <c r="B28" s="165" t="s">
        <v>234</v>
      </c>
      <c r="C28" s="165"/>
      <c r="D28" s="165"/>
      <c r="E28" s="165"/>
      <c r="F28" s="165"/>
      <c r="G28" s="165"/>
      <c r="H28" s="11"/>
      <c r="I28" s="11"/>
      <c r="J28" s="11"/>
      <c r="K28" s="11"/>
      <c r="L28" s="11"/>
      <c r="M28" s="11"/>
      <c r="N28" s="11"/>
      <c r="O28" s="11"/>
      <c r="P28" s="42"/>
      <c r="Q28" s="42"/>
      <c r="R28" s="13"/>
      <c r="S28" s="13"/>
      <c r="T28" s="13"/>
      <c r="U28" s="11"/>
      <c r="V28" s="11"/>
      <c r="W28" s="11"/>
      <c r="X28" s="11"/>
      <c r="Y28" s="11"/>
      <c r="Z28" s="6"/>
      <c r="AA28" s="6"/>
    </row>
    <row r="29" spans="1:27" ht="105.75" customHeight="1" x14ac:dyDescent="0.2">
      <c r="A29" s="164"/>
      <c r="B29" s="165" t="s">
        <v>235</v>
      </c>
      <c r="C29" s="165"/>
      <c r="D29" s="165"/>
      <c r="E29" s="165"/>
      <c r="F29" s="165"/>
      <c r="G29" s="165"/>
      <c r="H29" s="11"/>
      <c r="I29" s="11"/>
      <c r="J29" s="11"/>
      <c r="K29" s="11"/>
      <c r="L29" s="11"/>
      <c r="M29" s="11"/>
      <c r="N29" s="11"/>
      <c r="O29" s="11"/>
      <c r="P29" s="42"/>
      <c r="Q29" s="42"/>
      <c r="R29" s="13"/>
      <c r="S29" s="13"/>
      <c r="T29" s="13"/>
      <c r="U29" s="11"/>
      <c r="V29" s="11"/>
      <c r="W29" s="11"/>
      <c r="X29" s="11"/>
      <c r="Y29" s="11"/>
      <c r="Z29" s="6"/>
      <c r="AA29" s="6"/>
    </row>
    <row r="30" spans="1:27" ht="64.5" customHeight="1" x14ac:dyDescent="0.2">
      <c r="A30" s="164"/>
      <c r="B30" s="165" t="s">
        <v>236</v>
      </c>
      <c r="C30" s="165"/>
      <c r="D30" s="165"/>
      <c r="E30" s="165"/>
      <c r="F30" s="165"/>
      <c r="G30" s="165"/>
      <c r="H30" s="11"/>
      <c r="I30" s="11"/>
      <c r="J30" s="11"/>
      <c r="K30" s="11"/>
      <c r="L30" s="11"/>
      <c r="M30" s="11"/>
      <c r="N30" s="11"/>
      <c r="O30" s="11"/>
      <c r="P30" s="13"/>
      <c r="Q30" s="13"/>
      <c r="R30" s="13"/>
      <c r="S30" s="13"/>
      <c r="T30" s="13"/>
      <c r="U30" s="11"/>
      <c r="V30" s="11"/>
      <c r="W30" s="11"/>
      <c r="X30" s="11"/>
      <c r="Y30" s="11"/>
      <c r="Z30" s="6"/>
      <c r="AA30" s="6"/>
    </row>
    <row r="31" spans="1:27" s="6" customFormat="1" ht="75" customHeight="1" x14ac:dyDescent="0.2">
      <c r="A31" s="9"/>
      <c r="B31" s="126" t="s">
        <v>12</v>
      </c>
      <c r="C31" s="165"/>
      <c r="D31" s="165"/>
      <c r="E31" s="165"/>
      <c r="F31" s="165"/>
      <c r="G31" s="165"/>
      <c r="H31" s="8"/>
      <c r="I31" s="8"/>
      <c r="J31" s="8"/>
      <c r="K31" s="8"/>
      <c r="L31" s="8"/>
      <c r="M31" s="8"/>
      <c r="N31" s="8"/>
      <c r="O31" s="8"/>
      <c r="P31" s="8"/>
      <c r="Q31" s="8"/>
      <c r="R31" s="8"/>
      <c r="S31" s="8"/>
      <c r="T31" s="8"/>
      <c r="U31" s="8"/>
      <c r="V31" s="8"/>
      <c r="W31" s="8"/>
      <c r="X31" s="8"/>
      <c r="Y31" s="8"/>
    </row>
    <row r="32" spans="1:27" s="6" customFormat="1" ht="73.5" customHeight="1" x14ac:dyDescent="0.2">
      <c r="A32" s="10"/>
      <c r="B32" s="126" t="s">
        <v>237</v>
      </c>
      <c r="C32" s="165"/>
      <c r="D32" s="165"/>
      <c r="E32" s="165"/>
      <c r="F32" s="165"/>
      <c r="G32" s="165"/>
      <c r="H32" s="8"/>
      <c r="I32" s="8"/>
      <c r="J32" s="8"/>
      <c r="K32" s="8"/>
      <c r="L32" s="8"/>
      <c r="M32" s="8"/>
      <c r="N32" s="8"/>
      <c r="O32" s="8"/>
      <c r="P32" s="8"/>
      <c r="Q32" s="8"/>
      <c r="R32" s="8"/>
      <c r="S32" s="8"/>
      <c r="T32" s="8"/>
      <c r="U32" s="8"/>
      <c r="V32" s="8"/>
      <c r="W32" s="8"/>
      <c r="X32" s="8"/>
      <c r="Y32" s="8"/>
    </row>
    <row r="33" spans="1:27" ht="30.75" customHeight="1" x14ac:dyDescent="0.2">
      <c r="A33" s="16"/>
      <c r="B33" s="6"/>
      <c r="H33" s="4"/>
      <c r="I33" s="3"/>
      <c r="J33" s="4"/>
      <c r="K33" s="4"/>
      <c r="L33" s="4"/>
      <c r="M33" s="4"/>
      <c r="N33" s="4"/>
      <c r="O33" s="4"/>
      <c r="P33" s="7"/>
      <c r="Q33" s="4"/>
      <c r="R33" s="4"/>
      <c r="S33" s="4"/>
      <c r="T33" s="4"/>
      <c r="U33" s="7"/>
      <c r="V33" s="7"/>
      <c r="W33" s="7"/>
      <c r="X33" s="7"/>
      <c r="Y33" s="7"/>
      <c r="Z33" s="6"/>
      <c r="AA33" s="6"/>
    </row>
    <row r="34" spans="1:27" ht="59.25" customHeight="1" x14ac:dyDescent="0.2">
      <c r="A34" s="16"/>
      <c r="B34" s="6"/>
      <c r="H34" s="4"/>
      <c r="I34" s="3"/>
      <c r="J34" s="4"/>
      <c r="K34" s="4"/>
      <c r="L34" s="4"/>
      <c r="M34" s="4"/>
      <c r="N34" s="4"/>
      <c r="O34" s="4"/>
      <c r="P34" s="7"/>
      <c r="Q34" s="4"/>
      <c r="R34" s="4"/>
      <c r="S34" s="4"/>
      <c r="T34" s="4"/>
      <c r="U34" s="7"/>
      <c r="V34" s="7"/>
      <c r="W34" s="7"/>
      <c r="X34" s="7"/>
      <c r="Y34" s="7"/>
      <c r="Z34" s="6"/>
      <c r="AA34" s="6"/>
    </row>
    <row r="35" spans="1:27" ht="71.25" customHeight="1" x14ac:dyDescent="0.2">
      <c r="A35" s="16"/>
      <c r="B35" s="6"/>
      <c r="H35" s="4"/>
      <c r="I35" s="3"/>
      <c r="J35" s="4"/>
      <c r="K35" s="4"/>
      <c r="L35" s="4"/>
      <c r="M35" s="4"/>
      <c r="N35" s="4"/>
      <c r="O35" s="4"/>
      <c r="P35" s="4"/>
      <c r="Q35" s="4"/>
      <c r="R35" s="4"/>
      <c r="S35" s="4"/>
      <c r="T35" s="4"/>
      <c r="U35" s="4"/>
      <c r="V35" s="4"/>
      <c r="W35" s="4"/>
      <c r="X35" s="4"/>
      <c r="Y35" s="4"/>
      <c r="Z35" s="6"/>
      <c r="AA35" s="6"/>
    </row>
    <row r="36" spans="1:27" ht="63" customHeight="1" x14ac:dyDescent="0.2">
      <c r="A36" s="16"/>
      <c r="B36" s="6"/>
      <c r="H36" s="4"/>
      <c r="I36" s="3"/>
      <c r="J36" s="4"/>
      <c r="K36" s="4"/>
      <c r="L36" s="4"/>
      <c r="M36" s="4"/>
      <c r="N36" s="4"/>
      <c r="O36" s="4"/>
      <c r="P36" s="4"/>
      <c r="Q36" s="4"/>
      <c r="R36" s="4"/>
      <c r="S36" s="4"/>
      <c r="T36" s="4"/>
      <c r="U36" s="4"/>
      <c r="V36" s="4"/>
      <c r="W36" s="4"/>
      <c r="X36" s="4"/>
      <c r="Y36" s="4"/>
      <c r="Z36" s="6"/>
      <c r="AA36" s="6"/>
    </row>
    <row r="37" spans="1:27" ht="53.25" customHeight="1" x14ac:dyDescent="0.2">
      <c r="A37" s="16"/>
      <c r="B37" s="6"/>
      <c r="I37" s="6"/>
    </row>
    <row r="38" spans="1:27" ht="74.25" customHeight="1" x14ac:dyDescent="0.2"/>
  </sheetData>
  <mergeCells count="72">
    <mergeCell ref="A29:A30"/>
    <mergeCell ref="B29:G29"/>
    <mergeCell ref="B30:G30"/>
    <mergeCell ref="B31:G31"/>
    <mergeCell ref="B32:G32"/>
    <mergeCell ref="D24:E24"/>
    <mergeCell ref="P24:T24"/>
    <mergeCell ref="D25:E25"/>
    <mergeCell ref="P25:T25"/>
    <mergeCell ref="B28:G28"/>
    <mergeCell ref="A23:A25"/>
    <mergeCell ref="B23:B25"/>
    <mergeCell ref="C23:C24"/>
    <mergeCell ref="D23:E23"/>
    <mergeCell ref="B27:G27"/>
    <mergeCell ref="C26:E26"/>
    <mergeCell ref="P23:T23"/>
    <mergeCell ref="A14:A17"/>
    <mergeCell ref="B14:B17"/>
    <mergeCell ref="C14:C15"/>
    <mergeCell ref="D14:E14"/>
    <mergeCell ref="P14:T14"/>
    <mergeCell ref="D15:E15"/>
    <mergeCell ref="A18:A22"/>
    <mergeCell ref="B18:B22"/>
    <mergeCell ref="C18:C19"/>
    <mergeCell ref="D18:E18"/>
    <mergeCell ref="P18:T18"/>
    <mergeCell ref="D19:E19"/>
    <mergeCell ref="P19:T19"/>
    <mergeCell ref="D20:E20"/>
    <mergeCell ref="P20:T20"/>
    <mergeCell ref="D21:E21"/>
    <mergeCell ref="P21:T21"/>
    <mergeCell ref="D22:E22"/>
    <mergeCell ref="P22:T22"/>
    <mergeCell ref="P15:T15"/>
    <mergeCell ref="C16:C17"/>
    <mergeCell ref="D16:E16"/>
    <mergeCell ref="P16:T16"/>
    <mergeCell ref="W11:X11"/>
    <mergeCell ref="D17:E17"/>
    <mergeCell ref="P17:T17"/>
    <mergeCell ref="A12:A13"/>
    <mergeCell ref="B12:B13"/>
    <mergeCell ref="D12:E12"/>
    <mergeCell ref="P12:T12"/>
    <mergeCell ref="D13:E13"/>
    <mergeCell ref="P13:T13"/>
    <mergeCell ref="A9:Y9"/>
    <mergeCell ref="A10:A11"/>
    <mergeCell ref="B10:B11"/>
    <mergeCell ref="C10:E10"/>
    <mergeCell ref="F10:J10"/>
    <mergeCell ref="P10:T10"/>
    <mergeCell ref="U10:Y10"/>
    <mergeCell ref="D11:E11"/>
    <mergeCell ref="H11:I11"/>
    <mergeCell ref="P11:T11"/>
    <mergeCell ref="K10:O10"/>
    <mergeCell ref="A6:T6"/>
    <mergeCell ref="U6:Y6"/>
    <mergeCell ref="A7:T7"/>
    <mergeCell ref="U7:Y7"/>
    <mergeCell ref="A8:T8"/>
    <mergeCell ref="U8:Y8"/>
    <mergeCell ref="A1:B4"/>
    <mergeCell ref="C1:W3"/>
    <mergeCell ref="X1:Y2"/>
    <mergeCell ref="X3:Y3"/>
    <mergeCell ref="C4:W4"/>
    <mergeCell ref="X4:Y4"/>
  </mergeCells>
  <printOptions horizontalCentered="1" verticalCentered="1"/>
  <pageMargins left="0.19685039370078741" right="0.19685039370078741" top="0.19685039370078741" bottom="0.19685039370078741" header="0.31496062992125984" footer="0.31496062992125984"/>
  <pageSetup scale="32"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8"/>
  <sheetViews>
    <sheetView topLeftCell="A25" zoomScale="41" zoomScaleNormal="41" workbookViewId="0">
      <selection activeCell="C4" sqref="C4:W4"/>
    </sheetView>
  </sheetViews>
  <sheetFormatPr baseColWidth="10" defaultColWidth="11.42578125" defaultRowHeight="23.25" x14ac:dyDescent="0.2"/>
  <cols>
    <col min="1" max="1" width="9.42578125" style="1" customWidth="1"/>
    <col min="2" max="2" width="54.42578125" style="1" customWidth="1"/>
    <col min="3" max="4" width="36.85546875" style="1" customWidth="1"/>
    <col min="5" max="5" width="14" style="1" customWidth="1"/>
    <col min="6" max="6" width="8.5703125" style="1" customWidth="1"/>
    <col min="7" max="7" width="9.42578125" style="1" customWidth="1"/>
    <col min="8" max="8" width="8.28515625" style="1" customWidth="1"/>
    <col min="9" max="9" width="42.5703125" style="1" customWidth="1"/>
    <col min="10" max="13" width="25.5703125" style="1" customWidth="1"/>
    <col min="14" max="14" width="180.28515625" style="1" customWidth="1"/>
    <col min="15" max="15" width="62.7109375" style="1" customWidth="1"/>
    <col min="16" max="16" width="35.28515625" style="1" hidden="1" customWidth="1"/>
    <col min="17" max="17" width="33.85546875" style="1" hidden="1" customWidth="1"/>
    <col min="18" max="18" width="32.140625" style="1" hidden="1" customWidth="1"/>
    <col min="19" max="19" width="61.85546875" style="1" hidden="1" customWidth="1"/>
    <col min="20" max="20" width="39.5703125" style="1" hidden="1" customWidth="1"/>
    <col min="21" max="21" width="8.28515625" style="1" customWidth="1"/>
    <col min="22" max="22" width="8.5703125" style="1" customWidth="1"/>
    <col min="23" max="23" width="7.140625" style="1" customWidth="1"/>
    <col min="24" max="24" width="28.140625" style="1" customWidth="1"/>
    <col min="25" max="25" width="26.7109375" style="1" customWidth="1"/>
    <col min="26" max="16384" width="11.42578125" style="1"/>
  </cols>
  <sheetData>
    <row r="1" spans="1:34" ht="19.5" customHeight="1" x14ac:dyDescent="0.2">
      <c r="A1" s="100"/>
      <c r="B1" s="101"/>
      <c r="C1" s="106" t="s">
        <v>0</v>
      </c>
      <c r="D1" s="107"/>
      <c r="E1" s="107"/>
      <c r="F1" s="107"/>
      <c r="G1" s="107"/>
      <c r="H1" s="107"/>
      <c r="I1" s="107"/>
      <c r="J1" s="107"/>
      <c r="K1" s="107"/>
      <c r="L1" s="107"/>
      <c r="M1" s="107"/>
      <c r="N1" s="107"/>
      <c r="O1" s="107"/>
      <c r="P1" s="107"/>
      <c r="Q1" s="107"/>
      <c r="R1" s="107"/>
      <c r="S1" s="107"/>
      <c r="T1" s="107"/>
      <c r="U1" s="107"/>
      <c r="V1" s="107"/>
      <c r="W1" s="108"/>
      <c r="X1" s="115" t="s">
        <v>1</v>
      </c>
      <c r="Y1" s="116"/>
    </row>
    <row r="2" spans="1:34" ht="19.5" customHeight="1" x14ac:dyDescent="0.2">
      <c r="A2" s="102"/>
      <c r="B2" s="103"/>
      <c r="C2" s="109"/>
      <c r="D2" s="110"/>
      <c r="E2" s="110"/>
      <c r="F2" s="110"/>
      <c r="G2" s="110"/>
      <c r="H2" s="110"/>
      <c r="I2" s="110"/>
      <c r="J2" s="110"/>
      <c r="K2" s="110"/>
      <c r="L2" s="110"/>
      <c r="M2" s="110"/>
      <c r="N2" s="110"/>
      <c r="O2" s="110"/>
      <c r="P2" s="110"/>
      <c r="Q2" s="110"/>
      <c r="R2" s="110"/>
      <c r="S2" s="110"/>
      <c r="T2" s="110"/>
      <c r="U2" s="110"/>
      <c r="V2" s="110"/>
      <c r="W2" s="111"/>
      <c r="X2" s="115"/>
      <c r="Y2" s="116"/>
    </row>
    <row r="3" spans="1:34" ht="41.25" customHeight="1" x14ac:dyDescent="0.2">
      <c r="A3" s="102"/>
      <c r="B3" s="103"/>
      <c r="C3" s="112"/>
      <c r="D3" s="113"/>
      <c r="E3" s="113"/>
      <c r="F3" s="113"/>
      <c r="G3" s="113"/>
      <c r="H3" s="113"/>
      <c r="I3" s="113"/>
      <c r="J3" s="113"/>
      <c r="K3" s="113"/>
      <c r="L3" s="113"/>
      <c r="M3" s="113"/>
      <c r="N3" s="113"/>
      <c r="O3" s="113"/>
      <c r="P3" s="113"/>
      <c r="Q3" s="113"/>
      <c r="R3" s="113"/>
      <c r="S3" s="113"/>
      <c r="T3" s="113"/>
      <c r="U3" s="113"/>
      <c r="V3" s="113"/>
      <c r="W3" s="114"/>
      <c r="X3" s="117"/>
      <c r="Y3" s="118"/>
    </row>
    <row r="4" spans="1:34" ht="39.75" customHeight="1" x14ac:dyDescent="0.2">
      <c r="A4" s="104"/>
      <c r="B4" s="105"/>
      <c r="C4" s="119" t="s">
        <v>341</v>
      </c>
      <c r="D4" s="120"/>
      <c r="E4" s="120"/>
      <c r="F4" s="120"/>
      <c r="G4" s="120"/>
      <c r="H4" s="120"/>
      <c r="I4" s="120"/>
      <c r="J4" s="120"/>
      <c r="K4" s="120"/>
      <c r="L4" s="120"/>
      <c r="M4" s="120"/>
      <c r="N4" s="120"/>
      <c r="O4" s="120"/>
      <c r="P4" s="120"/>
      <c r="Q4" s="120"/>
      <c r="R4" s="120"/>
      <c r="S4" s="120"/>
      <c r="T4" s="120"/>
      <c r="U4" s="120"/>
      <c r="V4" s="120"/>
      <c r="W4" s="121"/>
      <c r="X4" s="122" t="s">
        <v>340</v>
      </c>
      <c r="Y4" s="122"/>
    </row>
    <row r="5" spans="1:34" ht="29.25" customHeight="1" x14ac:dyDescent="0.2">
      <c r="A5" s="17"/>
      <c r="B5" s="17"/>
      <c r="C5" s="17"/>
      <c r="D5" s="17"/>
      <c r="E5" s="17"/>
      <c r="F5" s="18"/>
      <c r="G5" s="18"/>
      <c r="H5" s="18"/>
      <c r="I5" s="18"/>
      <c r="J5" s="18"/>
      <c r="K5" s="18"/>
      <c r="L5" s="18"/>
      <c r="M5" s="18"/>
      <c r="N5" s="18"/>
      <c r="O5" s="18"/>
      <c r="P5" s="18"/>
      <c r="Q5" s="18"/>
      <c r="R5" s="18"/>
      <c r="S5" s="18"/>
      <c r="T5" s="18"/>
      <c r="U5" s="18"/>
      <c r="V5" s="18"/>
      <c r="W5" s="18"/>
      <c r="X5" s="18"/>
      <c r="Y5" s="18"/>
    </row>
    <row r="6" spans="1:34" ht="33.75" customHeight="1" x14ac:dyDescent="0.2">
      <c r="A6" s="123" t="s">
        <v>157</v>
      </c>
      <c r="B6" s="124"/>
      <c r="C6" s="124"/>
      <c r="D6" s="124"/>
      <c r="E6" s="124"/>
      <c r="F6" s="124"/>
      <c r="G6" s="124"/>
      <c r="H6" s="124"/>
      <c r="I6" s="124"/>
      <c r="J6" s="124"/>
      <c r="K6" s="124"/>
      <c r="L6" s="124"/>
      <c r="M6" s="124"/>
      <c r="N6" s="124"/>
      <c r="O6" s="124"/>
      <c r="P6" s="124"/>
      <c r="Q6" s="124"/>
      <c r="R6" s="124"/>
      <c r="S6" s="124"/>
      <c r="T6" s="125"/>
      <c r="U6" s="126" t="s">
        <v>114</v>
      </c>
      <c r="V6" s="126"/>
      <c r="W6" s="126"/>
      <c r="X6" s="126"/>
      <c r="Y6" s="126"/>
    </row>
    <row r="7" spans="1:34" ht="27.75" customHeight="1" x14ac:dyDescent="0.2">
      <c r="A7" s="127" t="s">
        <v>158</v>
      </c>
      <c r="B7" s="128"/>
      <c r="C7" s="128"/>
      <c r="D7" s="128"/>
      <c r="E7" s="128"/>
      <c r="F7" s="128"/>
      <c r="G7" s="128"/>
      <c r="H7" s="128"/>
      <c r="I7" s="128"/>
      <c r="J7" s="128"/>
      <c r="K7" s="128"/>
      <c r="L7" s="128"/>
      <c r="M7" s="128"/>
      <c r="N7" s="128"/>
      <c r="O7" s="128"/>
      <c r="P7" s="128"/>
      <c r="Q7" s="128"/>
      <c r="R7" s="128"/>
      <c r="S7" s="128"/>
      <c r="T7" s="129"/>
      <c r="U7" s="126" t="s">
        <v>216</v>
      </c>
      <c r="V7" s="126"/>
      <c r="W7" s="126"/>
      <c r="X7" s="126"/>
      <c r="Y7" s="126"/>
    </row>
    <row r="8" spans="1:34" ht="23.25" customHeight="1" x14ac:dyDescent="0.2">
      <c r="A8" s="127"/>
      <c r="B8" s="128"/>
      <c r="C8" s="128"/>
      <c r="D8" s="128"/>
      <c r="E8" s="128"/>
      <c r="F8" s="128"/>
      <c r="G8" s="128"/>
      <c r="H8" s="128"/>
      <c r="I8" s="128"/>
      <c r="J8" s="128"/>
      <c r="K8" s="128"/>
      <c r="L8" s="128"/>
      <c r="M8" s="128"/>
      <c r="N8" s="128"/>
      <c r="O8" s="128"/>
      <c r="P8" s="128"/>
      <c r="Q8" s="128"/>
      <c r="R8" s="128"/>
      <c r="S8" s="128"/>
      <c r="T8" s="129"/>
      <c r="U8" s="126" t="s">
        <v>159</v>
      </c>
      <c r="V8" s="126"/>
      <c r="W8" s="126"/>
      <c r="X8" s="126"/>
      <c r="Y8" s="126"/>
      <c r="Z8" s="2"/>
      <c r="AA8" s="2"/>
      <c r="AB8" s="2"/>
      <c r="AC8" s="2"/>
      <c r="AD8" s="6"/>
      <c r="AE8" s="6"/>
      <c r="AF8" s="6"/>
      <c r="AG8" s="6"/>
      <c r="AH8" s="6"/>
    </row>
    <row r="9" spans="1:34" ht="18.75" customHeight="1" x14ac:dyDescent="0.2">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2"/>
      <c r="AA9" s="2"/>
      <c r="AB9" s="2"/>
      <c r="AC9" s="2"/>
      <c r="AD9" s="6"/>
      <c r="AE9" s="6"/>
      <c r="AF9" s="6"/>
      <c r="AG9" s="6"/>
      <c r="AH9" s="6"/>
    </row>
    <row r="10" spans="1:34" ht="34.5" customHeight="1" x14ac:dyDescent="0.2">
      <c r="A10" s="131" t="s">
        <v>2</v>
      </c>
      <c r="B10" s="132" t="s">
        <v>3</v>
      </c>
      <c r="C10" s="132" t="s">
        <v>175</v>
      </c>
      <c r="D10" s="132"/>
      <c r="E10" s="132"/>
      <c r="F10" s="133" t="s">
        <v>176</v>
      </c>
      <c r="G10" s="133"/>
      <c r="H10" s="133"/>
      <c r="I10" s="133"/>
      <c r="J10" s="133"/>
      <c r="K10" s="166" t="s">
        <v>177</v>
      </c>
      <c r="L10" s="167"/>
      <c r="M10" s="167"/>
      <c r="N10" s="167"/>
      <c r="O10" s="168"/>
      <c r="P10" s="134" t="s">
        <v>6</v>
      </c>
      <c r="Q10" s="135"/>
      <c r="R10" s="135"/>
      <c r="S10" s="135"/>
      <c r="T10" s="136"/>
      <c r="U10" s="137" t="s">
        <v>178</v>
      </c>
      <c r="V10" s="137"/>
      <c r="W10" s="137"/>
      <c r="X10" s="137"/>
      <c r="Y10" s="137"/>
      <c r="Z10" s="19"/>
      <c r="AA10" s="20"/>
      <c r="AB10" s="20"/>
      <c r="AC10" s="20"/>
    </row>
    <row r="11" spans="1:34" ht="201.75" customHeight="1" x14ac:dyDescent="0.2">
      <c r="A11" s="131"/>
      <c r="B11" s="132"/>
      <c r="C11" s="28" t="s">
        <v>23</v>
      </c>
      <c r="D11" s="138" t="s">
        <v>117</v>
      </c>
      <c r="E11" s="139"/>
      <c r="F11" s="29" t="s">
        <v>8</v>
      </c>
      <c r="G11" s="30" t="s">
        <v>9</v>
      </c>
      <c r="H11" s="140" t="s">
        <v>10</v>
      </c>
      <c r="I11" s="140"/>
      <c r="J11" s="30" t="s">
        <v>11</v>
      </c>
      <c r="K11" s="73" t="s">
        <v>161</v>
      </c>
      <c r="L11" s="73" t="s">
        <v>162</v>
      </c>
      <c r="M11" s="73" t="s">
        <v>163</v>
      </c>
      <c r="N11" s="73" t="s">
        <v>164</v>
      </c>
      <c r="O11" s="73" t="s">
        <v>165</v>
      </c>
      <c r="P11" s="134" t="s">
        <v>46</v>
      </c>
      <c r="Q11" s="135"/>
      <c r="R11" s="135"/>
      <c r="S11" s="135"/>
      <c r="T11" s="136"/>
      <c r="U11" s="31" t="s">
        <v>8</v>
      </c>
      <c r="V11" s="31" t="s">
        <v>9</v>
      </c>
      <c r="W11" s="141" t="s">
        <v>10</v>
      </c>
      <c r="X11" s="141"/>
      <c r="Y11" s="31" t="s">
        <v>11</v>
      </c>
    </row>
    <row r="12" spans="1:34" ht="276" customHeight="1" x14ac:dyDescent="0.2">
      <c r="A12" s="154">
        <v>1</v>
      </c>
      <c r="B12" s="145" t="s">
        <v>44</v>
      </c>
      <c r="C12" s="38" t="s">
        <v>13</v>
      </c>
      <c r="D12" s="156" t="s">
        <v>310</v>
      </c>
      <c r="E12" s="156"/>
      <c r="F12" s="22">
        <v>3</v>
      </c>
      <c r="G12" s="23">
        <v>3</v>
      </c>
      <c r="H12" s="54">
        <f>(F12*G12)</f>
        <v>9</v>
      </c>
      <c r="I12" s="62" t="s">
        <v>39</v>
      </c>
      <c r="J12" s="52" t="s">
        <v>17</v>
      </c>
      <c r="K12" s="72" t="s">
        <v>166</v>
      </c>
      <c r="L12" s="72" t="s">
        <v>166</v>
      </c>
      <c r="M12" s="72" t="s">
        <v>166</v>
      </c>
      <c r="N12" s="74" t="s">
        <v>192</v>
      </c>
      <c r="O12" s="74" t="s">
        <v>167</v>
      </c>
      <c r="P12" s="149" t="s">
        <v>84</v>
      </c>
      <c r="Q12" s="157"/>
      <c r="R12" s="157"/>
      <c r="S12" s="157"/>
      <c r="T12" s="158"/>
      <c r="U12" s="37">
        <v>2</v>
      </c>
      <c r="V12" s="37">
        <v>1</v>
      </c>
      <c r="W12" s="54">
        <f>U12*V12</f>
        <v>2</v>
      </c>
      <c r="X12" s="47" t="s">
        <v>115</v>
      </c>
      <c r="Y12" s="52" t="s">
        <v>40</v>
      </c>
    </row>
    <row r="13" spans="1:34" ht="149.25" customHeight="1" x14ac:dyDescent="0.2">
      <c r="A13" s="154"/>
      <c r="B13" s="155"/>
      <c r="C13" s="38" t="s">
        <v>109</v>
      </c>
      <c r="D13" s="159" t="s">
        <v>130</v>
      </c>
      <c r="E13" s="160"/>
      <c r="F13" s="22">
        <v>2</v>
      </c>
      <c r="G13" s="37">
        <v>2</v>
      </c>
      <c r="H13" s="54">
        <f t="shared" ref="H13:H25" si="0">(F13*G13)</f>
        <v>4</v>
      </c>
      <c r="I13" s="46" t="s">
        <v>41</v>
      </c>
      <c r="J13" s="52" t="s">
        <v>17</v>
      </c>
      <c r="K13" s="72" t="s">
        <v>166</v>
      </c>
      <c r="L13" s="72" t="s">
        <v>166</v>
      </c>
      <c r="M13" s="72" t="s">
        <v>166</v>
      </c>
      <c r="N13" s="74" t="s">
        <v>179</v>
      </c>
      <c r="O13" s="72" t="s">
        <v>166</v>
      </c>
      <c r="P13" s="149" t="s">
        <v>82</v>
      </c>
      <c r="Q13" s="150"/>
      <c r="R13" s="150"/>
      <c r="S13" s="150"/>
      <c r="T13" s="151"/>
      <c r="U13" s="37">
        <v>2</v>
      </c>
      <c r="V13" s="37">
        <v>1</v>
      </c>
      <c r="W13" s="54">
        <f t="shared" ref="W13:W25" si="1">U13*V13</f>
        <v>2</v>
      </c>
      <c r="X13" s="47" t="s">
        <v>115</v>
      </c>
      <c r="Y13" s="52" t="s">
        <v>40</v>
      </c>
    </row>
    <row r="14" spans="1:34" ht="132" customHeight="1" x14ac:dyDescent="0.2">
      <c r="A14" s="142">
        <v>2</v>
      </c>
      <c r="B14" s="144" t="s">
        <v>152</v>
      </c>
      <c r="C14" s="145" t="s">
        <v>126</v>
      </c>
      <c r="D14" s="147" t="s">
        <v>119</v>
      </c>
      <c r="E14" s="148"/>
      <c r="F14" s="25">
        <v>2</v>
      </c>
      <c r="G14" s="38">
        <v>2</v>
      </c>
      <c r="H14" s="54">
        <f t="shared" si="0"/>
        <v>4</v>
      </c>
      <c r="I14" s="46" t="s">
        <v>41</v>
      </c>
      <c r="J14" s="53" t="s">
        <v>17</v>
      </c>
      <c r="K14" s="72" t="s">
        <v>166</v>
      </c>
      <c r="L14" s="72" t="s">
        <v>166</v>
      </c>
      <c r="M14" s="72" t="s">
        <v>166</v>
      </c>
      <c r="N14" s="75" t="s">
        <v>186</v>
      </c>
      <c r="O14" s="74" t="s">
        <v>172</v>
      </c>
      <c r="P14" s="149" t="s">
        <v>85</v>
      </c>
      <c r="Q14" s="150"/>
      <c r="R14" s="150"/>
      <c r="S14" s="150"/>
      <c r="T14" s="151"/>
      <c r="U14" s="38">
        <v>2</v>
      </c>
      <c r="V14" s="38">
        <v>1</v>
      </c>
      <c r="W14" s="54">
        <f t="shared" si="1"/>
        <v>2</v>
      </c>
      <c r="X14" s="47" t="s">
        <v>115</v>
      </c>
      <c r="Y14" s="53" t="s">
        <v>19</v>
      </c>
    </row>
    <row r="15" spans="1:34" ht="66" customHeight="1" x14ac:dyDescent="0.2">
      <c r="A15" s="143"/>
      <c r="B15" s="144"/>
      <c r="C15" s="146"/>
      <c r="D15" s="147" t="s">
        <v>127</v>
      </c>
      <c r="E15" s="148"/>
      <c r="F15" s="41">
        <v>2</v>
      </c>
      <c r="G15" s="41">
        <v>3</v>
      </c>
      <c r="H15" s="54">
        <f t="shared" si="0"/>
        <v>6</v>
      </c>
      <c r="I15" s="46" t="s">
        <v>41</v>
      </c>
      <c r="J15" s="57" t="s">
        <v>17</v>
      </c>
      <c r="K15" s="72" t="s">
        <v>166</v>
      </c>
      <c r="L15" s="72" t="s">
        <v>166</v>
      </c>
      <c r="M15" s="72" t="s">
        <v>166</v>
      </c>
      <c r="N15" s="76" t="s">
        <v>188</v>
      </c>
      <c r="O15" s="72" t="s">
        <v>166</v>
      </c>
      <c r="P15" s="149" t="s">
        <v>86</v>
      </c>
      <c r="Q15" s="150"/>
      <c r="R15" s="150"/>
      <c r="S15" s="150"/>
      <c r="T15" s="151"/>
      <c r="U15" s="38">
        <v>1</v>
      </c>
      <c r="V15" s="38">
        <v>2</v>
      </c>
      <c r="W15" s="54">
        <f t="shared" si="1"/>
        <v>2</v>
      </c>
      <c r="X15" s="47" t="s">
        <v>115</v>
      </c>
      <c r="Y15" s="53" t="s">
        <v>19</v>
      </c>
    </row>
    <row r="16" spans="1:34" ht="84" customHeight="1" x14ac:dyDescent="0.2">
      <c r="A16" s="143"/>
      <c r="B16" s="144"/>
      <c r="C16" s="152" t="s">
        <v>120</v>
      </c>
      <c r="D16" s="159" t="s">
        <v>29</v>
      </c>
      <c r="E16" s="160"/>
      <c r="F16" s="25">
        <v>2</v>
      </c>
      <c r="G16" s="38">
        <v>2</v>
      </c>
      <c r="H16" s="54">
        <f t="shared" si="0"/>
        <v>4</v>
      </c>
      <c r="I16" s="46" t="s">
        <v>41</v>
      </c>
      <c r="J16" s="53" t="s">
        <v>19</v>
      </c>
      <c r="K16" s="72" t="s">
        <v>166</v>
      </c>
      <c r="L16" s="72" t="s">
        <v>166</v>
      </c>
      <c r="M16" s="72" t="s">
        <v>166</v>
      </c>
      <c r="N16" s="75" t="s">
        <v>189</v>
      </c>
      <c r="O16" s="74" t="s">
        <v>171</v>
      </c>
      <c r="P16" s="149" t="s">
        <v>88</v>
      </c>
      <c r="Q16" s="150"/>
      <c r="R16" s="150"/>
      <c r="S16" s="150"/>
      <c r="T16" s="151"/>
      <c r="U16" s="38">
        <v>2</v>
      </c>
      <c r="V16" s="38">
        <v>1</v>
      </c>
      <c r="W16" s="54">
        <f t="shared" si="1"/>
        <v>2</v>
      </c>
      <c r="X16" s="47" t="s">
        <v>115</v>
      </c>
      <c r="Y16" s="53" t="s">
        <v>19</v>
      </c>
    </row>
    <row r="17" spans="1:27" ht="116.25" customHeight="1" x14ac:dyDescent="0.2">
      <c r="A17" s="143"/>
      <c r="B17" s="144"/>
      <c r="C17" s="153"/>
      <c r="D17" s="144" t="s">
        <v>28</v>
      </c>
      <c r="E17" s="144"/>
      <c r="F17" s="41">
        <v>2</v>
      </c>
      <c r="G17" s="41">
        <v>2</v>
      </c>
      <c r="H17" s="54">
        <f t="shared" si="0"/>
        <v>4</v>
      </c>
      <c r="I17" s="46" t="s">
        <v>41</v>
      </c>
      <c r="J17" s="57" t="s">
        <v>17</v>
      </c>
      <c r="K17" s="72" t="s">
        <v>166</v>
      </c>
      <c r="L17" s="72" t="s">
        <v>166</v>
      </c>
      <c r="M17" s="72" t="s">
        <v>166</v>
      </c>
      <c r="N17" s="76" t="s">
        <v>180</v>
      </c>
      <c r="O17" s="74" t="s">
        <v>171</v>
      </c>
      <c r="P17" s="149" t="s">
        <v>87</v>
      </c>
      <c r="Q17" s="150"/>
      <c r="R17" s="150"/>
      <c r="S17" s="150"/>
      <c r="T17" s="151"/>
      <c r="U17" s="41">
        <v>1</v>
      </c>
      <c r="V17" s="41">
        <v>2</v>
      </c>
      <c r="W17" s="54">
        <f t="shared" si="1"/>
        <v>2</v>
      </c>
      <c r="X17" s="47" t="s">
        <v>115</v>
      </c>
      <c r="Y17" s="57" t="s">
        <v>19</v>
      </c>
    </row>
    <row r="18" spans="1:27" ht="108.75" customHeight="1" x14ac:dyDescent="0.2">
      <c r="A18" s="142">
        <v>3</v>
      </c>
      <c r="B18" s="152" t="s">
        <v>91</v>
      </c>
      <c r="C18" s="152" t="s">
        <v>120</v>
      </c>
      <c r="D18" s="159" t="s">
        <v>29</v>
      </c>
      <c r="E18" s="160"/>
      <c r="F18" s="25">
        <v>2</v>
      </c>
      <c r="G18" s="38">
        <v>2</v>
      </c>
      <c r="H18" s="54">
        <f t="shared" si="0"/>
        <v>4</v>
      </c>
      <c r="I18" s="46" t="s">
        <v>41</v>
      </c>
      <c r="J18" s="53" t="s">
        <v>19</v>
      </c>
      <c r="K18" s="72" t="s">
        <v>166</v>
      </c>
      <c r="L18" s="72" t="s">
        <v>166</v>
      </c>
      <c r="M18" s="72" t="s">
        <v>166</v>
      </c>
      <c r="N18" s="75" t="s">
        <v>189</v>
      </c>
      <c r="O18" s="74" t="s">
        <v>171</v>
      </c>
      <c r="P18" s="149" t="s">
        <v>88</v>
      </c>
      <c r="Q18" s="150"/>
      <c r="R18" s="150"/>
      <c r="S18" s="150"/>
      <c r="T18" s="151"/>
      <c r="U18" s="38">
        <v>2</v>
      </c>
      <c r="V18" s="38">
        <v>1</v>
      </c>
      <c r="W18" s="54">
        <f t="shared" si="1"/>
        <v>2</v>
      </c>
      <c r="X18" s="47" t="s">
        <v>115</v>
      </c>
      <c r="Y18" s="57" t="s">
        <v>19</v>
      </c>
    </row>
    <row r="19" spans="1:27" ht="130.5" customHeight="1" x14ac:dyDescent="0.2">
      <c r="A19" s="143"/>
      <c r="B19" s="161"/>
      <c r="C19" s="153"/>
      <c r="D19" s="144" t="s">
        <v>28</v>
      </c>
      <c r="E19" s="144"/>
      <c r="F19" s="41">
        <v>2</v>
      </c>
      <c r="G19" s="41">
        <v>2</v>
      </c>
      <c r="H19" s="54">
        <f t="shared" si="0"/>
        <v>4</v>
      </c>
      <c r="I19" s="46" t="s">
        <v>41</v>
      </c>
      <c r="J19" s="57" t="s">
        <v>17</v>
      </c>
      <c r="K19" s="72" t="s">
        <v>166</v>
      </c>
      <c r="L19" s="72" t="s">
        <v>166</v>
      </c>
      <c r="M19" s="72" t="s">
        <v>166</v>
      </c>
      <c r="N19" s="76" t="s">
        <v>219</v>
      </c>
      <c r="O19" s="74" t="s">
        <v>171</v>
      </c>
      <c r="P19" s="149" t="s">
        <v>89</v>
      </c>
      <c r="Q19" s="150"/>
      <c r="R19" s="150"/>
      <c r="S19" s="150"/>
      <c r="T19" s="151"/>
      <c r="U19" s="41">
        <v>1</v>
      </c>
      <c r="V19" s="41">
        <v>2</v>
      </c>
      <c r="W19" s="54">
        <f t="shared" si="1"/>
        <v>2</v>
      </c>
      <c r="X19" s="47" t="s">
        <v>115</v>
      </c>
      <c r="Y19" s="57" t="s">
        <v>19</v>
      </c>
    </row>
    <row r="20" spans="1:27" ht="143.25" customHeight="1" x14ac:dyDescent="0.2">
      <c r="A20" s="143"/>
      <c r="B20" s="161"/>
      <c r="C20" s="38" t="s">
        <v>121</v>
      </c>
      <c r="D20" s="159" t="s">
        <v>33</v>
      </c>
      <c r="E20" s="160"/>
      <c r="F20" s="25">
        <v>2</v>
      </c>
      <c r="G20" s="38">
        <v>2</v>
      </c>
      <c r="H20" s="54">
        <f t="shared" si="0"/>
        <v>4</v>
      </c>
      <c r="I20" s="46" t="s">
        <v>41</v>
      </c>
      <c r="J20" s="53" t="s">
        <v>17</v>
      </c>
      <c r="K20" s="72" t="s">
        <v>166</v>
      </c>
      <c r="L20" s="72" t="s">
        <v>166</v>
      </c>
      <c r="M20" s="72" t="s">
        <v>166</v>
      </c>
      <c r="N20" s="75" t="s">
        <v>181</v>
      </c>
      <c r="O20" s="74" t="s">
        <v>191</v>
      </c>
      <c r="P20" s="149" t="s">
        <v>90</v>
      </c>
      <c r="Q20" s="150"/>
      <c r="R20" s="150"/>
      <c r="S20" s="150"/>
      <c r="T20" s="151"/>
      <c r="U20" s="38">
        <v>2</v>
      </c>
      <c r="V20" s="38">
        <v>1</v>
      </c>
      <c r="W20" s="54">
        <f t="shared" si="1"/>
        <v>2</v>
      </c>
      <c r="X20" s="47" t="s">
        <v>115</v>
      </c>
      <c r="Y20" s="53" t="s">
        <v>19</v>
      </c>
    </row>
    <row r="21" spans="1:27" ht="162.75" customHeight="1" x14ac:dyDescent="0.2">
      <c r="A21" s="143"/>
      <c r="B21" s="161"/>
      <c r="C21" s="41" t="s">
        <v>122</v>
      </c>
      <c r="D21" s="144" t="s">
        <v>123</v>
      </c>
      <c r="E21" s="144"/>
      <c r="F21" s="41">
        <v>2</v>
      </c>
      <c r="G21" s="41">
        <v>2</v>
      </c>
      <c r="H21" s="54">
        <f t="shared" si="0"/>
        <v>4</v>
      </c>
      <c r="I21" s="46" t="s">
        <v>41</v>
      </c>
      <c r="J21" s="57" t="s">
        <v>17</v>
      </c>
      <c r="K21" s="72" t="s">
        <v>166</v>
      </c>
      <c r="L21" s="72" t="s">
        <v>166</v>
      </c>
      <c r="M21" s="72" t="s">
        <v>166</v>
      </c>
      <c r="N21" s="76" t="s">
        <v>183</v>
      </c>
      <c r="O21" s="74" t="s">
        <v>173</v>
      </c>
      <c r="P21" s="149" t="s">
        <v>92</v>
      </c>
      <c r="Q21" s="150"/>
      <c r="R21" s="150"/>
      <c r="S21" s="150"/>
      <c r="T21" s="151"/>
      <c r="U21" s="41">
        <v>2</v>
      </c>
      <c r="V21" s="41">
        <v>1</v>
      </c>
      <c r="W21" s="54">
        <f t="shared" si="1"/>
        <v>2</v>
      </c>
      <c r="X21" s="47" t="s">
        <v>115</v>
      </c>
      <c r="Y21" s="57" t="s">
        <v>19</v>
      </c>
    </row>
    <row r="22" spans="1:27" ht="228" customHeight="1" x14ac:dyDescent="0.2">
      <c r="A22" s="143"/>
      <c r="B22" s="161"/>
      <c r="C22" s="39" t="s">
        <v>16</v>
      </c>
      <c r="D22" s="159" t="s">
        <v>312</v>
      </c>
      <c r="E22" s="160"/>
      <c r="F22" s="25">
        <v>3</v>
      </c>
      <c r="G22" s="38">
        <v>1</v>
      </c>
      <c r="H22" s="54">
        <f t="shared" si="0"/>
        <v>3</v>
      </c>
      <c r="I22" s="46" t="s">
        <v>41</v>
      </c>
      <c r="J22" s="53" t="s">
        <v>17</v>
      </c>
      <c r="K22" s="72" t="s">
        <v>166</v>
      </c>
      <c r="L22" s="72" t="s">
        <v>166</v>
      </c>
      <c r="M22" s="72" t="s">
        <v>166</v>
      </c>
      <c r="N22" s="75" t="s">
        <v>311</v>
      </c>
      <c r="O22" s="74" t="s">
        <v>191</v>
      </c>
      <c r="P22" s="149" t="s">
        <v>83</v>
      </c>
      <c r="Q22" s="150"/>
      <c r="R22" s="150"/>
      <c r="S22" s="150"/>
      <c r="T22" s="151"/>
      <c r="U22" s="41">
        <v>2</v>
      </c>
      <c r="V22" s="41">
        <v>1</v>
      </c>
      <c r="W22" s="54">
        <f t="shared" si="1"/>
        <v>2</v>
      </c>
      <c r="X22" s="47" t="s">
        <v>115</v>
      </c>
      <c r="Y22" s="57" t="s">
        <v>19</v>
      </c>
    </row>
    <row r="23" spans="1:27" ht="120" customHeight="1" x14ac:dyDescent="0.2">
      <c r="A23" s="162">
        <v>4</v>
      </c>
      <c r="B23" s="163" t="s">
        <v>169</v>
      </c>
      <c r="C23" s="156" t="s">
        <v>126</v>
      </c>
      <c r="D23" s="144" t="s">
        <v>131</v>
      </c>
      <c r="E23" s="144"/>
      <c r="F23" s="41">
        <v>1</v>
      </c>
      <c r="G23" s="41">
        <v>2</v>
      </c>
      <c r="H23" s="54">
        <f t="shared" si="0"/>
        <v>2</v>
      </c>
      <c r="I23" s="56" t="s">
        <v>115</v>
      </c>
      <c r="J23" s="57" t="s">
        <v>19</v>
      </c>
      <c r="K23" s="72" t="s">
        <v>166</v>
      </c>
      <c r="L23" s="72" t="s">
        <v>166</v>
      </c>
      <c r="M23" s="72" t="s">
        <v>166</v>
      </c>
      <c r="N23" s="76" t="s">
        <v>224</v>
      </c>
      <c r="O23" s="74" t="s">
        <v>170</v>
      </c>
      <c r="P23" s="149" t="s">
        <v>57</v>
      </c>
      <c r="Q23" s="150"/>
      <c r="R23" s="150"/>
      <c r="S23" s="150"/>
      <c r="T23" s="151"/>
      <c r="U23" s="41">
        <v>1</v>
      </c>
      <c r="V23" s="41">
        <v>2</v>
      </c>
      <c r="W23" s="54">
        <f t="shared" si="1"/>
        <v>2</v>
      </c>
      <c r="X23" s="47" t="s">
        <v>115</v>
      </c>
      <c r="Y23" s="57" t="s">
        <v>19</v>
      </c>
      <c r="Z23" s="6"/>
      <c r="AA23" s="6"/>
    </row>
    <row r="24" spans="1:27" ht="93" customHeight="1" x14ac:dyDescent="0.2">
      <c r="A24" s="162"/>
      <c r="B24" s="163"/>
      <c r="C24" s="156"/>
      <c r="D24" s="147" t="s">
        <v>127</v>
      </c>
      <c r="E24" s="148"/>
      <c r="F24" s="41">
        <v>2</v>
      </c>
      <c r="G24" s="41">
        <v>3</v>
      </c>
      <c r="H24" s="54">
        <f t="shared" si="0"/>
        <v>6</v>
      </c>
      <c r="I24" s="63" t="s">
        <v>112</v>
      </c>
      <c r="J24" s="57" t="s">
        <v>17</v>
      </c>
      <c r="K24" s="72" t="s">
        <v>166</v>
      </c>
      <c r="L24" s="72" t="s">
        <v>166</v>
      </c>
      <c r="M24" s="72" t="s">
        <v>166</v>
      </c>
      <c r="N24" s="76" t="s">
        <v>212</v>
      </c>
      <c r="O24" s="74" t="s">
        <v>170</v>
      </c>
      <c r="P24" s="149" t="s">
        <v>51</v>
      </c>
      <c r="Q24" s="150"/>
      <c r="R24" s="150"/>
      <c r="S24" s="150"/>
      <c r="T24" s="151"/>
      <c r="U24" s="38">
        <v>1</v>
      </c>
      <c r="V24" s="38">
        <v>2</v>
      </c>
      <c r="W24" s="54">
        <f t="shared" si="1"/>
        <v>2</v>
      </c>
      <c r="X24" s="47" t="s">
        <v>115</v>
      </c>
      <c r="Y24" s="57"/>
      <c r="Z24" s="6"/>
      <c r="AA24" s="6"/>
    </row>
    <row r="25" spans="1:27" ht="122.25" customHeight="1" x14ac:dyDescent="0.2">
      <c r="A25" s="162"/>
      <c r="B25" s="163"/>
      <c r="C25" s="38" t="s">
        <v>160</v>
      </c>
      <c r="D25" s="156" t="s">
        <v>26</v>
      </c>
      <c r="E25" s="156"/>
      <c r="F25" s="25">
        <v>3</v>
      </c>
      <c r="G25" s="38">
        <v>1</v>
      </c>
      <c r="H25" s="55">
        <f t="shared" si="0"/>
        <v>3</v>
      </c>
      <c r="I25" s="44" t="s">
        <v>41</v>
      </c>
      <c r="J25" s="53" t="s">
        <v>17</v>
      </c>
      <c r="K25" s="70" t="s">
        <v>166</v>
      </c>
      <c r="L25" s="70" t="s">
        <v>166</v>
      </c>
      <c r="M25" s="69" t="s">
        <v>166</v>
      </c>
      <c r="N25" s="80" t="s">
        <v>184</v>
      </c>
      <c r="O25" s="80" t="s">
        <v>170</v>
      </c>
      <c r="P25" s="163" t="s">
        <v>45</v>
      </c>
      <c r="Q25" s="163"/>
      <c r="R25" s="163"/>
      <c r="S25" s="163"/>
      <c r="T25" s="163"/>
      <c r="U25" s="38">
        <v>1</v>
      </c>
      <c r="V25" s="38">
        <v>2</v>
      </c>
      <c r="W25" s="55">
        <f t="shared" si="1"/>
        <v>2</v>
      </c>
      <c r="X25" s="45" t="s">
        <v>115</v>
      </c>
      <c r="Y25" s="53" t="s">
        <v>40</v>
      </c>
      <c r="Z25" s="6"/>
      <c r="AA25" s="6"/>
    </row>
    <row r="26" spans="1:27" ht="50.25" customHeight="1" x14ac:dyDescent="0.2">
      <c r="A26" s="15"/>
      <c r="B26" s="14"/>
      <c r="C26" s="169"/>
      <c r="D26" s="169"/>
      <c r="E26" s="169"/>
      <c r="F26" s="11"/>
      <c r="G26" s="11"/>
      <c r="H26" s="11"/>
      <c r="I26" s="11"/>
      <c r="J26" s="11"/>
      <c r="K26" s="11"/>
      <c r="L26" s="11"/>
      <c r="M26" s="11"/>
      <c r="N26" s="11"/>
      <c r="O26" s="11"/>
      <c r="P26" s="42"/>
      <c r="Q26" s="42"/>
      <c r="R26" s="13"/>
      <c r="S26" s="13"/>
      <c r="T26" s="13"/>
      <c r="U26" s="11"/>
      <c r="V26" s="11"/>
      <c r="W26" s="11"/>
      <c r="X26" s="11"/>
      <c r="Y26" s="11"/>
      <c r="Z26" s="6"/>
      <c r="AA26" s="6"/>
    </row>
    <row r="27" spans="1:27" x14ac:dyDescent="0.2">
      <c r="A27" s="15"/>
      <c r="B27" s="130" t="s">
        <v>111</v>
      </c>
      <c r="C27" s="130"/>
      <c r="D27" s="130"/>
      <c r="E27" s="130"/>
      <c r="F27" s="130"/>
      <c r="G27" s="130"/>
      <c r="H27" s="11"/>
      <c r="I27" s="11"/>
      <c r="J27" s="11"/>
      <c r="K27" s="11"/>
      <c r="L27" s="11"/>
      <c r="M27" s="11"/>
      <c r="N27" s="11"/>
      <c r="O27" s="11"/>
      <c r="P27" s="13"/>
      <c r="Q27" s="13"/>
      <c r="R27" s="13"/>
      <c r="S27" s="13"/>
      <c r="T27" s="13"/>
      <c r="U27" s="11"/>
      <c r="V27" s="11"/>
      <c r="W27" s="11"/>
      <c r="X27" s="11"/>
      <c r="Y27" s="11"/>
      <c r="Z27" s="6"/>
      <c r="AA27" s="6"/>
    </row>
    <row r="28" spans="1:27" ht="90.75" customHeight="1" x14ac:dyDescent="0.2">
      <c r="A28" s="15"/>
      <c r="B28" s="165" t="s">
        <v>234</v>
      </c>
      <c r="C28" s="165"/>
      <c r="D28" s="165"/>
      <c r="E28" s="165"/>
      <c r="F28" s="165"/>
      <c r="G28" s="165"/>
      <c r="H28" s="11"/>
      <c r="I28" s="11"/>
      <c r="J28" s="11"/>
      <c r="K28" s="11"/>
      <c r="L28" s="11"/>
      <c r="M28" s="11"/>
      <c r="N28" s="11"/>
      <c r="O28" s="11"/>
      <c r="P28" s="42"/>
      <c r="Q28" s="42"/>
      <c r="R28" s="13"/>
      <c r="S28" s="13"/>
      <c r="T28" s="13"/>
      <c r="U28" s="11"/>
      <c r="V28" s="11"/>
      <c r="W28" s="11"/>
      <c r="X28" s="11"/>
      <c r="Y28" s="11"/>
      <c r="Z28" s="6"/>
      <c r="AA28" s="6"/>
    </row>
    <row r="29" spans="1:27" ht="105.75" customHeight="1" x14ac:dyDescent="0.2">
      <c r="A29" s="164"/>
      <c r="B29" s="165" t="s">
        <v>235</v>
      </c>
      <c r="C29" s="165"/>
      <c r="D29" s="165"/>
      <c r="E29" s="165"/>
      <c r="F29" s="165"/>
      <c r="G29" s="165"/>
      <c r="H29" s="11"/>
      <c r="I29" s="11"/>
      <c r="J29" s="11"/>
      <c r="K29" s="11"/>
      <c r="L29" s="11"/>
      <c r="M29" s="11"/>
      <c r="N29" s="11"/>
      <c r="O29" s="11"/>
      <c r="P29" s="42"/>
      <c r="Q29" s="42"/>
      <c r="R29" s="13"/>
      <c r="S29" s="13"/>
      <c r="T29" s="13"/>
      <c r="U29" s="11"/>
      <c r="V29" s="11"/>
      <c r="W29" s="11"/>
      <c r="X29" s="11"/>
      <c r="Y29" s="11"/>
      <c r="Z29" s="6"/>
      <c r="AA29" s="6"/>
    </row>
    <row r="30" spans="1:27" ht="64.5" customHeight="1" x14ac:dyDescent="0.2">
      <c r="A30" s="164"/>
      <c r="B30" s="165" t="s">
        <v>236</v>
      </c>
      <c r="C30" s="165"/>
      <c r="D30" s="165"/>
      <c r="E30" s="165"/>
      <c r="F30" s="165"/>
      <c r="G30" s="165"/>
      <c r="H30" s="11"/>
      <c r="I30" s="11"/>
      <c r="J30" s="11"/>
      <c r="K30" s="11"/>
      <c r="L30" s="11"/>
      <c r="M30" s="11"/>
      <c r="N30" s="11"/>
      <c r="O30" s="11"/>
      <c r="P30" s="13"/>
      <c r="Q30" s="13"/>
      <c r="R30" s="13"/>
      <c r="S30" s="13"/>
      <c r="T30" s="13"/>
      <c r="U30" s="11"/>
      <c r="V30" s="11"/>
      <c r="W30" s="11"/>
      <c r="X30" s="11"/>
      <c r="Y30" s="11"/>
      <c r="Z30" s="6"/>
      <c r="AA30" s="6"/>
    </row>
    <row r="31" spans="1:27" s="6" customFormat="1" ht="75" customHeight="1" x14ac:dyDescent="0.2">
      <c r="A31" s="9"/>
      <c r="B31" s="126" t="s">
        <v>12</v>
      </c>
      <c r="C31" s="165"/>
      <c r="D31" s="165"/>
      <c r="E31" s="165"/>
      <c r="F31" s="165"/>
      <c r="G31" s="165"/>
      <c r="H31" s="8"/>
      <c r="I31" s="8"/>
      <c r="J31" s="8"/>
      <c r="K31" s="8"/>
      <c r="L31" s="8"/>
      <c r="M31" s="8"/>
      <c r="N31" s="8"/>
      <c r="O31" s="8"/>
      <c r="P31" s="8"/>
      <c r="Q31" s="8"/>
      <c r="R31" s="8"/>
      <c r="S31" s="8"/>
      <c r="T31" s="8"/>
      <c r="U31" s="8"/>
      <c r="V31" s="8"/>
      <c r="W31" s="8"/>
      <c r="X31" s="8"/>
      <c r="Y31" s="8"/>
    </row>
    <row r="32" spans="1:27" s="6" customFormat="1" ht="73.5" customHeight="1" x14ac:dyDescent="0.2">
      <c r="A32" s="10"/>
      <c r="B32" s="126" t="s">
        <v>237</v>
      </c>
      <c r="C32" s="165"/>
      <c r="D32" s="165"/>
      <c r="E32" s="165"/>
      <c r="F32" s="165"/>
      <c r="G32" s="165"/>
      <c r="H32" s="8"/>
      <c r="I32" s="8"/>
      <c r="J32" s="8"/>
      <c r="K32" s="8"/>
      <c r="L32" s="8"/>
      <c r="M32" s="8"/>
      <c r="N32" s="8"/>
      <c r="O32" s="8"/>
      <c r="P32" s="8"/>
      <c r="Q32" s="8"/>
      <c r="R32" s="8"/>
      <c r="S32" s="8"/>
      <c r="T32" s="8"/>
      <c r="U32" s="8"/>
      <c r="V32" s="8"/>
      <c r="W32" s="8"/>
      <c r="X32" s="8"/>
      <c r="Y32" s="8"/>
    </row>
    <row r="33" spans="1:27" ht="30.75" customHeight="1" x14ac:dyDescent="0.2">
      <c r="A33" s="16"/>
      <c r="B33" s="6"/>
      <c r="H33" s="4"/>
      <c r="I33" s="3"/>
      <c r="J33" s="4"/>
      <c r="K33" s="4"/>
      <c r="L33" s="4"/>
      <c r="M33" s="4"/>
      <c r="N33" s="4"/>
      <c r="O33" s="4"/>
      <c r="P33" s="7"/>
      <c r="Q33" s="4"/>
      <c r="R33" s="4"/>
      <c r="S33" s="4"/>
      <c r="T33" s="4"/>
      <c r="U33" s="7"/>
      <c r="V33" s="7"/>
      <c r="W33" s="7"/>
      <c r="X33" s="7"/>
      <c r="Y33" s="7"/>
      <c r="Z33" s="6"/>
      <c r="AA33" s="6"/>
    </row>
    <row r="34" spans="1:27" ht="59.25" customHeight="1" x14ac:dyDescent="0.2">
      <c r="A34" s="16"/>
      <c r="B34" s="6"/>
      <c r="H34" s="4"/>
      <c r="I34" s="3"/>
      <c r="J34" s="4"/>
      <c r="K34" s="4"/>
      <c r="L34" s="4"/>
      <c r="M34" s="4"/>
      <c r="N34" s="4"/>
      <c r="O34" s="4"/>
      <c r="P34" s="7"/>
      <c r="Q34" s="4"/>
      <c r="R34" s="4"/>
      <c r="S34" s="4"/>
      <c r="T34" s="4"/>
      <c r="U34" s="7"/>
      <c r="V34" s="7"/>
      <c r="W34" s="7"/>
      <c r="X34" s="7"/>
      <c r="Y34" s="7"/>
      <c r="Z34" s="6"/>
      <c r="AA34" s="6"/>
    </row>
    <row r="35" spans="1:27" ht="71.25" customHeight="1" x14ac:dyDescent="0.2">
      <c r="A35" s="16"/>
      <c r="B35" s="6"/>
      <c r="H35" s="4"/>
      <c r="I35" s="3"/>
      <c r="J35" s="4"/>
      <c r="K35" s="4"/>
      <c r="L35" s="4"/>
      <c r="M35" s="4"/>
      <c r="N35" s="4"/>
      <c r="O35" s="4"/>
      <c r="P35" s="4"/>
      <c r="Q35" s="4"/>
      <c r="R35" s="4"/>
      <c r="S35" s="4"/>
      <c r="T35" s="4"/>
      <c r="U35" s="4"/>
      <c r="V35" s="4"/>
      <c r="W35" s="4"/>
      <c r="X35" s="4"/>
      <c r="Y35" s="4"/>
      <c r="Z35" s="6"/>
      <c r="AA35" s="6"/>
    </row>
    <row r="36" spans="1:27" ht="63" customHeight="1" x14ac:dyDescent="0.2">
      <c r="A36" s="16"/>
      <c r="B36" s="6"/>
      <c r="H36" s="4"/>
      <c r="I36" s="3"/>
      <c r="J36" s="4"/>
      <c r="K36" s="4"/>
      <c r="L36" s="4"/>
      <c r="M36" s="4"/>
      <c r="N36" s="4"/>
      <c r="O36" s="4"/>
      <c r="P36" s="4"/>
      <c r="Q36" s="4"/>
      <c r="R36" s="4"/>
      <c r="S36" s="4"/>
      <c r="T36" s="4"/>
      <c r="U36" s="4"/>
      <c r="V36" s="4"/>
      <c r="W36" s="4"/>
      <c r="X36" s="4"/>
      <c r="Y36" s="4"/>
      <c r="Z36" s="6"/>
      <c r="AA36" s="6"/>
    </row>
    <row r="37" spans="1:27" ht="53.25" customHeight="1" x14ac:dyDescent="0.2">
      <c r="A37" s="16"/>
      <c r="B37" s="6"/>
      <c r="I37" s="6"/>
    </row>
    <row r="38" spans="1:27" ht="74.25" customHeight="1" x14ac:dyDescent="0.2"/>
  </sheetData>
  <mergeCells count="72">
    <mergeCell ref="B18:B22"/>
    <mergeCell ref="A18:A22"/>
    <mergeCell ref="A14:A17"/>
    <mergeCell ref="B14:B17"/>
    <mergeCell ref="C14:C15"/>
    <mergeCell ref="P14:T14"/>
    <mergeCell ref="D14:E14"/>
    <mergeCell ref="D15:E15"/>
    <mergeCell ref="P15:T15"/>
    <mergeCell ref="B31:G31"/>
    <mergeCell ref="D24:E24"/>
    <mergeCell ref="P24:T24"/>
    <mergeCell ref="D25:E25"/>
    <mergeCell ref="P25:T25"/>
    <mergeCell ref="D22:E22"/>
    <mergeCell ref="P22:T22"/>
    <mergeCell ref="D21:E21"/>
    <mergeCell ref="P21:T21"/>
    <mergeCell ref="P18:T18"/>
    <mergeCell ref="C18:C19"/>
    <mergeCell ref="D18:E18"/>
    <mergeCell ref="B32:G32"/>
    <mergeCell ref="C26:E26"/>
    <mergeCell ref="B27:G27"/>
    <mergeCell ref="B28:G28"/>
    <mergeCell ref="A29:A30"/>
    <mergeCell ref="B29:G29"/>
    <mergeCell ref="B30:G30"/>
    <mergeCell ref="A23:A25"/>
    <mergeCell ref="B23:B25"/>
    <mergeCell ref="C23:C24"/>
    <mergeCell ref="D23:E23"/>
    <mergeCell ref="P23:T23"/>
    <mergeCell ref="D19:E19"/>
    <mergeCell ref="P19:T19"/>
    <mergeCell ref="D20:E20"/>
    <mergeCell ref="P20:T20"/>
    <mergeCell ref="C16:C17"/>
    <mergeCell ref="D16:E16"/>
    <mergeCell ref="P16:T16"/>
    <mergeCell ref="D17:E17"/>
    <mergeCell ref="P17:T17"/>
    <mergeCell ref="A12:A13"/>
    <mergeCell ref="B12:B13"/>
    <mergeCell ref="D12:E12"/>
    <mergeCell ref="P12:T12"/>
    <mergeCell ref="D13:E13"/>
    <mergeCell ref="P13:T13"/>
    <mergeCell ref="A9:Y9"/>
    <mergeCell ref="A10:A11"/>
    <mergeCell ref="B10:B11"/>
    <mergeCell ref="C10:E10"/>
    <mergeCell ref="F10:J10"/>
    <mergeCell ref="P10:T10"/>
    <mergeCell ref="U10:Y10"/>
    <mergeCell ref="D11:E11"/>
    <mergeCell ref="H11:I11"/>
    <mergeCell ref="P11:T11"/>
    <mergeCell ref="W11:X11"/>
    <mergeCell ref="K10:O10"/>
    <mergeCell ref="A6:T6"/>
    <mergeCell ref="U6:Y6"/>
    <mergeCell ref="A7:T7"/>
    <mergeCell ref="U7:Y7"/>
    <mergeCell ref="A8:T8"/>
    <mergeCell ref="U8:Y8"/>
    <mergeCell ref="A1:B4"/>
    <mergeCell ref="C1:W3"/>
    <mergeCell ref="X1:Y2"/>
    <mergeCell ref="X3:Y3"/>
    <mergeCell ref="C4:W4"/>
    <mergeCell ref="X4:Y4"/>
  </mergeCells>
  <printOptions horizontalCentered="1" verticalCentered="1"/>
  <pageMargins left="0.19685039370078741" right="0.19685039370078741" top="0.19685039370078741" bottom="0.19685039370078741" header="0.31496062992125984" footer="0.31496062992125984"/>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49"/>
  <sheetViews>
    <sheetView topLeftCell="A34" zoomScale="50" zoomScaleNormal="50" workbookViewId="0">
      <selection activeCell="X4" sqref="X4:Y4"/>
    </sheetView>
  </sheetViews>
  <sheetFormatPr baseColWidth="10" defaultColWidth="11.42578125" defaultRowHeight="23.25" x14ac:dyDescent="0.2"/>
  <cols>
    <col min="1" max="1" width="9.42578125" style="1" customWidth="1"/>
    <col min="2" max="2" width="54.42578125" style="1" customWidth="1"/>
    <col min="3" max="4" width="36.85546875" style="1" customWidth="1"/>
    <col min="5" max="5" width="14" style="1" customWidth="1"/>
    <col min="6" max="6" width="8.5703125" style="1" customWidth="1"/>
    <col min="7" max="7" width="9.42578125" style="1" customWidth="1"/>
    <col min="8" max="8" width="8.28515625" style="1" customWidth="1"/>
    <col min="9" max="9" width="30.28515625" style="1" customWidth="1"/>
    <col min="10" max="13" width="25.5703125" style="1" customWidth="1"/>
    <col min="14" max="14" width="186.140625" style="1" customWidth="1"/>
    <col min="15" max="15" width="56.140625" style="1" customWidth="1"/>
    <col min="16" max="16" width="35.28515625" style="1" hidden="1" customWidth="1"/>
    <col min="17" max="17" width="33.85546875" style="1" hidden="1" customWidth="1"/>
    <col min="18" max="18" width="32.140625" style="1" hidden="1" customWidth="1"/>
    <col min="19" max="19" width="61.85546875" style="1" hidden="1" customWidth="1"/>
    <col min="20" max="20" width="39.5703125" style="1" hidden="1" customWidth="1"/>
    <col min="21" max="21" width="11.140625" style="1" customWidth="1"/>
    <col min="22" max="23" width="12.140625" style="1" customWidth="1"/>
    <col min="24" max="24" width="28.140625" style="1" customWidth="1"/>
    <col min="25" max="25" width="26.7109375" style="1" customWidth="1"/>
    <col min="26" max="16384" width="11.42578125" style="1"/>
  </cols>
  <sheetData>
    <row r="1" spans="1:34" ht="19.5" customHeight="1" x14ac:dyDescent="0.2">
      <c r="A1" s="100"/>
      <c r="B1" s="101"/>
      <c r="C1" s="106" t="s">
        <v>0</v>
      </c>
      <c r="D1" s="107"/>
      <c r="E1" s="107"/>
      <c r="F1" s="107"/>
      <c r="G1" s="107"/>
      <c r="H1" s="107"/>
      <c r="I1" s="107"/>
      <c r="J1" s="107"/>
      <c r="K1" s="107"/>
      <c r="L1" s="107"/>
      <c r="M1" s="107"/>
      <c r="N1" s="107"/>
      <c r="O1" s="107"/>
      <c r="P1" s="107"/>
      <c r="Q1" s="107"/>
      <c r="R1" s="107"/>
      <c r="S1" s="107"/>
      <c r="T1" s="107"/>
      <c r="U1" s="107"/>
      <c r="V1" s="107"/>
      <c r="W1" s="108"/>
      <c r="X1" s="115" t="s">
        <v>1</v>
      </c>
      <c r="Y1" s="116"/>
    </row>
    <row r="2" spans="1:34" ht="19.5" customHeight="1" x14ac:dyDescent="0.2">
      <c r="A2" s="102"/>
      <c r="B2" s="103"/>
      <c r="C2" s="109"/>
      <c r="D2" s="110"/>
      <c r="E2" s="110"/>
      <c r="F2" s="110"/>
      <c r="G2" s="110"/>
      <c r="H2" s="110"/>
      <c r="I2" s="110"/>
      <c r="J2" s="110"/>
      <c r="K2" s="110"/>
      <c r="L2" s="110"/>
      <c r="M2" s="110"/>
      <c r="N2" s="110"/>
      <c r="O2" s="110"/>
      <c r="P2" s="110"/>
      <c r="Q2" s="110"/>
      <c r="R2" s="110"/>
      <c r="S2" s="110"/>
      <c r="T2" s="110"/>
      <c r="U2" s="110"/>
      <c r="V2" s="110"/>
      <c r="W2" s="111"/>
      <c r="X2" s="115"/>
      <c r="Y2" s="116"/>
    </row>
    <row r="3" spans="1:34" ht="41.25" customHeight="1" x14ac:dyDescent="0.2">
      <c r="A3" s="102"/>
      <c r="B3" s="103"/>
      <c r="C3" s="112"/>
      <c r="D3" s="113"/>
      <c r="E3" s="113"/>
      <c r="F3" s="113"/>
      <c r="G3" s="113"/>
      <c r="H3" s="113"/>
      <c r="I3" s="113"/>
      <c r="J3" s="113"/>
      <c r="K3" s="113"/>
      <c r="L3" s="113"/>
      <c r="M3" s="113"/>
      <c r="N3" s="113"/>
      <c r="O3" s="113"/>
      <c r="P3" s="113"/>
      <c r="Q3" s="113"/>
      <c r="R3" s="113"/>
      <c r="S3" s="113"/>
      <c r="T3" s="113"/>
      <c r="U3" s="113"/>
      <c r="V3" s="113"/>
      <c r="W3" s="114"/>
      <c r="X3" s="117"/>
      <c r="Y3" s="118"/>
    </row>
    <row r="4" spans="1:34" ht="39.75" customHeight="1" x14ac:dyDescent="0.2">
      <c r="A4" s="104"/>
      <c r="B4" s="105"/>
      <c r="C4" s="119" t="s">
        <v>341</v>
      </c>
      <c r="D4" s="120"/>
      <c r="E4" s="120"/>
      <c r="F4" s="120"/>
      <c r="G4" s="120"/>
      <c r="H4" s="120"/>
      <c r="I4" s="120"/>
      <c r="J4" s="120"/>
      <c r="K4" s="120"/>
      <c r="L4" s="120"/>
      <c r="M4" s="120"/>
      <c r="N4" s="120"/>
      <c r="O4" s="120"/>
      <c r="P4" s="120"/>
      <c r="Q4" s="120"/>
      <c r="R4" s="120"/>
      <c r="S4" s="120"/>
      <c r="T4" s="120"/>
      <c r="U4" s="120"/>
      <c r="V4" s="120"/>
      <c r="W4" s="121"/>
      <c r="X4" s="122" t="s">
        <v>340</v>
      </c>
      <c r="Y4" s="122"/>
    </row>
    <row r="5" spans="1:34" ht="29.25" customHeight="1" x14ac:dyDescent="0.2">
      <c r="A5" s="17"/>
      <c r="B5" s="17"/>
      <c r="C5" s="17"/>
      <c r="D5" s="17"/>
      <c r="E5" s="17"/>
      <c r="F5" s="18"/>
      <c r="G5" s="18"/>
      <c r="H5" s="18"/>
      <c r="I5" s="18"/>
      <c r="J5" s="18"/>
      <c r="K5" s="18"/>
      <c r="L5" s="18"/>
      <c r="M5" s="18"/>
      <c r="N5" s="18"/>
      <c r="O5" s="18"/>
      <c r="P5" s="18"/>
      <c r="Q5" s="18"/>
      <c r="R5" s="18"/>
      <c r="S5" s="18"/>
      <c r="T5" s="18"/>
      <c r="U5" s="18"/>
      <c r="V5" s="18"/>
      <c r="W5" s="18"/>
      <c r="X5" s="18"/>
      <c r="Y5" s="18"/>
    </row>
    <row r="6" spans="1:34" ht="39.75" customHeight="1" x14ac:dyDescent="0.2">
      <c r="A6" s="123" t="s">
        <v>248</v>
      </c>
      <c r="B6" s="124"/>
      <c r="C6" s="124"/>
      <c r="D6" s="124"/>
      <c r="E6" s="124"/>
      <c r="F6" s="124"/>
      <c r="G6" s="124"/>
      <c r="H6" s="124"/>
      <c r="I6" s="124"/>
      <c r="J6" s="124"/>
      <c r="K6" s="124"/>
      <c r="L6" s="124"/>
      <c r="M6" s="124"/>
      <c r="N6" s="124"/>
      <c r="O6" s="124"/>
      <c r="P6" s="124"/>
      <c r="Q6" s="124"/>
      <c r="R6" s="124"/>
      <c r="S6" s="124"/>
      <c r="T6" s="125"/>
      <c r="U6" s="126" t="s">
        <v>114</v>
      </c>
      <c r="V6" s="126"/>
      <c r="W6" s="126"/>
      <c r="X6" s="126"/>
      <c r="Y6" s="126"/>
    </row>
    <row r="7" spans="1:34" ht="51" customHeight="1" x14ac:dyDescent="0.2">
      <c r="A7" s="127" t="s">
        <v>158</v>
      </c>
      <c r="B7" s="128"/>
      <c r="C7" s="128"/>
      <c r="D7" s="128"/>
      <c r="E7" s="128"/>
      <c r="F7" s="128"/>
      <c r="G7" s="128"/>
      <c r="H7" s="128"/>
      <c r="I7" s="128"/>
      <c r="J7" s="128"/>
      <c r="K7" s="128"/>
      <c r="L7" s="128"/>
      <c r="M7" s="128"/>
      <c r="N7" s="128"/>
      <c r="O7" s="128"/>
      <c r="P7" s="128"/>
      <c r="Q7" s="128"/>
      <c r="R7" s="128"/>
      <c r="S7" s="128"/>
      <c r="T7" s="129"/>
      <c r="U7" s="126" t="s">
        <v>339</v>
      </c>
      <c r="V7" s="126"/>
      <c r="W7" s="126"/>
      <c r="X7" s="126"/>
      <c r="Y7" s="126"/>
    </row>
    <row r="8" spans="1:34" ht="45.75" customHeight="1" x14ac:dyDescent="0.2">
      <c r="A8" s="127"/>
      <c r="B8" s="128"/>
      <c r="C8" s="128"/>
      <c r="D8" s="128"/>
      <c r="E8" s="128"/>
      <c r="F8" s="128"/>
      <c r="G8" s="128"/>
      <c r="H8" s="128"/>
      <c r="I8" s="128"/>
      <c r="J8" s="128"/>
      <c r="K8" s="128"/>
      <c r="L8" s="128"/>
      <c r="M8" s="128"/>
      <c r="N8" s="128"/>
      <c r="O8" s="128"/>
      <c r="P8" s="128"/>
      <c r="Q8" s="128"/>
      <c r="R8" s="128"/>
      <c r="S8" s="128"/>
      <c r="T8" s="129"/>
      <c r="U8" s="126" t="s">
        <v>151</v>
      </c>
      <c r="V8" s="126"/>
      <c r="W8" s="126"/>
      <c r="X8" s="126"/>
      <c r="Y8" s="126"/>
      <c r="Z8" s="2"/>
      <c r="AA8" s="2"/>
      <c r="AB8" s="2"/>
      <c r="AC8" s="2"/>
      <c r="AD8" s="6"/>
      <c r="AE8" s="6"/>
      <c r="AF8" s="6"/>
      <c r="AG8" s="6"/>
      <c r="AH8" s="6"/>
    </row>
    <row r="9" spans="1:34" ht="18.75" customHeight="1" x14ac:dyDescent="0.2">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2"/>
      <c r="AA9" s="2"/>
      <c r="AB9" s="2"/>
      <c r="AC9" s="2"/>
      <c r="AD9" s="6"/>
      <c r="AE9" s="6"/>
      <c r="AF9" s="6"/>
      <c r="AG9" s="6"/>
      <c r="AH9" s="6"/>
    </row>
    <row r="10" spans="1:34" ht="34.5" customHeight="1" x14ac:dyDescent="0.2">
      <c r="A10" s="131" t="s">
        <v>2</v>
      </c>
      <c r="B10" s="132" t="s">
        <v>3</v>
      </c>
      <c r="C10" s="132" t="s">
        <v>175</v>
      </c>
      <c r="D10" s="132"/>
      <c r="E10" s="132"/>
      <c r="F10" s="133" t="s">
        <v>176</v>
      </c>
      <c r="G10" s="133"/>
      <c r="H10" s="133"/>
      <c r="I10" s="133"/>
      <c r="J10" s="133"/>
      <c r="K10" s="166" t="s">
        <v>177</v>
      </c>
      <c r="L10" s="167"/>
      <c r="M10" s="167"/>
      <c r="N10" s="167"/>
      <c r="O10" s="168"/>
      <c r="P10" s="134" t="s">
        <v>6</v>
      </c>
      <c r="Q10" s="135"/>
      <c r="R10" s="135"/>
      <c r="S10" s="135"/>
      <c r="T10" s="136"/>
      <c r="U10" s="137" t="s">
        <v>178</v>
      </c>
      <c r="V10" s="137"/>
      <c r="W10" s="137"/>
      <c r="X10" s="137"/>
      <c r="Y10" s="137"/>
      <c r="Z10" s="19"/>
      <c r="AA10" s="20"/>
      <c r="AB10" s="20"/>
      <c r="AC10" s="20"/>
    </row>
    <row r="11" spans="1:34" ht="220.5" customHeight="1" x14ac:dyDescent="0.2">
      <c r="A11" s="131"/>
      <c r="B11" s="132"/>
      <c r="C11" s="28" t="s">
        <v>23</v>
      </c>
      <c r="D11" s="138" t="s">
        <v>24</v>
      </c>
      <c r="E11" s="139"/>
      <c r="F11" s="29" t="s">
        <v>8</v>
      </c>
      <c r="G11" s="30" t="s">
        <v>9</v>
      </c>
      <c r="H11" s="140" t="s">
        <v>10</v>
      </c>
      <c r="I11" s="140"/>
      <c r="J11" s="30" t="s">
        <v>11</v>
      </c>
      <c r="K11" s="73" t="s">
        <v>161</v>
      </c>
      <c r="L11" s="73" t="s">
        <v>162</v>
      </c>
      <c r="M11" s="73" t="s">
        <v>163</v>
      </c>
      <c r="N11" s="73" t="s">
        <v>164</v>
      </c>
      <c r="O11" s="73" t="s">
        <v>165</v>
      </c>
      <c r="P11" s="134" t="s">
        <v>46</v>
      </c>
      <c r="Q11" s="135"/>
      <c r="R11" s="135"/>
      <c r="S11" s="135"/>
      <c r="T11" s="136"/>
      <c r="U11" s="31" t="s">
        <v>8</v>
      </c>
      <c r="V11" s="31" t="s">
        <v>9</v>
      </c>
      <c r="W11" s="141" t="s">
        <v>10</v>
      </c>
      <c r="X11" s="141"/>
      <c r="Y11" s="31" t="s">
        <v>11</v>
      </c>
    </row>
    <row r="12" spans="1:34" ht="276" customHeight="1" x14ac:dyDescent="0.2">
      <c r="A12" s="154">
        <v>1</v>
      </c>
      <c r="B12" s="145" t="s">
        <v>44</v>
      </c>
      <c r="C12" s="38" t="s">
        <v>13</v>
      </c>
      <c r="D12" s="156" t="s">
        <v>302</v>
      </c>
      <c r="E12" s="156"/>
      <c r="F12" s="22">
        <v>3</v>
      </c>
      <c r="G12" s="23">
        <v>3</v>
      </c>
      <c r="H12" s="54">
        <f>F12*G12</f>
        <v>9</v>
      </c>
      <c r="I12" s="62" t="s">
        <v>39</v>
      </c>
      <c r="J12" s="52" t="s">
        <v>17</v>
      </c>
      <c r="K12" s="72" t="s">
        <v>166</v>
      </c>
      <c r="L12" s="72" t="s">
        <v>166</v>
      </c>
      <c r="M12" s="72" t="s">
        <v>166</v>
      </c>
      <c r="N12" s="74" t="s">
        <v>192</v>
      </c>
      <c r="O12" s="74" t="s">
        <v>193</v>
      </c>
      <c r="P12" s="149" t="s">
        <v>48</v>
      </c>
      <c r="Q12" s="157"/>
      <c r="R12" s="157"/>
      <c r="S12" s="157"/>
      <c r="T12" s="158"/>
      <c r="U12" s="37">
        <v>2</v>
      </c>
      <c r="V12" s="37">
        <v>1</v>
      </c>
      <c r="W12" s="54">
        <f>U12*V12</f>
        <v>2</v>
      </c>
      <c r="X12" s="47" t="s">
        <v>18</v>
      </c>
      <c r="Y12" s="52" t="s">
        <v>40</v>
      </c>
    </row>
    <row r="13" spans="1:34" ht="149.25" customHeight="1" x14ac:dyDescent="0.2">
      <c r="A13" s="154"/>
      <c r="B13" s="155"/>
      <c r="C13" s="38" t="s">
        <v>38</v>
      </c>
      <c r="D13" s="159" t="s">
        <v>204</v>
      </c>
      <c r="E13" s="160"/>
      <c r="F13" s="22">
        <v>2</v>
      </c>
      <c r="G13" s="37">
        <v>2</v>
      </c>
      <c r="H13" s="54">
        <f t="shared" ref="H13:H36" si="0">F13*G13</f>
        <v>4</v>
      </c>
      <c r="I13" s="46" t="s">
        <v>41</v>
      </c>
      <c r="J13" s="52" t="s">
        <v>17</v>
      </c>
      <c r="K13" s="72" t="s">
        <v>166</v>
      </c>
      <c r="L13" s="72" t="s">
        <v>166</v>
      </c>
      <c r="M13" s="72" t="s">
        <v>166</v>
      </c>
      <c r="N13" s="74" t="s">
        <v>179</v>
      </c>
      <c r="O13" s="72" t="s">
        <v>166</v>
      </c>
      <c r="P13" s="149" t="s">
        <v>93</v>
      </c>
      <c r="Q13" s="150"/>
      <c r="R13" s="150"/>
      <c r="S13" s="150"/>
      <c r="T13" s="151"/>
      <c r="U13" s="37">
        <v>2</v>
      </c>
      <c r="V13" s="37">
        <v>1</v>
      </c>
      <c r="W13" s="54">
        <f t="shared" ref="W13:W36" si="1">U13*V13</f>
        <v>2</v>
      </c>
      <c r="X13" s="47" t="s">
        <v>18</v>
      </c>
      <c r="Y13" s="52" t="s">
        <v>40</v>
      </c>
    </row>
    <row r="14" spans="1:34" ht="129" customHeight="1" x14ac:dyDescent="0.2">
      <c r="A14" s="183">
        <v>2</v>
      </c>
      <c r="B14" s="152" t="s">
        <v>152</v>
      </c>
      <c r="C14" s="146" t="s">
        <v>43</v>
      </c>
      <c r="D14" s="159" t="s">
        <v>26</v>
      </c>
      <c r="E14" s="160"/>
      <c r="F14" s="22">
        <v>3</v>
      </c>
      <c r="G14" s="37">
        <v>1</v>
      </c>
      <c r="H14" s="54">
        <f t="shared" si="0"/>
        <v>3</v>
      </c>
      <c r="I14" s="46" t="s">
        <v>41</v>
      </c>
      <c r="J14" s="52" t="s">
        <v>17</v>
      </c>
      <c r="K14" s="72" t="s">
        <v>166</v>
      </c>
      <c r="L14" s="72" t="s">
        <v>166</v>
      </c>
      <c r="M14" s="72" t="s">
        <v>166</v>
      </c>
      <c r="N14" s="80" t="s">
        <v>184</v>
      </c>
      <c r="O14" s="80" t="s">
        <v>194</v>
      </c>
      <c r="P14" s="175" t="s">
        <v>45</v>
      </c>
      <c r="Q14" s="176"/>
      <c r="R14" s="176"/>
      <c r="S14" s="176"/>
      <c r="T14" s="177"/>
      <c r="U14" s="37">
        <v>1</v>
      </c>
      <c r="V14" s="37">
        <v>2</v>
      </c>
      <c r="W14" s="54">
        <f t="shared" si="1"/>
        <v>2</v>
      </c>
      <c r="X14" s="47" t="s">
        <v>18</v>
      </c>
      <c r="Y14" s="52" t="s">
        <v>40</v>
      </c>
      <c r="Z14" s="27"/>
      <c r="AA14" s="27"/>
      <c r="AB14" s="27"/>
    </row>
    <row r="15" spans="1:34" ht="168" customHeight="1" x14ac:dyDescent="0.2">
      <c r="A15" s="184"/>
      <c r="B15" s="161"/>
      <c r="C15" s="155"/>
      <c r="D15" s="156" t="s">
        <v>25</v>
      </c>
      <c r="E15" s="156"/>
      <c r="F15" s="25">
        <v>3</v>
      </c>
      <c r="G15" s="38">
        <v>2</v>
      </c>
      <c r="H15" s="54">
        <f t="shared" si="0"/>
        <v>6</v>
      </c>
      <c r="I15" s="65" t="s">
        <v>42</v>
      </c>
      <c r="J15" s="52" t="s">
        <v>17</v>
      </c>
      <c r="K15" s="72" t="s">
        <v>166</v>
      </c>
      <c r="L15" s="72" t="s">
        <v>166</v>
      </c>
      <c r="M15" s="72" t="s">
        <v>166</v>
      </c>
      <c r="N15" s="74" t="s">
        <v>316</v>
      </c>
      <c r="O15" s="80" t="s">
        <v>194</v>
      </c>
      <c r="P15" s="175" t="s">
        <v>94</v>
      </c>
      <c r="Q15" s="176"/>
      <c r="R15" s="176"/>
      <c r="S15" s="176"/>
      <c r="T15" s="177"/>
      <c r="U15" s="38">
        <v>2</v>
      </c>
      <c r="V15" s="38">
        <v>1</v>
      </c>
      <c r="W15" s="54">
        <f t="shared" si="1"/>
        <v>2</v>
      </c>
      <c r="X15" s="47" t="s">
        <v>18</v>
      </c>
      <c r="Y15" s="52" t="s">
        <v>40</v>
      </c>
    </row>
    <row r="16" spans="1:34" ht="216" customHeight="1" x14ac:dyDescent="0.2">
      <c r="A16" s="184"/>
      <c r="B16" s="161"/>
      <c r="C16" s="37" t="s">
        <v>16</v>
      </c>
      <c r="D16" s="159" t="s">
        <v>196</v>
      </c>
      <c r="E16" s="160"/>
      <c r="F16" s="25">
        <v>3</v>
      </c>
      <c r="G16" s="38">
        <v>1</v>
      </c>
      <c r="H16" s="54">
        <f t="shared" si="0"/>
        <v>3</v>
      </c>
      <c r="I16" s="46" t="s">
        <v>41</v>
      </c>
      <c r="J16" s="53" t="s">
        <v>17</v>
      </c>
      <c r="K16" s="72" t="s">
        <v>166</v>
      </c>
      <c r="L16" s="72" t="s">
        <v>166</v>
      </c>
      <c r="M16" s="72" t="s">
        <v>166</v>
      </c>
      <c r="N16" s="74" t="s">
        <v>197</v>
      </c>
      <c r="O16" s="80" t="s">
        <v>199</v>
      </c>
      <c r="P16" s="149" t="s">
        <v>195</v>
      </c>
      <c r="Q16" s="150"/>
      <c r="R16" s="150"/>
      <c r="S16" s="150"/>
      <c r="T16" s="151"/>
      <c r="U16" s="38">
        <v>2</v>
      </c>
      <c r="V16" s="38">
        <v>1</v>
      </c>
      <c r="W16" s="54">
        <f t="shared" si="1"/>
        <v>2</v>
      </c>
      <c r="X16" s="47" t="s">
        <v>18</v>
      </c>
      <c r="Y16" s="53" t="s">
        <v>19</v>
      </c>
    </row>
    <row r="17" spans="1:25" ht="116.25" customHeight="1" x14ac:dyDescent="0.2">
      <c r="A17" s="184"/>
      <c r="B17" s="161"/>
      <c r="C17" s="152" t="s">
        <v>198</v>
      </c>
      <c r="D17" s="147" t="s">
        <v>232</v>
      </c>
      <c r="E17" s="148"/>
      <c r="F17" s="41">
        <v>3</v>
      </c>
      <c r="G17" s="41">
        <v>2</v>
      </c>
      <c r="H17" s="54">
        <f t="shared" si="0"/>
        <v>6</v>
      </c>
      <c r="I17" s="65" t="s">
        <v>42</v>
      </c>
      <c r="J17" s="57" t="s">
        <v>17</v>
      </c>
      <c r="K17" s="145" t="s">
        <v>166</v>
      </c>
      <c r="L17" s="145" t="s">
        <v>166</v>
      </c>
      <c r="M17" s="145" t="s">
        <v>166</v>
      </c>
      <c r="N17" s="180" t="s">
        <v>249</v>
      </c>
      <c r="O17" s="178" t="s">
        <v>194</v>
      </c>
      <c r="P17" s="185" t="s">
        <v>80</v>
      </c>
      <c r="Q17" s="186"/>
      <c r="R17" s="186"/>
      <c r="S17" s="186"/>
      <c r="T17" s="187"/>
      <c r="U17" s="41">
        <v>2</v>
      </c>
      <c r="V17" s="41">
        <v>1</v>
      </c>
      <c r="W17" s="54">
        <f t="shared" si="1"/>
        <v>2</v>
      </c>
      <c r="X17" s="56" t="s">
        <v>18</v>
      </c>
      <c r="Y17" s="57" t="s">
        <v>19</v>
      </c>
    </row>
    <row r="18" spans="1:25" ht="99.75" customHeight="1" x14ac:dyDescent="0.2">
      <c r="A18" s="184"/>
      <c r="B18" s="161"/>
      <c r="C18" s="153"/>
      <c r="D18" s="147" t="s">
        <v>77</v>
      </c>
      <c r="E18" s="148"/>
      <c r="F18" s="41">
        <v>3</v>
      </c>
      <c r="G18" s="41">
        <v>2</v>
      </c>
      <c r="H18" s="54">
        <f t="shared" si="0"/>
        <v>6</v>
      </c>
      <c r="I18" s="65" t="s">
        <v>42</v>
      </c>
      <c r="J18" s="57" t="s">
        <v>17</v>
      </c>
      <c r="K18" s="181"/>
      <c r="L18" s="181"/>
      <c r="M18" s="181"/>
      <c r="N18" s="179"/>
      <c r="O18" s="179"/>
      <c r="P18" s="189"/>
      <c r="Q18" s="190"/>
      <c r="R18" s="190"/>
      <c r="S18" s="190"/>
      <c r="T18" s="191"/>
      <c r="U18" s="41">
        <v>2</v>
      </c>
      <c r="V18" s="41">
        <v>1</v>
      </c>
      <c r="W18" s="54">
        <f t="shared" si="1"/>
        <v>2</v>
      </c>
      <c r="X18" s="56" t="s">
        <v>18</v>
      </c>
      <c r="Y18" s="57" t="s">
        <v>19</v>
      </c>
    </row>
    <row r="19" spans="1:25" ht="170.25" customHeight="1" x14ac:dyDescent="0.2">
      <c r="A19" s="184"/>
      <c r="B19" s="161"/>
      <c r="C19" s="38" t="s">
        <v>22</v>
      </c>
      <c r="D19" s="159" t="s">
        <v>33</v>
      </c>
      <c r="E19" s="160"/>
      <c r="F19" s="25">
        <v>2</v>
      </c>
      <c r="G19" s="38">
        <v>2</v>
      </c>
      <c r="H19" s="54">
        <f t="shared" si="0"/>
        <v>4</v>
      </c>
      <c r="I19" s="46" t="s">
        <v>41</v>
      </c>
      <c r="J19" s="53" t="s">
        <v>17</v>
      </c>
      <c r="K19" s="72" t="s">
        <v>166</v>
      </c>
      <c r="L19" s="72" t="s">
        <v>166</v>
      </c>
      <c r="M19" s="72" t="s">
        <v>166</v>
      </c>
      <c r="N19" s="75" t="s">
        <v>211</v>
      </c>
      <c r="O19" s="74" t="s">
        <v>206</v>
      </c>
      <c r="P19" s="149" t="s">
        <v>90</v>
      </c>
      <c r="Q19" s="150"/>
      <c r="R19" s="150"/>
      <c r="S19" s="150"/>
      <c r="T19" s="151"/>
      <c r="U19" s="38">
        <v>2</v>
      </c>
      <c r="V19" s="38">
        <v>1</v>
      </c>
      <c r="W19" s="54">
        <f t="shared" si="1"/>
        <v>2</v>
      </c>
      <c r="X19" s="47" t="s">
        <v>18</v>
      </c>
      <c r="Y19" s="53" t="s">
        <v>19</v>
      </c>
    </row>
    <row r="20" spans="1:25" ht="83.25" customHeight="1" x14ac:dyDescent="0.2">
      <c r="A20" s="184"/>
      <c r="B20" s="161"/>
      <c r="C20" s="145" t="s">
        <v>304</v>
      </c>
      <c r="D20" s="147" t="s">
        <v>119</v>
      </c>
      <c r="E20" s="148"/>
      <c r="F20" s="25">
        <v>2</v>
      </c>
      <c r="G20" s="38">
        <v>2</v>
      </c>
      <c r="H20" s="54">
        <f t="shared" si="0"/>
        <v>4</v>
      </c>
      <c r="I20" s="46" t="s">
        <v>41</v>
      </c>
      <c r="J20" s="53" t="s">
        <v>17</v>
      </c>
      <c r="K20" s="72" t="s">
        <v>166</v>
      </c>
      <c r="L20" s="72" t="s">
        <v>166</v>
      </c>
      <c r="M20" s="72" t="s">
        <v>166</v>
      </c>
      <c r="N20" s="75" t="s">
        <v>317</v>
      </c>
      <c r="O20" s="74" t="s">
        <v>172</v>
      </c>
      <c r="P20" s="149" t="s">
        <v>85</v>
      </c>
      <c r="Q20" s="150"/>
      <c r="R20" s="150"/>
      <c r="S20" s="150"/>
      <c r="T20" s="151"/>
      <c r="U20" s="38">
        <v>2</v>
      </c>
      <c r="V20" s="38">
        <v>1</v>
      </c>
      <c r="W20" s="54">
        <f t="shared" si="1"/>
        <v>2</v>
      </c>
      <c r="X20" s="47" t="s">
        <v>18</v>
      </c>
      <c r="Y20" s="53" t="s">
        <v>19</v>
      </c>
    </row>
    <row r="21" spans="1:25" ht="81.75" customHeight="1" x14ac:dyDescent="0.2">
      <c r="A21" s="184"/>
      <c r="B21" s="161"/>
      <c r="C21" s="146"/>
      <c r="D21" s="147" t="s">
        <v>205</v>
      </c>
      <c r="E21" s="148"/>
      <c r="F21" s="41">
        <v>2</v>
      </c>
      <c r="G21" s="41">
        <v>3</v>
      </c>
      <c r="H21" s="54">
        <f t="shared" si="0"/>
        <v>6</v>
      </c>
      <c r="I21" s="65" t="s">
        <v>42</v>
      </c>
      <c r="J21" s="57" t="s">
        <v>17</v>
      </c>
      <c r="K21" s="72" t="s">
        <v>166</v>
      </c>
      <c r="L21" s="72" t="s">
        <v>166</v>
      </c>
      <c r="M21" s="72" t="s">
        <v>166</v>
      </c>
      <c r="N21" s="76" t="s">
        <v>318</v>
      </c>
      <c r="O21" s="74" t="s">
        <v>206</v>
      </c>
      <c r="P21" s="149" t="s">
        <v>86</v>
      </c>
      <c r="Q21" s="150"/>
      <c r="R21" s="150"/>
      <c r="S21" s="150"/>
      <c r="T21" s="151"/>
      <c r="U21" s="38">
        <v>1</v>
      </c>
      <c r="V21" s="38">
        <v>2</v>
      </c>
      <c r="W21" s="54">
        <f t="shared" si="1"/>
        <v>2</v>
      </c>
      <c r="X21" s="47" t="s">
        <v>18</v>
      </c>
      <c r="Y21" s="53" t="s">
        <v>19</v>
      </c>
    </row>
    <row r="22" spans="1:25" ht="73.5" customHeight="1" x14ac:dyDescent="0.2">
      <c r="A22" s="162">
        <v>3</v>
      </c>
      <c r="B22" s="152" t="s">
        <v>250</v>
      </c>
      <c r="C22" s="152" t="s">
        <v>120</v>
      </c>
      <c r="D22" s="159" t="s">
        <v>29</v>
      </c>
      <c r="E22" s="160"/>
      <c r="F22" s="25">
        <v>2</v>
      </c>
      <c r="G22" s="38">
        <v>2</v>
      </c>
      <c r="H22" s="54">
        <f t="shared" si="0"/>
        <v>4</v>
      </c>
      <c r="I22" s="46" t="s">
        <v>41</v>
      </c>
      <c r="J22" s="53" t="s">
        <v>19</v>
      </c>
      <c r="K22" s="72" t="s">
        <v>166</v>
      </c>
      <c r="L22" s="72" t="s">
        <v>166</v>
      </c>
      <c r="M22" s="72" t="s">
        <v>166</v>
      </c>
      <c r="N22" s="76" t="s">
        <v>208</v>
      </c>
      <c r="O22" s="74" t="s">
        <v>206</v>
      </c>
      <c r="P22" s="149" t="s">
        <v>88</v>
      </c>
      <c r="Q22" s="150"/>
      <c r="R22" s="150"/>
      <c r="S22" s="150"/>
      <c r="T22" s="151"/>
      <c r="U22" s="38">
        <v>2</v>
      </c>
      <c r="V22" s="38">
        <v>1</v>
      </c>
      <c r="W22" s="54">
        <f t="shared" si="1"/>
        <v>2</v>
      </c>
      <c r="X22" s="56" t="s">
        <v>18</v>
      </c>
      <c r="Y22" s="53" t="s">
        <v>19</v>
      </c>
    </row>
    <row r="23" spans="1:25" ht="130.5" customHeight="1" x14ac:dyDescent="0.2">
      <c r="A23" s="162"/>
      <c r="B23" s="161"/>
      <c r="C23" s="153"/>
      <c r="D23" s="144" t="s">
        <v>28</v>
      </c>
      <c r="E23" s="144"/>
      <c r="F23" s="41">
        <v>2</v>
      </c>
      <c r="G23" s="41">
        <v>2</v>
      </c>
      <c r="H23" s="54">
        <f t="shared" si="0"/>
        <v>4</v>
      </c>
      <c r="I23" s="46" t="s">
        <v>41</v>
      </c>
      <c r="J23" s="57" t="s">
        <v>17</v>
      </c>
      <c r="K23" s="72" t="s">
        <v>166</v>
      </c>
      <c r="L23" s="72" t="s">
        <v>166</v>
      </c>
      <c r="M23" s="72" t="s">
        <v>166</v>
      </c>
      <c r="N23" s="76" t="s">
        <v>210</v>
      </c>
      <c r="O23" s="74" t="s">
        <v>171</v>
      </c>
      <c r="P23" s="149" t="s">
        <v>89</v>
      </c>
      <c r="Q23" s="150"/>
      <c r="R23" s="150"/>
      <c r="S23" s="150"/>
      <c r="T23" s="151"/>
      <c r="U23" s="41">
        <v>1</v>
      </c>
      <c r="V23" s="41">
        <v>2</v>
      </c>
      <c r="W23" s="54">
        <f t="shared" si="1"/>
        <v>2</v>
      </c>
      <c r="X23" s="56" t="s">
        <v>18</v>
      </c>
      <c r="Y23" s="57" t="s">
        <v>19</v>
      </c>
    </row>
    <row r="24" spans="1:25" ht="180.75" customHeight="1" x14ac:dyDescent="0.2">
      <c r="A24" s="162"/>
      <c r="B24" s="161"/>
      <c r="C24" s="38" t="s">
        <v>22</v>
      </c>
      <c r="D24" s="159" t="s">
        <v>33</v>
      </c>
      <c r="E24" s="160"/>
      <c r="F24" s="25">
        <v>2</v>
      </c>
      <c r="G24" s="38">
        <v>2</v>
      </c>
      <c r="H24" s="54">
        <f t="shared" si="0"/>
        <v>4</v>
      </c>
      <c r="I24" s="46" t="s">
        <v>41</v>
      </c>
      <c r="J24" s="53" t="s">
        <v>17</v>
      </c>
      <c r="K24" s="72" t="s">
        <v>166</v>
      </c>
      <c r="L24" s="72" t="s">
        <v>166</v>
      </c>
      <c r="M24" s="72" t="s">
        <v>166</v>
      </c>
      <c r="N24" s="75" t="s">
        <v>211</v>
      </c>
      <c r="O24" s="74" t="s">
        <v>206</v>
      </c>
      <c r="P24" s="149" t="s">
        <v>90</v>
      </c>
      <c r="Q24" s="150"/>
      <c r="R24" s="150"/>
      <c r="S24" s="150"/>
      <c r="T24" s="151"/>
      <c r="U24" s="38">
        <v>2</v>
      </c>
      <c r="V24" s="38">
        <v>1</v>
      </c>
      <c r="W24" s="54">
        <f t="shared" si="1"/>
        <v>2</v>
      </c>
      <c r="X24" s="47" t="s">
        <v>18</v>
      </c>
      <c r="Y24" s="53" t="s">
        <v>19</v>
      </c>
    </row>
    <row r="25" spans="1:25" ht="155.25" customHeight="1" x14ac:dyDescent="0.2">
      <c r="A25" s="162"/>
      <c r="B25" s="161"/>
      <c r="C25" s="41" t="s">
        <v>122</v>
      </c>
      <c r="D25" s="144" t="s">
        <v>123</v>
      </c>
      <c r="E25" s="144"/>
      <c r="F25" s="41">
        <v>2</v>
      </c>
      <c r="G25" s="41">
        <v>2</v>
      </c>
      <c r="H25" s="54">
        <f t="shared" si="0"/>
        <v>4</v>
      </c>
      <c r="I25" s="46" t="s">
        <v>41</v>
      </c>
      <c r="J25" s="57" t="s">
        <v>17</v>
      </c>
      <c r="K25" s="72" t="s">
        <v>166</v>
      </c>
      <c r="L25" s="72" t="s">
        <v>166</v>
      </c>
      <c r="M25" s="72" t="s">
        <v>166</v>
      </c>
      <c r="N25" s="76" t="s">
        <v>183</v>
      </c>
      <c r="O25" s="74" t="s">
        <v>173</v>
      </c>
      <c r="P25" s="149" t="s">
        <v>59</v>
      </c>
      <c r="Q25" s="150"/>
      <c r="R25" s="150"/>
      <c r="S25" s="150"/>
      <c r="T25" s="151"/>
      <c r="U25" s="41">
        <v>2</v>
      </c>
      <c r="V25" s="41">
        <v>1</v>
      </c>
      <c r="W25" s="54">
        <f t="shared" si="1"/>
        <v>2</v>
      </c>
      <c r="X25" s="56" t="s">
        <v>18</v>
      </c>
      <c r="Y25" s="57" t="s">
        <v>19</v>
      </c>
    </row>
    <row r="26" spans="1:25" ht="104.25" customHeight="1" x14ac:dyDescent="0.2">
      <c r="A26" s="162"/>
      <c r="B26" s="161"/>
      <c r="C26" s="152" t="s">
        <v>15</v>
      </c>
      <c r="D26" s="147" t="s">
        <v>313</v>
      </c>
      <c r="E26" s="148"/>
      <c r="F26" s="41">
        <v>2</v>
      </c>
      <c r="G26" s="41">
        <v>2</v>
      </c>
      <c r="H26" s="54">
        <f t="shared" si="0"/>
        <v>4</v>
      </c>
      <c r="I26" s="46" t="s">
        <v>41</v>
      </c>
      <c r="J26" s="57" t="s">
        <v>17</v>
      </c>
      <c r="K26" s="72" t="s">
        <v>166</v>
      </c>
      <c r="L26" s="72" t="s">
        <v>166</v>
      </c>
      <c r="M26" s="72" t="s">
        <v>166</v>
      </c>
      <c r="N26" s="76" t="s">
        <v>319</v>
      </c>
      <c r="O26" s="74" t="s">
        <v>206</v>
      </c>
      <c r="P26" s="149" t="s">
        <v>75</v>
      </c>
      <c r="Q26" s="150"/>
      <c r="R26" s="150"/>
      <c r="S26" s="150"/>
      <c r="T26" s="151"/>
      <c r="U26" s="41">
        <v>2</v>
      </c>
      <c r="V26" s="41">
        <v>1</v>
      </c>
      <c r="W26" s="54">
        <f t="shared" si="1"/>
        <v>2</v>
      </c>
      <c r="X26" s="56" t="s">
        <v>18</v>
      </c>
      <c r="Y26" s="57" t="s">
        <v>19</v>
      </c>
    </row>
    <row r="27" spans="1:25" ht="72" customHeight="1" x14ac:dyDescent="0.2">
      <c r="A27" s="162"/>
      <c r="B27" s="161"/>
      <c r="C27" s="153"/>
      <c r="D27" s="144" t="s">
        <v>233</v>
      </c>
      <c r="E27" s="144"/>
      <c r="F27" s="41">
        <v>2</v>
      </c>
      <c r="G27" s="41">
        <v>2</v>
      </c>
      <c r="H27" s="54">
        <f t="shared" si="0"/>
        <v>4</v>
      </c>
      <c r="I27" s="46" t="s">
        <v>41</v>
      </c>
      <c r="J27" s="57" t="s">
        <v>17</v>
      </c>
      <c r="K27" s="72" t="s">
        <v>166</v>
      </c>
      <c r="L27" s="72" t="s">
        <v>166</v>
      </c>
      <c r="M27" s="72" t="s">
        <v>166</v>
      </c>
      <c r="N27" s="76" t="s">
        <v>320</v>
      </c>
      <c r="O27" s="72" t="s">
        <v>166</v>
      </c>
      <c r="P27" s="149" t="s">
        <v>69</v>
      </c>
      <c r="Q27" s="150"/>
      <c r="R27" s="150"/>
      <c r="S27" s="150"/>
      <c r="T27" s="151"/>
      <c r="U27" s="41">
        <v>2</v>
      </c>
      <c r="V27" s="41">
        <v>1</v>
      </c>
      <c r="W27" s="54">
        <f t="shared" si="1"/>
        <v>2</v>
      </c>
      <c r="X27" s="56" t="s">
        <v>18</v>
      </c>
      <c r="Y27" s="57" t="s">
        <v>19</v>
      </c>
    </row>
    <row r="28" spans="1:25" ht="147" customHeight="1" x14ac:dyDescent="0.2">
      <c r="A28" s="142">
        <v>4</v>
      </c>
      <c r="B28" s="152" t="s">
        <v>153</v>
      </c>
      <c r="C28" s="38" t="s">
        <v>22</v>
      </c>
      <c r="D28" s="159" t="s">
        <v>35</v>
      </c>
      <c r="E28" s="160"/>
      <c r="F28" s="41">
        <v>1</v>
      </c>
      <c r="G28" s="41">
        <v>3</v>
      </c>
      <c r="H28" s="54">
        <f t="shared" si="0"/>
        <v>3</v>
      </c>
      <c r="I28" s="46" t="s">
        <v>41</v>
      </c>
      <c r="J28" s="57" t="s">
        <v>17</v>
      </c>
      <c r="K28" s="72" t="s">
        <v>166</v>
      </c>
      <c r="L28" s="72" t="s">
        <v>166</v>
      </c>
      <c r="M28" s="72" t="s">
        <v>166</v>
      </c>
      <c r="N28" s="75" t="s">
        <v>211</v>
      </c>
      <c r="O28" s="74" t="s">
        <v>206</v>
      </c>
      <c r="P28" s="149" t="s">
        <v>90</v>
      </c>
      <c r="Q28" s="150"/>
      <c r="R28" s="150"/>
      <c r="S28" s="150"/>
      <c r="T28" s="151"/>
      <c r="U28" s="41">
        <v>2</v>
      </c>
      <c r="V28" s="41">
        <v>1</v>
      </c>
      <c r="W28" s="54">
        <f t="shared" si="1"/>
        <v>2</v>
      </c>
      <c r="X28" s="56" t="s">
        <v>18</v>
      </c>
      <c r="Y28" s="57" t="s">
        <v>19</v>
      </c>
    </row>
    <row r="29" spans="1:25" ht="99" customHeight="1" x14ac:dyDescent="0.2">
      <c r="A29" s="143"/>
      <c r="B29" s="161"/>
      <c r="C29" s="40" t="s">
        <v>200</v>
      </c>
      <c r="D29" s="147" t="s">
        <v>203</v>
      </c>
      <c r="E29" s="148"/>
      <c r="F29" s="41">
        <v>3</v>
      </c>
      <c r="G29" s="41">
        <v>1</v>
      </c>
      <c r="H29" s="54">
        <f t="shared" si="0"/>
        <v>3</v>
      </c>
      <c r="I29" s="46" t="s">
        <v>41</v>
      </c>
      <c r="J29" s="57" t="s">
        <v>17</v>
      </c>
      <c r="K29" s="72" t="s">
        <v>166</v>
      </c>
      <c r="L29" s="72" t="s">
        <v>166</v>
      </c>
      <c r="M29" s="72" t="s">
        <v>166</v>
      </c>
      <c r="N29" s="75" t="s">
        <v>321</v>
      </c>
      <c r="O29" s="72" t="s">
        <v>166</v>
      </c>
      <c r="P29" s="149" t="s">
        <v>95</v>
      </c>
      <c r="Q29" s="150"/>
      <c r="R29" s="150"/>
      <c r="S29" s="150"/>
      <c r="T29" s="151"/>
      <c r="U29" s="41">
        <v>2</v>
      </c>
      <c r="V29" s="41">
        <v>1</v>
      </c>
      <c r="W29" s="54">
        <f t="shared" si="1"/>
        <v>2</v>
      </c>
      <c r="X29" s="56" t="s">
        <v>18</v>
      </c>
      <c r="Y29" s="57" t="s">
        <v>19</v>
      </c>
    </row>
    <row r="30" spans="1:25" ht="215.25" customHeight="1" x14ac:dyDescent="0.2">
      <c r="A30" s="143"/>
      <c r="B30" s="161"/>
      <c r="C30" s="144" t="s">
        <v>16</v>
      </c>
      <c r="D30" s="147" t="s">
        <v>36</v>
      </c>
      <c r="E30" s="148"/>
      <c r="F30" s="41">
        <v>3</v>
      </c>
      <c r="G30" s="41">
        <v>1</v>
      </c>
      <c r="H30" s="54">
        <f t="shared" si="0"/>
        <v>3</v>
      </c>
      <c r="I30" s="46" t="s">
        <v>41</v>
      </c>
      <c r="J30" s="57" t="s">
        <v>17</v>
      </c>
      <c r="K30" s="72" t="s">
        <v>166</v>
      </c>
      <c r="L30" s="72" t="s">
        <v>166</v>
      </c>
      <c r="M30" s="72" t="s">
        <v>166</v>
      </c>
      <c r="N30" s="75" t="s">
        <v>322</v>
      </c>
      <c r="O30" s="74" t="s">
        <v>207</v>
      </c>
      <c r="P30" s="149" t="s">
        <v>98</v>
      </c>
      <c r="Q30" s="150"/>
      <c r="R30" s="150"/>
      <c r="S30" s="150"/>
      <c r="T30" s="151"/>
      <c r="U30" s="41">
        <v>2</v>
      </c>
      <c r="V30" s="41">
        <v>1</v>
      </c>
      <c r="W30" s="54">
        <f t="shared" si="1"/>
        <v>2</v>
      </c>
      <c r="X30" s="56" t="s">
        <v>18</v>
      </c>
      <c r="Y30" s="57" t="s">
        <v>19</v>
      </c>
    </row>
    <row r="31" spans="1:25" ht="210.75" customHeight="1" x14ac:dyDescent="0.2">
      <c r="A31" s="143"/>
      <c r="B31" s="161"/>
      <c r="C31" s="144"/>
      <c r="D31" s="147" t="s">
        <v>314</v>
      </c>
      <c r="E31" s="148"/>
      <c r="F31" s="41">
        <v>3</v>
      </c>
      <c r="G31" s="41">
        <v>1</v>
      </c>
      <c r="H31" s="54">
        <f t="shared" si="0"/>
        <v>3</v>
      </c>
      <c r="I31" s="46" t="s">
        <v>41</v>
      </c>
      <c r="J31" s="57" t="s">
        <v>17</v>
      </c>
      <c r="K31" s="72" t="s">
        <v>166</v>
      </c>
      <c r="L31" s="72" t="s">
        <v>166</v>
      </c>
      <c r="M31" s="72" t="s">
        <v>166</v>
      </c>
      <c r="N31" s="75" t="s">
        <v>323</v>
      </c>
      <c r="O31" s="74" t="s">
        <v>207</v>
      </c>
      <c r="P31" s="149" t="s">
        <v>99</v>
      </c>
      <c r="Q31" s="150"/>
      <c r="R31" s="150"/>
      <c r="S31" s="150"/>
      <c r="T31" s="151"/>
      <c r="U31" s="41">
        <v>2</v>
      </c>
      <c r="V31" s="41">
        <v>1</v>
      </c>
      <c r="W31" s="54">
        <f t="shared" si="1"/>
        <v>2</v>
      </c>
      <c r="X31" s="56" t="s">
        <v>18</v>
      </c>
      <c r="Y31" s="57" t="s">
        <v>19</v>
      </c>
    </row>
    <row r="32" spans="1:25" ht="211.5" customHeight="1" x14ac:dyDescent="0.2">
      <c r="A32" s="188"/>
      <c r="B32" s="161"/>
      <c r="C32" s="39" t="s">
        <v>315</v>
      </c>
      <c r="D32" s="159" t="s">
        <v>202</v>
      </c>
      <c r="E32" s="160"/>
      <c r="F32" s="41">
        <v>2</v>
      </c>
      <c r="G32" s="41">
        <v>2</v>
      </c>
      <c r="H32" s="54">
        <f t="shared" si="0"/>
        <v>4</v>
      </c>
      <c r="I32" s="46" t="s">
        <v>41</v>
      </c>
      <c r="J32" s="57" t="s">
        <v>17</v>
      </c>
      <c r="K32" s="72" t="s">
        <v>166</v>
      </c>
      <c r="L32" s="72" t="s">
        <v>166</v>
      </c>
      <c r="M32" s="72" t="s">
        <v>166</v>
      </c>
      <c r="N32" s="75" t="s">
        <v>324</v>
      </c>
      <c r="O32" s="74" t="s">
        <v>207</v>
      </c>
      <c r="P32" s="185" t="s">
        <v>100</v>
      </c>
      <c r="Q32" s="186"/>
      <c r="R32" s="186"/>
      <c r="S32" s="186"/>
      <c r="T32" s="187"/>
      <c r="U32" s="41">
        <v>2</v>
      </c>
      <c r="V32" s="41">
        <v>1</v>
      </c>
      <c r="W32" s="54">
        <f t="shared" si="1"/>
        <v>2</v>
      </c>
      <c r="X32" s="56" t="s">
        <v>18</v>
      </c>
      <c r="Y32" s="57" t="s">
        <v>19</v>
      </c>
    </row>
    <row r="33" spans="1:27" ht="84" customHeight="1" x14ac:dyDescent="0.2">
      <c r="A33" s="162">
        <v>5</v>
      </c>
      <c r="B33" s="163" t="s">
        <v>96</v>
      </c>
      <c r="C33" s="152" t="s">
        <v>120</v>
      </c>
      <c r="D33" s="159" t="s">
        <v>29</v>
      </c>
      <c r="E33" s="160"/>
      <c r="F33" s="25">
        <v>2</v>
      </c>
      <c r="G33" s="69">
        <v>2</v>
      </c>
      <c r="H33" s="54">
        <f t="shared" si="0"/>
        <v>4</v>
      </c>
      <c r="I33" s="67" t="s">
        <v>41</v>
      </c>
      <c r="J33" s="68" t="s">
        <v>19</v>
      </c>
      <c r="K33" s="72" t="s">
        <v>166</v>
      </c>
      <c r="L33" s="72" t="s">
        <v>166</v>
      </c>
      <c r="M33" s="72" t="s">
        <v>166</v>
      </c>
      <c r="N33" s="75" t="s">
        <v>208</v>
      </c>
      <c r="O33" s="74" t="s">
        <v>206</v>
      </c>
      <c r="P33" s="149" t="s">
        <v>88</v>
      </c>
      <c r="Q33" s="150"/>
      <c r="R33" s="150"/>
      <c r="S33" s="150"/>
      <c r="T33" s="151"/>
      <c r="U33" s="38">
        <v>2</v>
      </c>
      <c r="V33" s="38">
        <v>1</v>
      </c>
      <c r="W33" s="54">
        <f t="shared" si="1"/>
        <v>2</v>
      </c>
      <c r="X33" s="56" t="s">
        <v>18</v>
      </c>
      <c r="Y33" s="53" t="s">
        <v>19</v>
      </c>
    </row>
    <row r="34" spans="1:27" ht="160.5" customHeight="1" x14ac:dyDescent="0.2">
      <c r="A34" s="162"/>
      <c r="B34" s="163"/>
      <c r="C34" s="153"/>
      <c r="D34" s="144" t="s">
        <v>28</v>
      </c>
      <c r="E34" s="144"/>
      <c r="F34" s="71">
        <v>2</v>
      </c>
      <c r="G34" s="71">
        <v>2</v>
      </c>
      <c r="H34" s="55">
        <f t="shared" si="0"/>
        <v>4</v>
      </c>
      <c r="I34" s="66" t="s">
        <v>41</v>
      </c>
      <c r="J34" s="57" t="s">
        <v>17</v>
      </c>
      <c r="K34" s="70" t="s">
        <v>166</v>
      </c>
      <c r="L34" s="70" t="s">
        <v>166</v>
      </c>
      <c r="M34" s="70" t="s">
        <v>166</v>
      </c>
      <c r="N34" s="76" t="s">
        <v>182</v>
      </c>
      <c r="O34" s="74" t="s">
        <v>171</v>
      </c>
      <c r="P34" s="149" t="s">
        <v>89</v>
      </c>
      <c r="Q34" s="150"/>
      <c r="R34" s="150"/>
      <c r="S34" s="150"/>
      <c r="T34" s="151"/>
      <c r="U34" s="41">
        <v>1</v>
      </c>
      <c r="V34" s="41">
        <v>2</v>
      </c>
      <c r="W34" s="54">
        <f t="shared" si="1"/>
        <v>2</v>
      </c>
      <c r="X34" s="56" t="s">
        <v>18</v>
      </c>
      <c r="Y34" s="57" t="s">
        <v>19</v>
      </c>
    </row>
    <row r="35" spans="1:27" ht="171" customHeight="1" x14ac:dyDescent="0.2">
      <c r="A35" s="162"/>
      <c r="B35" s="163"/>
      <c r="C35" s="41" t="s">
        <v>122</v>
      </c>
      <c r="D35" s="144" t="s">
        <v>123</v>
      </c>
      <c r="E35" s="144"/>
      <c r="F35" s="41">
        <v>2</v>
      </c>
      <c r="G35" s="41">
        <v>2</v>
      </c>
      <c r="H35" s="54">
        <f t="shared" si="0"/>
        <v>4</v>
      </c>
      <c r="I35" s="46" t="s">
        <v>41</v>
      </c>
      <c r="J35" s="57" t="s">
        <v>17</v>
      </c>
      <c r="K35" s="72" t="s">
        <v>166</v>
      </c>
      <c r="L35" s="72" t="s">
        <v>166</v>
      </c>
      <c r="M35" s="72" t="s">
        <v>166</v>
      </c>
      <c r="N35" s="76" t="s">
        <v>183</v>
      </c>
      <c r="O35" s="74" t="s">
        <v>173</v>
      </c>
      <c r="P35" s="149" t="s">
        <v>59</v>
      </c>
      <c r="Q35" s="150"/>
      <c r="R35" s="150"/>
      <c r="S35" s="150"/>
      <c r="T35" s="151"/>
      <c r="U35" s="41">
        <v>2</v>
      </c>
      <c r="V35" s="41">
        <v>1</v>
      </c>
      <c r="W35" s="54">
        <f t="shared" si="1"/>
        <v>2</v>
      </c>
      <c r="X35" s="56" t="s">
        <v>18</v>
      </c>
      <c r="Y35" s="57" t="s">
        <v>19</v>
      </c>
    </row>
    <row r="36" spans="1:27" ht="210" customHeight="1" x14ac:dyDescent="0.2">
      <c r="A36" s="162"/>
      <c r="B36" s="163"/>
      <c r="C36" s="43" t="s">
        <v>201</v>
      </c>
      <c r="D36" s="159" t="s">
        <v>202</v>
      </c>
      <c r="E36" s="160"/>
      <c r="F36" s="41">
        <v>2</v>
      </c>
      <c r="G36" s="41">
        <v>2</v>
      </c>
      <c r="H36" s="55">
        <f t="shared" si="0"/>
        <v>4</v>
      </c>
      <c r="I36" s="44" t="s">
        <v>41</v>
      </c>
      <c r="J36" s="57" t="s">
        <v>17</v>
      </c>
      <c r="K36" s="70" t="s">
        <v>166</v>
      </c>
      <c r="L36" s="70" t="s">
        <v>166</v>
      </c>
      <c r="M36" s="69" t="s">
        <v>166</v>
      </c>
      <c r="N36" s="76" t="s">
        <v>325</v>
      </c>
      <c r="O36" s="80" t="s">
        <v>207</v>
      </c>
      <c r="P36" s="182" t="s">
        <v>97</v>
      </c>
      <c r="Q36" s="182"/>
      <c r="R36" s="182"/>
      <c r="S36" s="182"/>
      <c r="T36" s="182"/>
      <c r="U36" s="41">
        <v>2</v>
      </c>
      <c r="V36" s="41">
        <v>1</v>
      </c>
      <c r="W36" s="55">
        <f t="shared" si="1"/>
        <v>2</v>
      </c>
      <c r="X36" s="56" t="s">
        <v>18</v>
      </c>
      <c r="Y36" s="57" t="s">
        <v>19</v>
      </c>
      <c r="Z36" s="6"/>
      <c r="AA36" s="6"/>
    </row>
    <row r="37" spans="1:27" ht="50.25" customHeight="1" x14ac:dyDescent="0.2">
      <c r="A37" s="15"/>
      <c r="B37" s="14"/>
      <c r="C37" s="169"/>
      <c r="D37" s="169"/>
      <c r="E37" s="169"/>
      <c r="F37" s="11"/>
      <c r="G37" s="11"/>
      <c r="H37" s="11"/>
      <c r="I37" s="11"/>
      <c r="J37" s="11"/>
      <c r="K37" s="11"/>
      <c r="L37" s="11"/>
      <c r="M37" s="11"/>
      <c r="N37" s="11"/>
      <c r="O37" s="11"/>
      <c r="P37" s="42"/>
      <c r="Q37" s="42"/>
      <c r="R37" s="13"/>
      <c r="S37" s="13"/>
      <c r="T37" s="13"/>
      <c r="U37" s="11"/>
      <c r="V37" s="11"/>
      <c r="W37" s="11"/>
      <c r="X37" s="11"/>
      <c r="Y37" s="11"/>
      <c r="Z37" s="6"/>
      <c r="AA37" s="6"/>
    </row>
    <row r="38" spans="1:27" x14ac:dyDescent="0.2">
      <c r="A38" s="15"/>
      <c r="B38" s="130" t="s">
        <v>111</v>
      </c>
      <c r="C38" s="130"/>
      <c r="D38" s="130"/>
      <c r="E38" s="130"/>
      <c r="F38" s="130"/>
      <c r="G38" s="130"/>
      <c r="H38" s="11"/>
      <c r="I38" s="11"/>
      <c r="J38" s="11"/>
      <c r="K38" s="11"/>
      <c r="L38" s="11"/>
      <c r="M38" s="11"/>
      <c r="N38" s="11"/>
      <c r="O38" s="11"/>
      <c r="P38" s="13"/>
      <c r="Q38" s="13"/>
      <c r="R38" s="13"/>
      <c r="S38" s="13"/>
      <c r="T38" s="13"/>
      <c r="U38" s="11"/>
      <c r="V38" s="11"/>
      <c r="W38" s="11"/>
      <c r="X38" s="11"/>
      <c r="Y38" s="11"/>
      <c r="Z38" s="6"/>
      <c r="AA38" s="6"/>
    </row>
    <row r="39" spans="1:27" ht="90.75" customHeight="1" x14ac:dyDescent="0.2">
      <c r="A39" s="15"/>
      <c r="B39" s="165" t="s">
        <v>234</v>
      </c>
      <c r="C39" s="165"/>
      <c r="D39" s="165"/>
      <c r="E39" s="165"/>
      <c r="F39" s="165"/>
      <c r="G39" s="165"/>
      <c r="H39" s="11"/>
      <c r="I39" s="11"/>
      <c r="J39" s="11"/>
      <c r="K39" s="11"/>
      <c r="L39" s="11"/>
      <c r="M39" s="11"/>
      <c r="N39" s="11"/>
      <c r="O39" s="11"/>
      <c r="P39" s="42"/>
      <c r="Q39" s="42"/>
      <c r="R39" s="13"/>
      <c r="S39" s="13"/>
      <c r="T39" s="13"/>
      <c r="U39" s="11"/>
      <c r="V39" s="11"/>
      <c r="W39" s="11"/>
      <c r="X39" s="11"/>
      <c r="Y39" s="11"/>
      <c r="Z39" s="6"/>
      <c r="AA39" s="6"/>
    </row>
    <row r="40" spans="1:27" ht="105.75" customHeight="1" x14ac:dyDescent="0.2">
      <c r="A40" s="164"/>
      <c r="B40" s="165" t="s">
        <v>235</v>
      </c>
      <c r="C40" s="165"/>
      <c r="D40" s="165"/>
      <c r="E40" s="165"/>
      <c r="F40" s="165"/>
      <c r="G40" s="165"/>
      <c r="H40" s="11"/>
      <c r="I40" s="11"/>
      <c r="J40" s="11"/>
      <c r="K40" s="11"/>
      <c r="L40" s="11"/>
      <c r="M40" s="11"/>
      <c r="N40" s="11"/>
      <c r="O40" s="11"/>
      <c r="P40" s="42"/>
      <c r="Q40" s="42"/>
      <c r="R40" s="13"/>
      <c r="S40" s="13"/>
      <c r="T40" s="13"/>
      <c r="U40" s="11"/>
      <c r="V40" s="11"/>
      <c r="W40" s="11"/>
      <c r="X40" s="11"/>
      <c r="Y40" s="11"/>
      <c r="Z40" s="6"/>
      <c r="AA40" s="6"/>
    </row>
    <row r="41" spans="1:27" ht="64.5" customHeight="1" x14ac:dyDescent="0.2">
      <c r="A41" s="164"/>
      <c r="B41" s="165" t="s">
        <v>236</v>
      </c>
      <c r="C41" s="165"/>
      <c r="D41" s="165"/>
      <c r="E41" s="165"/>
      <c r="F41" s="165"/>
      <c r="G41" s="165"/>
      <c r="H41" s="11"/>
      <c r="I41" s="11"/>
      <c r="J41" s="11"/>
      <c r="K41" s="11"/>
      <c r="L41" s="11"/>
      <c r="M41" s="11"/>
      <c r="N41" s="11"/>
      <c r="O41" s="11"/>
      <c r="P41" s="13"/>
      <c r="Q41" s="13"/>
      <c r="R41" s="13"/>
      <c r="S41" s="13"/>
      <c r="T41" s="13"/>
      <c r="U41" s="11"/>
      <c r="V41" s="11"/>
      <c r="W41" s="11"/>
      <c r="X41" s="11"/>
      <c r="Y41" s="11"/>
      <c r="Z41" s="6"/>
      <c r="AA41" s="6"/>
    </row>
    <row r="42" spans="1:27" s="6" customFormat="1" ht="75" customHeight="1" x14ac:dyDescent="0.2">
      <c r="A42" s="9"/>
      <c r="B42" s="126" t="s">
        <v>12</v>
      </c>
      <c r="C42" s="165"/>
      <c r="D42" s="165"/>
      <c r="E42" s="165"/>
      <c r="F42" s="165"/>
      <c r="G42" s="165"/>
      <c r="H42" s="8"/>
      <c r="I42" s="8"/>
      <c r="J42" s="8"/>
      <c r="K42" s="8"/>
      <c r="L42" s="8"/>
      <c r="M42" s="8"/>
      <c r="N42" s="8"/>
      <c r="O42" s="8"/>
      <c r="P42" s="8"/>
      <c r="Q42" s="8"/>
      <c r="R42" s="8"/>
      <c r="S42" s="8"/>
      <c r="T42" s="8"/>
      <c r="U42" s="8"/>
      <c r="V42" s="8"/>
      <c r="W42" s="8"/>
      <c r="X42" s="8"/>
      <c r="Y42" s="8"/>
    </row>
    <row r="43" spans="1:27" s="6" customFormat="1" ht="73.5" customHeight="1" x14ac:dyDescent="0.2">
      <c r="A43" s="10"/>
      <c r="B43" s="126" t="s">
        <v>237</v>
      </c>
      <c r="C43" s="165"/>
      <c r="D43" s="165"/>
      <c r="E43" s="165"/>
      <c r="F43" s="165"/>
      <c r="G43" s="165"/>
      <c r="H43" s="8"/>
      <c r="I43" s="8"/>
      <c r="J43" s="8"/>
      <c r="K43" s="8"/>
      <c r="L43" s="8"/>
      <c r="M43" s="8"/>
      <c r="N43" s="8"/>
      <c r="O43" s="8"/>
      <c r="P43" s="8"/>
      <c r="Q43" s="8"/>
      <c r="R43" s="8"/>
      <c r="S43" s="8"/>
      <c r="T43" s="8"/>
      <c r="U43" s="8"/>
      <c r="V43" s="8"/>
      <c r="W43" s="8"/>
      <c r="X43" s="8"/>
      <c r="Y43" s="8"/>
    </row>
    <row r="44" spans="1:27" ht="30.75" customHeight="1" x14ac:dyDescent="0.2">
      <c r="A44" s="16"/>
      <c r="B44" s="6"/>
      <c r="H44" s="4"/>
      <c r="I44" s="3"/>
      <c r="J44" s="4"/>
      <c r="K44" s="4"/>
      <c r="L44" s="4"/>
      <c r="M44" s="4"/>
      <c r="N44" s="4"/>
      <c r="O44" s="4"/>
      <c r="P44" s="7"/>
      <c r="Q44" s="4"/>
      <c r="R44" s="4"/>
      <c r="S44" s="4"/>
      <c r="T44" s="4"/>
      <c r="U44" s="7"/>
      <c r="V44" s="7"/>
      <c r="W44" s="7"/>
      <c r="X44" s="7"/>
      <c r="Y44" s="7"/>
      <c r="Z44" s="6"/>
      <c r="AA44" s="6"/>
    </row>
    <row r="45" spans="1:27" ht="59.25" customHeight="1" x14ac:dyDescent="0.2">
      <c r="A45" s="16"/>
      <c r="B45" s="6"/>
      <c r="H45" s="4"/>
      <c r="I45" s="3"/>
      <c r="J45" s="4"/>
      <c r="K45" s="4"/>
      <c r="L45" s="4"/>
      <c r="M45" s="4"/>
      <c r="N45" s="4"/>
      <c r="O45" s="4"/>
      <c r="P45" s="7"/>
      <c r="Q45" s="4"/>
      <c r="R45" s="4"/>
      <c r="S45" s="4"/>
      <c r="T45" s="4"/>
      <c r="U45" s="7"/>
      <c r="V45" s="7"/>
      <c r="W45" s="7"/>
      <c r="X45" s="7"/>
      <c r="Y45" s="7"/>
      <c r="Z45" s="6"/>
      <c r="AA45" s="6"/>
    </row>
    <row r="46" spans="1:27" ht="71.25" customHeight="1" x14ac:dyDescent="0.2">
      <c r="A46" s="16"/>
      <c r="B46" s="6"/>
      <c r="H46" s="4"/>
      <c r="I46" s="3"/>
      <c r="J46" s="4"/>
      <c r="K46" s="4"/>
      <c r="L46" s="4"/>
      <c r="M46" s="4"/>
      <c r="N46" s="4"/>
      <c r="O46" s="4"/>
      <c r="P46" s="4"/>
      <c r="Q46" s="4"/>
      <c r="R46" s="4"/>
      <c r="S46" s="4"/>
      <c r="T46" s="4"/>
      <c r="U46" s="4"/>
      <c r="V46" s="4"/>
      <c r="W46" s="4"/>
      <c r="X46" s="4"/>
      <c r="Y46" s="4"/>
      <c r="Z46" s="6"/>
      <c r="AA46" s="6"/>
    </row>
    <row r="47" spans="1:27" ht="63" customHeight="1" x14ac:dyDescent="0.2">
      <c r="A47" s="16"/>
      <c r="B47" s="6"/>
      <c r="H47" s="4"/>
      <c r="I47" s="3"/>
      <c r="J47" s="4"/>
      <c r="K47" s="4"/>
      <c r="L47" s="4"/>
      <c r="M47" s="4"/>
      <c r="N47" s="4"/>
      <c r="O47" s="4"/>
      <c r="P47" s="4"/>
      <c r="Q47" s="4"/>
      <c r="R47" s="4"/>
      <c r="S47" s="4"/>
      <c r="T47" s="4"/>
      <c r="U47" s="4"/>
      <c r="V47" s="4"/>
      <c r="W47" s="4"/>
      <c r="X47" s="4"/>
      <c r="Y47" s="4"/>
      <c r="Z47" s="6"/>
      <c r="AA47" s="6"/>
    </row>
    <row r="48" spans="1:27" ht="53.25" customHeight="1" x14ac:dyDescent="0.2">
      <c r="A48" s="16"/>
      <c r="B48" s="6"/>
      <c r="I48" s="6"/>
    </row>
    <row r="49" ht="74.25" customHeight="1" x14ac:dyDescent="0.2"/>
  </sheetData>
  <mergeCells count="103">
    <mergeCell ref="P32:T32"/>
    <mergeCell ref="A28:A32"/>
    <mergeCell ref="D17:E17"/>
    <mergeCell ref="P17:T18"/>
    <mergeCell ref="C17:C18"/>
    <mergeCell ref="P30:T30"/>
    <mergeCell ref="P31:T31"/>
    <mergeCell ref="D29:E29"/>
    <mergeCell ref="P29:T29"/>
    <mergeCell ref="D28:E28"/>
    <mergeCell ref="P28:T28"/>
    <mergeCell ref="D25:E25"/>
    <mergeCell ref="P25:T25"/>
    <mergeCell ref="C26:C27"/>
    <mergeCell ref="D26:E26"/>
    <mergeCell ref="P26:T26"/>
    <mergeCell ref="P27:T27"/>
    <mergeCell ref="P22:T22"/>
    <mergeCell ref="P23:T23"/>
    <mergeCell ref="P24:T24"/>
    <mergeCell ref="P20:T20"/>
    <mergeCell ref="C20:C21"/>
    <mergeCell ref="D21:E21"/>
    <mergeCell ref="P21:T21"/>
    <mergeCell ref="B42:G42"/>
    <mergeCell ref="B43:G43"/>
    <mergeCell ref="B14:B21"/>
    <mergeCell ref="A14:A21"/>
    <mergeCell ref="B28:B32"/>
    <mergeCell ref="D32:E32"/>
    <mergeCell ref="C37:E37"/>
    <mergeCell ref="B38:G38"/>
    <mergeCell ref="B39:G39"/>
    <mergeCell ref="A40:A41"/>
    <mergeCell ref="B40:G40"/>
    <mergeCell ref="B41:G41"/>
    <mergeCell ref="D36:E36"/>
    <mergeCell ref="C30:C31"/>
    <mergeCell ref="D30:E30"/>
    <mergeCell ref="D31:E31"/>
    <mergeCell ref="D27:E27"/>
    <mergeCell ref="A22:A27"/>
    <mergeCell ref="B22:B27"/>
    <mergeCell ref="C22:C23"/>
    <mergeCell ref="D22:E22"/>
    <mergeCell ref="D23:E23"/>
    <mergeCell ref="D24:E24"/>
    <mergeCell ref="D20:E20"/>
    <mergeCell ref="P36:T36"/>
    <mergeCell ref="A33:A36"/>
    <mergeCell ref="B33:B36"/>
    <mergeCell ref="C33:C34"/>
    <mergeCell ref="D33:E33"/>
    <mergeCell ref="P33:T33"/>
    <mergeCell ref="D34:E34"/>
    <mergeCell ref="P34:T34"/>
    <mergeCell ref="D35:E35"/>
    <mergeCell ref="P35:T35"/>
    <mergeCell ref="D18:E18"/>
    <mergeCell ref="P19:T19"/>
    <mergeCell ref="D16:E16"/>
    <mergeCell ref="P16:T16"/>
    <mergeCell ref="D19:E19"/>
    <mergeCell ref="O17:O18"/>
    <mergeCell ref="N17:N18"/>
    <mergeCell ref="K17:K18"/>
    <mergeCell ref="L17:L18"/>
    <mergeCell ref="M17:M18"/>
    <mergeCell ref="C14:C15"/>
    <mergeCell ref="D14:E14"/>
    <mergeCell ref="P14:T14"/>
    <mergeCell ref="D15:E15"/>
    <mergeCell ref="P15:T15"/>
    <mergeCell ref="A12:A13"/>
    <mergeCell ref="B12:B13"/>
    <mergeCell ref="D12:E12"/>
    <mergeCell ref="P12:T12"/>
    <mergeCell ref="D13:E13"/>
    <mergeCell ref="P13:T13"/>
    <mergeCell ref="A9:Y9"/>
    <mergeCell ref="A10:A11"/>
    <mergeCell ref="B10:B11"/>
    <mergeCell ref="C10:E10"/>
    <mergeCell ref="F10:J10"/>
    <mergeCell ref="P10:T10"/>
    <mergeCell ref="U10:Y10"/>
    <mergeCell ref="D11:E11"/>
    <mergeCell ref="H11:I11"/>
    <mergeCell ref="P11:T11"/>
    <mergeCell ref="W11:X11"/>
    <mergeCell ref="K10:O10"/>
    <mergeCell ref="A6:T6"/>
    <mergeCell ref="U6:Y6"/>
    <mergeCell ref="A7:T7"/>
    <mergeCell ref="U7:Y7"/>
    <mergeCell ref="A8:T8"/>
    <mergeCell ref="U8:Y8"/>
    <mergeCell ref="A1:B4"/>
    <mergeCell ref="C1:W3"/>
    <mergeCell ref="X1:Y2"/>
    <mergeCell ref="X3:Y3"/>
    <mergeCell ref="C4:W4"/>
    <mergeCell ref="X4:Y4"/>
  </mergeCells>
  <printOptions horizontalCentered="1" verticalCentered="1"/>
  <pageMargins left="0.19685039370078741" right="0.19685039370078741" top="0.19685039370078741" bottom="0.19685039370078741" header="0.31496062992125984" footer="0.31496062992125984"/>
  <pageSetup scale="1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75"/>
  <sheetViews>
    <sheetView zoomScale="53" zoomScaleNormal="53" workbookViewId="0">
      <selection activeCell="X4" sqref="X4:Y4"/>
    </sheetView>
  </sheetViews>
  <sheetFormatPr baseColWidth="10" defaultColWidth="11.42578125" defaultRowHeight="23.25" x14ac:dyDescent="0.2"/>
  <cols>
    <col min="1" max="1" width="9.42578125" style="1" customWidth="1"/>
    <col min="2" max="2" width="54.42578125" style="1" customWidth="1"/>
    <col min="3" max="4" width="36.85546875" style="1" customWidth="1"/>
    <col min="5" max="5" width="14" style="1" customWidth="1"/>
    <col min="6" max="6" width="8.5703125" style="1" customWidth="1"/>
    <col min="7" max="7" width="9.42578125" style="1" customWidth="1"/>
    <col min="8" max="8" width="8.28515625" style="1" customWidth="1"/>
    <col min="9" max="9" width="24.85546875" style="1" customWidth="1"/>
    <col min="10" max="13" width="25.5703125" style="1" customWidth="1"/>
    <col min="14" max="14" width="186.7109375" style="1" customWidth="1"/>
    <col min="15" max="15" width="56.7109375" style="1" customWidth="1"/>
    <col min="16" max="16" width="35.28515625" style="1" hidden="1" customWidth="1"/>
    <col min="17" max="17" width="33.85546875" style="1" hidden="1" customWidth="1"/>
    <col min="18" max="18" width="32.140625" style="1" hidden="1" customWidth="1"/>
    <col min="19" max="19" width="61.85546875" style="1" hidden="1" customWidth="1"/>
    <col min="20" max="20" width="39.5703125" style="1" hidden="1" customWidth="1"/>
    <col min="21" max="21" width="8.28515625" style="1" customWidth="1"/>
    <col min="22" max="22" width="8.5703125" style="1" customWidth="1"/>
    <col min="23" max="23" width="7.140625" style="1" customWidth="1"/>
    <col min="24" max="24" width="28.140625" style="1" customWidth="1"/>
    <col min="25" max="25" width="26.7109375" style="1" customWidth="1"/>
    <col min="26" max="16384" width="11.42578125" style="1"/>
  </cols>
  <sheetData>
    <row r="1" spans="1:34" ht="19.5" customHeight="1" x14ac:dyDescent="0.2">
      <c r="A1" s="100"/>
      <c r="B1" s="101"/>
      <c r="C1" s="106" t="s">
        <v>0</v>
      </c>
      <c r="D1" s="107"/>
      <c r="E1" s="107"/>
      <c r="F1" s="107"/>
      <c r="G1" s="107"/>
      <c r="H1" s="107"/>
      <c r="I1" s="107"/>
      <c r="J1" s="107"/>
      <c r="K1" s="107"/>
      <c r="L1" s="107"/>
      <c r="M1" s="107"/>
      <c r="N1" s="107"/>
      <c r="O1" s="107"/>
      <c r="P1" s="107"/>
      <c r="Q1" s="107"/>
      <c r="R1" s="107"/>
      <c r="S1" s="107"/>
      <c r="T1" s="107"/>
      <c r="U1" s="107"/>
      <c r="V1" s="107"/>
      <c r="W1" s="108"/>
      <c r="X1" s="115" t="s">
        <v>1</v>
      </c>
      <c r="Y1" s="116"/>
    </row>
    <row r="2" spans="1:34" ht="19.5" customHeight="1" x14ac:dyDescent="0.2">
      <c r="A2" s="102"/>
      <c r="B2" s="103"/>
      <c r="C2" s="109"/>
      <c r="D2" s="110"/>
      <c r="E2" s="110"/>
      <c r="F2" s="110"/>
      <c r="G2" s="110"/>
      <c r="H2" s="110"/>
      <c r="I2" s="110"/>
      <c r="J2" s="110"/>
      <c r="K2" s="110"/>
      <c r="L2" s="110"/>
      <c r="M2" s="110"/>
      <c r="N2" s="110"/>
      <c r="O2" s="110"/>
      <c r="P2" s="110"/>
      <c r="Q2" s="110"/>
      <c r="R2" s="110"/>
      <c r="S2" s="110"/>
      <c r="T2" s="110"/>
      <c r="U2" s="110"/>
      <c r="V2" s="110"/>
      <c r="W2" s="111"/>
      <c r="X2" s="115"/>
      <c r="Y2" s="116"/>
    </row>
    <row r="3" spans="1:34" ht="41.25" customHeight="1" x14ac:dyDescent="0.2">
      <c r="A3" s="102"/>
      <c r="B3" s="103"/>
      <c r="C3" s="112"/>
      <c r="D3" s="113"/>
      <c r="E3" s="113"/>
      <c r="F3" s="113"/>
      <c r="G3" s="113"/>
      <c r="H3" s="113"/>
      <c r="I3" s="113"/>
      <c r="J3" s="113"/>
      <c r="K3" s="113"/>
      <c r="L3" s="113"/>
      <c r="M3" s="113"/>
      <c r="N3" s="113"/>
      <c r="O3" s="113"/>
      <c r="P3" s="113"/>
      <c r="Q3" s="113"/>
      <c r="R3" s="113"/>
      <c r="S3" s="113"/>
      <c r="T3" s="113"/>
      <c r="U3" s="113"/>
      <c r="V3" s="113"/>
      <c r="W3" s="114"/>
      <c r="X3" s="117"/>
      <c r="Y3" s="118"/>
    </row>
    <row r="4" spans="1:34" ht="39.75" customHeight="1" x14ac:dyDescent="0.2">
      <c r="A4" s="104"/>
      <c r="B4" s="105"/>
      <c r="C4" s="119" t="s">
        <v>341</v>
      </c>
      <c r="D4" s="120"/>
      <c r="E4" s="120"/>
      <c r="F4" s="120"/>
      <c r="G4" s="120"/>
      <c r="H4" s="120"/>
      <c r="I4" s="120"/>
      <c r="J4" s="120"/>
      <c r="K4" s="120"/>
      <c r="L4" s="120"/>
      <c r="M4" s="120"/>
      <c r="N4" s="120"/>
      <c r="O4" s="120"/>
      <c r="P4" s="120"/>
      <c r="Q4" s="120"/>
      <c r="R4" s="120"/>
      <c r="S4" s="120"/>
      <c r="T4" s="120"/>
      <c r="U4" s="120"/>
      <c r="V4" s="120"/>
      <c r="W4" s="121"/>
      <c r="X4" s="122" t="s">
        <v>340</v>
      </c>
      <c r="Y4" s="122"/>
    </row>
    <row r="5" spans="1:34" ht="29.25" customHeight="1" x14ac:dyDescent="0.2">
      <c r="A5" s="17"/>
      <c r="B5" s="17"/>
      <c r="C5" s="17"/>
      <c r="D5" s="17"/>
      <c r="E5" s="17"/>
      <c r="F5" s="18"/>
      <c r="G5" s="18"/>
      <c r="H5" s="18"/>
      <c r="I5" s="18"/>
      <c r="J5" s="18"/>
      <c r="K5" s="18"/>
      <c r="L5" s="18"/>
      <c r="M5" s="18"/>
      <c r="N5" s="18"/>
      <c r="O5" s="18"/>
      <c r="P5" s="18"/>
      <c r="Q5" s="18"/>
      <c r="R5" s="18"/>
      <c r="S5" s="18"/>
      <c r="T5" s="18"/>
      <c r="U5" s="18"/>
      <c r="V5" s="18"/>
      <c r="W5" s="18"/>
      <c r="X5" s="18"/>
      <c r="Y5" s="18"/>
    </row>
    <row r="6" spans="1:34" ht="33.75" customHeight="1" x14ac:dyDescent="0.2">
      <c r="A6" s="123" t="s">
        <v>155</v>
      </c>
      <c r="B6" s="124"/>
      <c r="C6" s="124"/>
      <c r="D6" s="124"/>
      <c r="E6" s="124"/>
      <c r="F6" s="124"/>
      <c r="G6" s="124"/>
      <c r="H6" s="124"/>
      <c r="I6" s="124"/>
      <c r="J6" s="124"/>
      <c r="K6" s="124"/>
      <c r="L6" s="124"/>
      <c r="M6" s="124"/>
      <c r="N6" s="124"/>
      <c r="O6" s="124"/>
      <c r="P6" s="124"/>
      <c r="Q6" s="124"/>
      <c r="R6" s="124"/>
      <c r="S6" s="124"/>
      <c r="T6" s="125"/>
      <c r="U6" s="126" t="s">
        <v>114</v>
      </c>
      <c r="V6" s="126"/>
      <c r="W6" s="126"/>
      <c r="X6" s="126"/>
      <c r="Y6" s="126"/>
    </row>
    <row r="7" spans="1:34" ht="27.75" customHeight="1" x14ac:dyDescent="0.2">
      <c r="A7" s="127" t="s">
        <v>156</v>
      </c>
      <c r="B7" s="128"/>
      <c r="C7" s="128"/>
      <c r="D7" s="128"/>
      <c r="E7" s="128"/>
      <c r="F7" s="128"/>
      <c r="G7" s="128"/>
      <c r="H7" s="128"/>
      <c r="I7" s="128"/>
      <c r="J7" s="128"/>
      <c r="K7" s="128"/>
      <c r="L7" s="128"/>
      <c r="M7" s="128"/>
      <c r="N7" s="128"/>
      <c r="O7" s="128"/>
      <c r="P7" s="128"/>
      <c r="Q7" s="128"/>
      <c r="R7" s="128"/>
      <c r="S7" s="128"/>
      <c r="T7" s="129"/>
      <c r="U7" s="126" t="s">
        <v>216</v>
      </c>
      <c r="V7" s="126"/>
      <c r="W7" s="126"/>
      <c r="X7" s="126"/>
      <c r="Y7" s="126"/>
    </row>
    <row r="8" spans="1:34" ht="23.25" customHeight="1" x14ac:dyDescent="0.2">
      <c r="A8" s="127"/>
      <c r="B8" s="128"/>
      <c r="C8" s="128"/>
      <c r="D8" s="128"/>
      <c r="E8" s="128"/>
      <c r="F8" s="128"/>
      <c r="G8" s="128"/>
      <c r="H8" s="128"/>
      <c r="I8" s="128"/>
      <c r="J8" s="128"/>
      <c r="K8" s="128"/>
      <c r="L8" s="128"/>
      <c r="M8" s="128"/>
      <c r="N8" s="128"/>
      <c r="O8" s="128"/>
      <c r="P8" s="128"/>
      <c r="Q8" s="128"/>
      <c r="R8" s="128"/>
      <c r="S8" s="128"/>
      <c r="T8" s="129"/>
      <c r="U8" s="126" t="s">
        <v>151</v>
      </c>
      <c r="V8" s="126"/>
      <c r="W8" s="126"/>
      <c r="X8" s="126"/>
      <c r="Y8" s="126"/>
      <c r="Z8" s="2"/>
      <c r="AA8" s="2"/>
      <c r="AB8" s="2"/>
      <c r="AC8" s="2"/>
      <c r="AD8" s="5"/>
      <c r="AE8" s="5"/>
      <c r="AF8" s="5"/>
      <c r="AG8" s="5"/>
      <c r="AH8" s="5"/>
    </row>
    <row r="9" spans="1:34" ht="18.75" customHeight="1" x14ac:dyDescent="0.2">
      <c r="A9" s="130"/>
      <c r="B9" s="130"/>
      <c r="C9" s="130"/>
      <c r="D9" s="130"/>
      <c r="E9" s="130"/>
      <c r="F9" s="130"/>
      <c r="G9" s="130"/>
      <c r="H9" s="130"/>
      <c r="I9" s="130"/>
      <c r="J9" s="130"/>
      <c r="K9" s="130"/>
      <c r="L9" s="130"/>
      <c r="M9" s="130"/>
      <c r="N9" s="130"/>
      <c r="O9" s="130"/>
      <c r="P9" s="130"/>
      <c r="Q9" s="130"/>
      <c r="R9" s="130"/>
      <c r="S9" s="130"/>
      <c r="T9" s="130"/>
      <c r="U9" s="130"/>
      <c r="V9" s="130"/>
      <c r="W9" s="130"/>
      <c r="X9" s="130"/>
      <c r="Y9" s="130"/>
      <c r="Z9" s="2"/>
      <c r="AA9" s="2"/>
      <c r="AB9" s="2"/>
      <c r="AC9" s="2"/>
      <c r="AD9" s="5"/>
      <c r="AE9" s="5"/>
      <c r="AF9" s="5"/>
      <c r="AG9" s="5"/>
      <c r="AH9" s="5"/>
    </row>
    <row r="10" spans="1:34" ht="34.5" customHeight="1" x14ac:dyDescent="0.2">
      <c r="A10" s="131" t="s">
        <v>2</v>
      </c>
      <c r="B10" s="132" t="s">
        <v>3</v>
      </c>
      <c r="C10" s="132" t="s">
        <v>175</v>
      </c>
      <c r="D10" s="132"/>
      <c r="E10" s="132"/>
      <c r="F10" s="133" t="s">
        <v>228</v>
      </c>
      <c r="G10" s="133"/>
      <c r="H10" s="133"/>
      <c r="I10" s="133"/>
      <c r="J10" s="133"/>
      <c r="K10" s="166" t="s">
        <v>177</v>
      </c>
      <c r="L10" s="167"/>
      <c r="M10" s="167"/>
      <c r="N10" s="167"/>
      <c r="O10" s="168"/>
      <c r="P10" s="134" t="s">
        <v>6</v>
      </c>
      <c r="Q10" s="135"/>
      <c r="R10" s="135"/>
      <c r="S10" s="135"/>
      <c r="T10" s="136"/>
      <c r="U10" s="137" t="s">
        <v>178</v>
      </c>
      <c r="V10" s="137"/>
      <c r="W10" s="137"/>
      <c r="X10" s="137"/>
      <c r="Y10" s="137"/>
      <c r="Z10" s="19"/>
      <c r="AA10" s="20"/>
      <c r="AB10" s="20"/>
      <c r="AC10" s="20"/>
    </row>
    <row r="11" spans="1:34" ht="194.25" customHeight="1" x14ac:dyDescent="0.2">
      <c r="A11" s="131"/>
      <c r="B11" s="132"/>
      <c r="C11" s="28" t="s">
        <v>23</v>
      </c>
      <c r="D11" s="138" t="s">
        <v>24</v>
      </c>
      <c r="E11" s="139"/>
      <c r="F11" s="29" t="s">
        <v>8</v>
      </c>
      <c r="G11" s="30" t="s">
        <v>9</v>
      </c>
      <c r="H11" s="140" t="s">
        <v>10</v>
      </c>
      <c r="I11" s="140"/>
      <c r="J11" s="30" t="s">
        <v>11</v>
      </c>
      <c r="K11" s="73" t="s">
        <v>161</v>
      </c>
      <c r="L11" s="73" t="s">
        <v>162</v>
      </c>
      <c r="M11" s="73" t="s">
        <v>163</v>
      </c>
      <c r="N11" s="73" t="s">
        <v>164</v>
      </c>
      <c r="O11" s="73" t="s">
        <v>165</v>
      </c>
      <c r="P11" s="134" t="s">
        <v>46</v>
      </c>
      <c r="Q11" s="135"/>
      <c r="R11" s="135"/>
      <c r="S11" s="135"/>
      <c r="T11" s="136"/>
      <c r="U11" s="31" t="s">
        <v>8</v>
      </c>
      <c r="V11" s="31" t="s">
        <v>9</v>
      </c>
      <c r="W11" s="141" t="s">
        <v>10</v>
      </c>
      <c r="X11" s="141"/>
      <c r="Y11" s="31" t="s">
        <v>11</v>
      </c>
    </row>
    <row r="12" spans="1:34" ht="264" customHeight="1" x14ac:dyDescent="0.2">
      <c r="A12" s="154">
        <v>1</v>
      </c>
      <c r="B12" s="145" t="s">
        <v>44</v>
      </c>
      <c r="C12" s="21" t="s">
        <v>13</v>
      </c>
      <c r="D12" s="156" t="s">
        <v>310</v>
      </c>
      <c r="E12" s="156"/>
      <c r="F12" s="22">
        <v>3</v>
      </c>
      <c r="G12" s="23">
        <v>3</v>
      </c>
      <c r="H12" s="54">
        <f>F12*G12</f>
        <v>9</v>
      </c>
      <c r="I12" s="62" t="s">
        <v>39</v>
      </c>
      <c r="J12" s="52" t="s">
        <v>17</v>
      </c>
      <c r="K12" s="79" t="s">
        <v>166</v>
      </c>
      <c r="L12" s="79" t="s">
        <v>166</v>
      </c>
      <c r="M12" s="79" t="s">
        <v>166</v>
      </c>
      <c r="N12" s="74" t="s">
        <v>327</v>
      </c>
      <c r="O12" s="74" t="s">
        <v>193</v>
      </c>
      <c r="P12" s="149" t="s">
        <v>48</v>
      </c>
      <c r="Q12" s="157"/>
      <c r="R12" s="157"/>
      <c r="S12" s="157"/>
      <c r="T12" s="158"/>
      <c r="U12" s="24">
        <v>2</v>
      </c>
      <c r="V12" s="24">
        <v>1</v>
      </c>
      <c r="W12" s="54">
        <f>U12*V12</f>
        <v>2</v>
      </c>
      <c r="X12" s="47" t="s">
        <v>115</v>
      </c>
      <c r="Y12" s="52" t="s">
        <v>40</v>
      </c>
    </row>
    <row r="13" spans="1:34" ht="153.75" customHeight="1" x14ac:dyDescent="0.2">
      <c r="A13" s="154"/>
      <c r="B13" s="155"/>
      <c r="C13" s="21" t="s">
        <v>38</v>
      </c>
      <c r="D13" s="159" t="s">
        <v>130</v>
      </c>
      <c r="E13" s="160"/>
      <c r="F13" s="22">
        <v>2</v>
      </c>
      <c r="G13" s="24">
        <v>2</v>
      </c>
      <c r="H13" s="54">
        <f t="shared" ref="H13:H62" si="0">F13*G13</f>
        <v>4</v>
      </c>
      <c r="I13" s="46" t="s">
        <v>41</v>
      </c>
      <c r="J13" s="52" t="s">
        <v>17</v>
      </c>
      <c r="K13" s="79" t="s">
        <v>166</v>
      </c>
      <c r="L13" s="79" t="s">
        <v>166</v>
      </c>
      <c r="M13" s="79" t="s">
        <v>166</v>
      </c>
      <c r="N13" s="74" t="s">
        <v>179</v>
      </c>
      <c r="O13" s="79" t="s">
        <v>166</v>
      </c>
      <c r="P13" s="149" t="s">
        <v>82</v>
      </c>
      <c r="Q13" s="150"/>
      <c r="R13" s="150"/>
      <c r="S13" s="150"/>
      <c r="T13" s="151"/>
      <c r="U13" s="24">
        <v>2</v>
      </c>
      <c r="V13" s="24">
        <v>1</v>
      </c>
      <c r="W13" s="54">
        <f t="shared" ref="W13:W62" si="1">U13*V13</f>
        <v>2</v>
      </c>
      <c r="X13" s="47" t="s">
        <v>115</v>
      </c>
      <c r="Y13" s="52" t="s">
        <v>40</v>
      </c>
    </row>
    <row r="14" spans="1:34" ht="117" customHeight="1" x14ac:dyDescent="0.2">
      <c r="A14" s="154">
        <v>2</v>
      </c>
      <c r="B14" s="146" t="s">
        <v>147</v>
      </c>
      <c r="C14" s="146" t="s">
        <v>43</v>
      </c>
      <c r="D14" s="159" t="s">
        <v>26</v>
      </c>
      <c r="E14" s="160"/>
      <c r="F14" s="22">
        <v>3</v>
      </c>
      <c r="G14" s="24">
        <v>1</v>
      </c>
      <c r="H14" s="54">
        <f t="shared" si="0"/>
        <v>3</v>
      </c>
      <c r="I14" s="46" t="s">
        <v>41</v>
      </c>
      <c r="J14" s="52" t="s">
        <v>17</v>
      </c>
      <c r="K14" s="79" t="s">
        <v>166</v>
      </c>
      <c r="L14" s="79" t="s">
        <v>166</v>
      </c>
      <c r="M14" s="79" t="s">
        <v>166</v>
      </c>
      <c r="N14" s="80" t="s">
        <v>184</v>
      </c>
      <c r="O14" s="80" t="s">
        <v>170</v>
      </c>
      <c r="P14" s="175" t="s">
        <v>45</v>
      </c>
      <c r="Q14" s="176"/>
      <c r="R14" s="176"/>
      <c r="S14" s="176"/>
      <c r="T14" s="177"/>
      <c r="U14" s="24">
        <v>1</v>
      </c>
      <c r="V14" s="24">
        <v>2</v>
      </c>
      <c r="W14" s="54">
        <f t="shared" si="1"/>
        <v>2</v>
      </c>
      <c r="X14" s="47" t="s">
        <v>115</v>
      </c>
      <c r="Y14" s="52" t="s">
        <v>40</v>
      </c>
      <c r="Z14" s="27"/>
      <c r="AA14" s="27"/>
      <c r="AB14" s="27"/>
    </row>
    <row r="15" spans="1:34" ht="168" customHeight="1" x14ac:dyDescent="0.2">
      <c r="A15" s="154"/>
      <c r="B15" s="146"/>
      <c r="C15" s="155"/>
      <c r="D15" s="156" t="s">
        <v>25</v>
      </c>
      <c r="E15" s="156"/>
      <c r="F15" s="25">
        <v>3</v>
      </c>
      <c r="G15" s="21">
        <v>2</v>
      </c>
      <c r="H15" s="54">
        <f t="shared" si="0"/>
        <v>6</v>
      </c>
      <c r="I15" s="65" t="s">
        <v>42</v>
      </c>
      <c r="J15" s="52" t="s">
        <v>17</v>
      </c>
      <c r="K15" s="79" t="s">
        <v>166</v>
      </c>
      <c r="L15" s="79" t="s">
        <v>166</v>
      </c>
      <c r="M15" s="79" t="s">
        <v>166</v>
      </c>
      <c r="N15" s="80" t="s">
        <v>328</v>
      </c>
      <c r="O15" s="74" t="s">
        <v>191</v>
      </c>
      <c r="P15" s="175" t="s">
        <v>54</v>
      </c>
      <c r="Q15" s="176"/>
      <c r="R15" s="176"/>
      <c r="S15" s="176"/>
      <c r="T15" s="177"/>
      <c r="U15" s="21">
        <v>2</v>
      </c>
      <c r="V15" s="21">
        <v>1</v>
      </c>
      <c r="W15" s="54">
        <f t="shared" si="1"/>
        <v>2</v>
      </c>
      <c r="X15" s="47" t="s">
        <v>115</v>
      </c>
      <c r="Y15" s="52" t="s">
        <v>40</v>
      </c>
    </row>
    <row r="16" spans="1:34" ht="81.75" customHeight="1" x14ac:dyDescent="0.2">
      <c r="A16" s="154"/>
      <c r="B16" s="146"/>
      <c r="C16" s="145" t="s">
        <v>326</v>
      </c>
      <c r="D16" s="159" t="s">
        <v>25</v>
      </c>
      <c r="E16" s="160"/>
      <c r="F16" s="25">
        <v>2</v>
      </c>
      <c r="G16" s="21">
        <v>2</v>
      </c>
      <c r="H16" s="54">
        <f t="shared" si="0"/>
        <v>4</v>
      </c>
      <c r="I16" s="46" t="s">
        <v>41</v>
      </c>
      <c r="J16" s="53" t="s">
        <v>17</v>
      </c>
      <c r="K16" s="79" t="s">
        <v>166</v>
      </c>
      <c r="L16" s="79" t="s">
        <v>166</v>
      </c>
      <c r="M16" s="79" t="s">
        <v>166</v>
      </c>
      <c r="N16" s="80" t="s">
        <v>238</v>
      </c>
      <c r="O16" s="74" t="s">
        <v>191</v>
      </c>
      <c r="P16" s="149" t="s">
        <v>47</v>
      </c>
      <c r="Q16" s="150"/>
      <c r="R16" s="150"/>
      <c r="S16" s="150"/>
      <c r="T16" s="151"/>
      <c r="U16" s="21">
        <v>2</v>
      </c>
      <c r="V16" s="21">
        <v>1</v>
      </c>
      <c r="W16" s="54">
        <f t="shared" si="1"/>
        <v>2</v>
      </c>
      <c r="X16" s="47" t="s">
        <v>115</v>
      </c>
      <c r="Y16" s="52" t="s">
        <v>40</v>
      </c>
    </row>
    <row r="17" spans="1:25" ht="133.5" customHeight="1" x14ac:dyDescent="0.2">
      <c r="A17" s="154"/>
      <c r="B17" s="146"/>
      <c r="C17" s="155"/>
      <c r="D17" s="156" t="s">
        <v>27</v>
      </c>
      <c r="E17" s="156"/>
      <c r="F17" s="25">
        <v>3</v>
      </c>
      <c r="G17" s="21">
        <v>2</v>
      </c>
      <c r="H17" s="54">
        <f t="shared" si="0"/>
        <v>6</v>
      </c>
      <c r="I17" s="65" t="s">
        <v>42</v>
      </c>
      <c r="J17" s="52" t="s">
        <v>17</v>
      </c>
      <c r="K17" s="79" t="s">
        <v>166</v>
      </c>
      <c r="L17" s="79" t="s">
        <v>166</v>
      </c>
      <c r="M17" s="79" t="s">
        <v>166</v>
      </c>
      <c r="N17" s="80" t="s">
        <v>239</v>
      </c>
      <c r="O17" s="74" t="s">
        <v>191</v>
      </c>
      <c r="P17" s="149" t="s">
        <v>55</v>
      </c>
      <c r="Q17" s="150"/>
      <c r="R17" s="150"/>
      <c r="S17" s="150"/>
      <c r="T17" s="151"/>
      <c r="U17" s="21">
        <v>1</v>
      </c>
      <c r="V17" s="21">
        <v>1</v>
      </c>
      <c r="W17" s="54">
        <f t="shared" si="1"/>
        <v>1</v>
      </c>
      <c r="X17" s="47" t="s">
        <v>115</v>
      </c>
      <c r="Y17" s="53" t="s">
        <v>19</v>
      </c>
    </row>
    <row r="18" spans="1:25" ht="259.5" customHeight="1" x14ac:dyDescent="0.2">
      <c r="A18" s="154"/>
      <c r="B18" s="146"/>
      <c r="C18" s="24" t="s">
        <v>134</v>
      </c>
      <c r="D18" s="159" t="s">
        <v>133</v>
      </c>
      <c r="E18" s="160"/>
      <c r="F18" s="25">
        <v>3</v>
      </c>
      <c r="G18" s="21">
        <v>1</v>
      </c>
      <c r="H18" s="54">
        <f t="shared" si="0"/>
        <v>3</v>
      </c>
      <c r="I18" s="46" t="s">
        <v>41</v>
      </c>
      <c r="J18" s="53" t="s">
        <v>17</v>
      </c>
      <c r="K18" s="79" t="s">
        <v>166</v>
      </c>
      <c r="L18" s="79" t="s">
        <v>166</v>
      </c>
      <c r="M18" s="79" t="s">
        <v>166</v>
      </c>
      <c r="N18" s="80" t="s">
        <v>240</v>
      </c>
      <c r="O18" s="74" t="s">
        <v>241</v>
      </c>
      <c r="P18" s="149" t="s">
        <v>67</v>
      </c>
      <c r="Q18" s="150"/>
      <c r="R18" s="150"/>
      <c r="S18" s="150"/>
      <c r="T18" s="151"/>
      <c r="U18" s="21">
        <v>2</v>
      </c>
      <c r="V18" s="21">
        <v>1</v>
      </c>
      <c r="W18" s="54">
        <f t="shared" si="1"/>
        <v>2</v>
      </c>
      <c r="X18" s="47" t="s">
        <v>115</v>
      </c>
      <c r="Y18" s="53" t="s">
        <v>19</v>
      </c>
    </row>
    <row r="19" spans="1:25" ht="201.75" customHeight="1" x14ac:dyDescent="0.2">
      <c r="A19" s="154"/>
      <c r="B19" s="146"/>
      <c r="C19" s="21" t="s">
        <v>22</v>
      </c>
      <c r="D19" s="159" t="s">
        <v>33</v>
      </c>
      <c r="E19" s="160"/>
      <c r="F19" s="25">
        <v>2</v>
      </c>
      <c r="G19" s="21">
        <v>2</v>
      </c>
      <c r="H19" s="54">
        <f t="shared" si="0"/>
        <v>4</v>
      </c>
      <c r="I19" s="46" t="s">
        <v>41</v>
      </c>
      <c r="J19" s="53" t="s">
        <v>17</v>
      </c>
      <c r="K19" s="79" t="s">
        <v>166</v>
      </c>
      <c r="L19" s="79" t="s">
        <v>166</v>
      </c>
      <c r="M19" s="79" t="s">
        <v>166</v>
      </c>
      <c r="N19" s="75" t="s">
        <v>211</v>
      </c>
      <c r="O19" s="74" t="s">
        <v>191</v>
      </c>
      <c r="P19" s="149" t="s">
        <v>58</v>
      </c>
      <c r="Q19" s="150"/>
      <c r="R19" s="150"/>
      <c r="S19" s="150"/>
      <c r="T19" s="151"/>
      <c r="U19" s="21">
        <v>2</v>
      </c>
      <c r="V19" s="21">
        <v>1</v>
      </c>
      <c r="W19" s="54">
        <f t="shared" si="1"/>
        <v>2</v>
      </c>
      <c r="X19" s="47" t="s">
        <v>115</v>
      </c>
      <c r="Y19" s="53" t="s">
        <v>19</v>
      </c>
    </row>
    <row r="20" spans="1:25" ht="115.5" customHeight="1" x14ac:dyDescent="0.2">
      <c r="A20" s="154"/>
      <c r="B20" s="146"/>
      <c r="C20" s="21" t="s">
        <v>135</v>
      </c>
      <c r="D20" s="156" t="s">
        <v>136</v>
      </c>
      <c r="E20" s="156"/>
      <c r="F20" s="25">
        <v>3</v>
      </c>
      <c r="G20" s="36">
        <v>1</v>
      </c>
      <c r="H20" s="54">
        <f t="shared" si="0"/>
        <v>3</v>
      </c>
      <c r="I20" s="46" t="s">
        <v>41</v>
      </c>
      <c r="J20" s="53" t="s">
        <v>17</v>
      </c>
      <c r="K20" s="79" t="s">
        <v>166</v>
      </c>
      <c r="L20" s="79" t="s">
        <v>166</v>
      </c>
      <c r="M20" s="79" t="s">
        <v>166</v>
      </c>
      <c r="N20" s="75" t="s">
        <v>242</v>
      </c>
      <c r="O20" s="79" t="s">
        <v>166</v>
      </c>
      <c r="P20" s="149" t="s">
        <v>81</v>
      </c>
      <c r="Q20" s="150"/>
      <c r="R20" s="150"/>
      <c r="S20" s="150"/>
      <c r="T20" s="151"/>
      <c r="U20" s="36">
        <v>2</v>
      </c>
      <c r="V20" s="36">
        <v>1</v>
      </c>
      <c r="W20" s="54">
        <f t="shared" si="1"/>
        <v>2</v>
      </c>
      <c r="X20" s="47" t="s">
        <v>115</v>
      </c>
      <c r="Y20" s="53" t="s">
        <v>19</v>
      </c>
    </row>
    <row r="21" spans="1:25" ht="83.25" customHeight="1" x14ac:dyDescent="0.2">
      <c r="A21" s="154">
        <v>3</v>
      </c>
      <c r="B21" s="145" t="s">
        <v>150</v>
      </c>
      <c r="C21" s="145" t="s">
        <v>126</v>
      </c>
      <c r="D21" s="147" t="s">
        <v>137</v>
      </c>
      <c r="E21" s="148"/>
      <c r="F21" s="25">
        <v>2</v>
      </c>
      <c r="G21" s="21">
        <v>2</v>
      </c>
      <c r="H21" s="54">
        <f t="shared" si="0"/>
        <v>4</v>
      </c>
      <c r="I21" s="46" t="s">
        <v>41</v>
      </c>
      <c r="J21" s="53" t="s">
        <v>17</v>
      </c>
      <c r="K21" s="79" t="s">
        <v>166</v>
      </c>
      <c r="L21" s="79" t="s">
        <v>166</v>
      </c>
      <c r="M21" s="79" t="s">
        <v>166</v>
      </c>
      <c r="N21" s="75" t="s">
        <v>243</v>
      </c>
      <c r="O21" s="74" t="s">
        <v>172</v>
      </c>
      <c r="P21" s="149" t="s">
        <v>50</v>
      </c>
      <c r="Q21" s="150"/>
      <c r="R21" s="150"/>
      <c r="S21" s="150"/>
      <c r="T21" s="151"/>
      <c r="U21" s="21">
        <v>2</v>
      </c>
      <c r="V21" s="21">
        <v>1</v>
      </c>
      <c r="W21" s="54">
        <f t="shared" si="1"/>
        <v>2</v>
      </c>
      <c r="X21" s="47" t="s">
        <v>115</v>
      </c>
      <c r="Y21" s="53" t="s">
        <v>19</v>
      </c>
    </row>
    <row r="22" spans="1:25" ht="104.25" customHeight="1" x14ac:dyDescent="0.2">
      <c r="A22" s="154"/>
      <c r="B22" s="146"/>
      <c r="C22" s="146"/>
      <c r="D22" s="147" t="s">
        <v>127</v>
      </c>
      <c r="E22" s="148"/>
      <c r="F22" s="35">
        <v>2</v>
      </c>
      <c r="G22" s="35">
        <v>3</v>
      </c>
      <c r="H22" s="54">
        <f t="shared" si="0"/>
        <v>6</v>
      </c>
      <c r="I22" s="63" t="s">
        <v>116</v>
      </c>
      <c r="J22" s="57" t="s">
        <v>17</v>
      </c>
      <c r="K22" s="79" t="s">
        <v>166</v>
      </c>
      <c r="L22" s="79" t="s">
        <v>166</v>
      </c>
      <c r="M22" s="79" t="s">
        <v>166</v>
      </c>
      <c r="N22" s="75" t="s">
        <v>244</v>
      </c>
      <c r="O22" s="74" t="s">
        <v>170</v>
      </c>
      <c r="P22" s="149" t="s">
        <v>51</v>
      </c>
      <c r="Q22" s="150"/>
      <c r="R22" s="150"/>
      <c r="S22" s="150"/>
      <c r="T22" s="151"/>
      <c r="U22" s="21">
        <v>1</v>
      </c>
      <c r="V22" s="21">
        <v>2</v>
      </c>
      <c r="W22" s="54">
        <f t="shared" si="1"/>
        <v>2</v>
      </c>
      <c r="X22" s="47" t="s">
        <v>115</v>
      </c>
      <c r="Y22" s="53" t="s">
        <v>19</v>
      </c>
    </row>
    <row r="23" spans="1:25" ht="103.5" customHeight="1" x14ac:dyDescent="0.2">
      <c r="A23" s="154"/>
      <c r="B23" s="146"/>
      <c r="C23" s="155"/>
      <c r="D23" s="144" t="s">
        <v>229</v>
      </c>
      <c r="E23" s="144"/>
      <c r="F23" s="36">
        <v>2</v>
      </c>
      <c r="G23" s="36">
        <v>1</v>
      </c>
      <c r="H23" s="54">
        <f t="shared" si="0"/>
        <v>2</v>
      </c>
      <c r="I23" s="56" t="s">
        <v>115</v>
      </c>
      <c r="J23" s="53" t="s">
        <v>19</v>
      </c>
      <c r="K23" s="79" t="s">
        <v>166</v>
      </c>
      <c r="L23" s="79" t="s">
        <v>166</v>
      </c>
      <c r="M23" s="79" t="s">
        <v>166</v>
      </c>
      <c r="N23" s="75" t="s">
        <v>245</v>
      </c>
      <c r="O23" s="74" t="s">
        <v>170</v>
      </c>
      <c r="P23" s="149" t="s">
        <v>52</v>
      </c>
      <c r="Q23" s="150"/>
      <c r="R23" s="150"/>
      <c r="S23" s="150"/>
      <c r="T23" s="151"/>
      <c r="U23" s="35">
        <v>1</v>
      </c>
      <c r="V23" s="35">
        <v>2</v>
      </c>
      <c r="W23" s="54">
        <f t="shared" si="1"/>
        <v>2</v>
      </c>
      <c r="X23" s="47" t="s">
        <v>115</v>
      </c>
      <c r="Y23" s="53" t="s">
        <v>19</v>
      </c>
    </row>
    <row r="24" spans="1:25" ht="112.5" customHeight="1" x14ac:dyDescent="0.2">
      <c r="A24" s="162">
        <v>4</v>
      </c>
      <c r="B24" s="152" t="s">
        <v>14</v>
      </c>
      <c r="C24" s="152" t="s">
        <v>120</v>
      </c>
      <c r="D24" s="159" t="s">
        <v>29</v>
      </c>
      <c r="E24" s="160"/>
      <c r="F24" s="25">
        <v>2</v>
      </c>
      <c r="G24" s="21">
        <v>2</v>
      </c>
      <c r="H24" s="54">
        <f t="shared" si="0"/>
        <v>4</v>
      </c>
      <c r="I24" s="46" t="s">
        <v>41</v>
      </c>
      <c r="J24" s="53" t="s">
        <v>17</v>
      </c>
      <c r="K24" s="79" t="s">
        <v>166</v>
      </c>
      <c r="L24" s="79" t="s">
        <v>166</v>
      </c>
      <c r="M24" s="79" t="s">
        <v>166</v>
      </c>
      <c r="N24" s="75" t="s">
        <v>53</v>
      </c>
      <c r="O24" s="74" t="s">
        <v>170</v>
      </c>
      <c r="P24" s="149" t="s">
        <v>53</v>
      </c>
      <c r="Q24" s="150"/>
      <c r="R24" s="150"/>
      <c r="S24" s="150"/>
      <c r="T24" s="151"/>
      <c r="U24" s="21">
        <v>2</v>
      </c>
      <c r="V24" s="21">
        <v>1</v>
      </c>
      <c r="W24" s="54">
        <f t="shared" si="1"/>
        <v>2</v>
      </c>
      <c r="X24" s="47" t="s">
        <v>115</v>
      </c>
      <c r="Y24" s="53" t="s">
        <v>19</v>
      </c>
    </row>
    <row r="25" spans="1:25" ht="119.25" customHeight="1" x14ac:dyDescent="0.2">
      <c r="A25" s="162"/>
      <c r="B25" s="161"/>
      <c r="C25" s="153"/>
      <c r="D25" s="144" t="s">
        <v>28</v>
      </c>
      <c r="E25" s="144"/>
      <c r="F25" s="26">
        <v>2</v>
      </c>
      <c r="G25" s="26">
        <v>2</v>
      </c>
      <c r="H25" s="54">
        <f t="shared" si="0"/>
        <v>4</v>
      </c>
      <c r="I25" s="46" t="s">
        <v>41</v>
      </c>
      <c r="J25" s="57" t="s">
        <v>17</v>
      </c>
      <c r="K25" s="79" t="s">
        <v>166</v>
      </c>
      <c r="L25" s="79" t="s">
        <v>166</v>
      </c>
      <c r="M25" s="79" t="s">
        <v>166</v>
      </c>
      <c r="N25" s="75" t="s">
        <v>246</v>
      </c>
      <c r="O25" s="74" t="s">
        <v>170</v>
      </c>
      <c r="P25" s="149" t="s">
        <v>56</v>
      </c>
      <c r="Q25" s="150"/>
      <c r="R25" s="150"/>
      <c r="S25" s="150"/>
      <c r="T25" s="151"/>
      <c r="U25" s="26">
        <v>1</v>
      </c>
      <c r="V25" s="26">
        <v>2</v>
      </c>
      <c r="W25" s="54">
        <f t="shared" si="1"/>
        <v>2</v>
      </c>
      <c r="X25" s="47" t="s">
        <v>115</v>
      </c>
      <c r="Y25" s="57" t="s">
        <v>19</v>
      </c>
    </row>
    <row r="26" spans="1:25" ht="193.5" customHeight="1" x14ac:dyDescent="0.2">
      <c r="A26" s="162"/>
      <c r="B26" s="161"/>
      <c r="C26" s="26" t="s">
        <v>230</v>
      </c>
      <c r="D26" s="144" t="s">
        <v>247</v>
      </c>
      <c r="E26" s="144"/>
      <c r="F26" s="26">
        <v>2</v>
      </c>
      <c r="G26" s="26">
        <v>3</v>
      </c>
      <c r="H26" s="54">
        <f t="shared" si="0"/>
        <v>6</v>
      </c>
      <c r="I26" s="63" t="s">
        <v>21</v>
      </c>
      <c r="J26" s="57" t="s">
        <v>17</v>
      </c>
      <c r="K26" s="79" t="s">
        <v>166</v>
      </c>
      <c r="L26" s="79" t="s">
        <v>166</v>
      </c>
      <c r="M26" s="79" t="s">
        <v>166</v>
      </c>
      <c r="N26" s="75" t="s">
        <v>329</v>
      </c>
      <c r="O26" s="74" t="s">
        <v>170</v>
      </c>
      <c r="P26" s="149" t="s">
        <v>68</v>
      </c>
      <c r="Q26" s="150"/>
      <c r="R26" s="150"/>
      <c r="S26" s="150"/>
      <c r="T26" s="151"/>
      <c r="U26" s="26">
        <v>1</v>
      </c>
      <c r="V26" s="26">
        <v>2</v>
      </c>
      <c r="W26" s="54">
        <f t="shared" si="1"/>
        <v>2</v>
      </c>
      <c r="X26" s="47" t="s">
        <v>115</v>
      </c>
      <c r="Y26" s="57" t="s">
        <v>19</v>
      </c>
    </row>
    <row r="27" spans="1:25" ht="116.25" customHeight="1" x14ac:dyDescent="0.2">
      <c r="A27" s="162"/>
      <c r="B27" s="161"/>
      <c r="C27" s="152" t="s">
        <v>198</v>
      </c>
      <c r="D27" s="147" t="s">
        <v>232</v>
      </c>
      <c r="E27" s="148"/>
      <c r="F27" s="26">
        <v>3</v>
      </c>
      <c r="G27" s="26">
        <v>2</v>
      </c>
      <c r="H27" s="54">
        <f t="shared" si="0"/>
        <v>6</v>
      </c>
      <c r="I27" s="63" t="s">
        <v>21</v>
      </c>
      <c r="J27" s="57" t="s">
        <v>17</v>
      </c>
      <c r="K27" s="145" t="s">
        <v>166</v>
      </c>
      <c r="L27" s="145" t="s">
        <v>166</v>
      </c>
      <c r="M27" s="145" t="s">
        <v>166</v>
      </c>
      <c r="N27" s="180" t="s">
        <v>249</v>
      </c>
      <c r="O27" s="178" t="s">
        <v>194</v>
      </c>
      <c r="P27" s="195" t="s">
        <v>80</v>
      </c>
      <c r="Q27" s="196"/>
      <c r="R27" s="196"/>
      <c r="S27" s="196"/>
      <c r="T27" s="197"/>
      <c r="U27" s="26">
        <v>2</v>
      </c>
      <c r="V27" s="26">
        <v>1</v>
      </c>
      <c r="W27" s="54">
        <f t="shared" si="1"/>
        <v>2</v>
      </c>
      <c r="X27" s="47" t="s">
        <v>115</v>
      </c>
      <c r="Y27" s="57" t="s">
        <v>19</v>
      </c>
    </row>
    <row r="28" spans="1:25" ht="99.75" customHeight="1" x14ac:dyDescent="0.2">
      <c r="A28" s="162"/>
      <c r="B28" s="161"/>
      <c r="C28" s="153"/>
      <c r="D28" s="147" t="s">
        <v>77</v>
      </c>
      <c r="E28" s="148"/>
      <c r="F28" s="26">
        <v>3</v>
      </c>
      <c r="G28" s="26">
        <v>2</v>
      </c>
      <c r="H28" s="54">
        <f t="shared" si="0"/>
        <v>6</v>
      </c>
      <c r="I28" s="63" t="s">
        <v>21</v>
      </c>
      <c r="J28" s="57" t="s">
        <v>17</v>
      </c>
      <c r="K28" s="181"/>
      <c r="L28" s="181"/>
      <c r="M28" s="181"/>
      <c r="N28" s="179"/>
      <c r="O28" s="179"/>
      <c r="P28" s="198"/>
      <c r="Q28" s="199"/>
      <c r="R28" s="199"/>
      <c r="S28" s="199"/>
      <c r="T28" s="200"/>
      <c r="U28" s="26">
        <v>2</v>
      </c>
      <c r="V28" s="26">
        <v>1</v>
      </c>
      <c r="W28" s="54">
        <f t="shared" si="1"/>
        <v>2</v>
      </c>
      <c r="X28" s="47" t="s">
        <v>115</v>
      </c>
      <c r="Y28" s="57" t="s">
        <v>19</v>
      </c>
    </row>
    <row r="29" spans="1:25" ht="121.5" customHeight="1" x14ac:dyDescent="0.2">
      <c r="A29" s="162"/>
      <c r="B29" s="161"/>
      <c r="C29" s="152" t="s">
        <v>126</v>
      </c>
      <c r="D29" s="147" t="s">
        <v>119</v>
      </c>
      <c r="E29" s="148"/>
      <c r="F29" s="25">
        <v>2</v>
      </c>
      <c r="G29" s="36">
        <v>2</v>
      </c>
      <c r="H29" s="54">
        <f t="shared" si="0"/>
        <v>4</v>
      </c>
      <c r="I29" s="46" t="s">
        <v>41</v>
      </c>
      <c r="J29" s="53" t="s">
        <v>17</v>
      </c>
      <c r="K29" s="79" t="s">
        <v>166</v>
      </c>
      <c r="L29" s="79" t="s">
        <v>166</v>
      </c>
      <c r="M29" s="79" t="s">
        <v>166</v>
      </c>
      <c r="N29" s="75" t="s">
        <v>243</v>
      </c>
      <c r="O29" s="74" t="s">
        <v>172</v>
      </c>
      <c r="P29" s="149" t="s">
        <v>50</v>
      </c>
      <c r="Q29" s="150"/>
      <c r="R29" s="150"/>
      <c r="S29" s="150"/>
      <c r="T29" s="151"/>
      <c r="U29" s="36">
        <v>2</v>
      </c>
      <c r="V29" s="36">
        <v>1</v>
      </c>
      <c r="W29" s="54">
        <f t="shared" si="1"/>
        <v>2</v>
      </c>
      <c r="X29" s="47" t="s">
        <v>115</v>
      </c>
      <c r="Y29" s="57" t="s">
        <v>19</v>
      </c>
    </row>
    <row r="30" spans="1:25" ht="111" customHeight="1" x14ac:dyDescent="0.2">
      <c r="A30" s="162"/>
      <c r="B30" s="161"/>
      <c r="C30" s="161"/>
      <c r="D30" s="147" t="s">
        <v>205</v>
      </c>
      <c r="E30" s="148"/>
      <c r="F30" s="35">
        <v>2</v>
      </c>
      <c r="G30" s="35">
        <v>3</v>
      </c>
      <c r="H30" s="54">
        <f t="shared" si="0"/>
        <v>6</v>
      </c>
      <c r="I30" s="63" t="s">
        <v>116</v>
      </c>
      <c r="J30" s="57" t="s">
        <v>17</v>
      </c>
      <c r="K30" s="79" t="s">
        <v>166</v>
      </c>
      <c r="L30" s="79" t="s">
        <v>166</v>
      </c>
      <c r="M30" s="79" t="s">
        <v>166</v>
      </c>
      <c r="N30" s="75" t="s">
        <v>244</v>
      </c>
      <c r="O30" s="74" t="s">
        <v>170</v>
      </c>
      <c r="P30" s="149" t="s">
        <v>51</v>
      </c>
      <c r="Q30" s="150"/>
      <c r="R30" s="150"/>
      <c r="S30" s="150"/>
      <c r="T30" s="151"/>
      <c r="U30" s="36">
        <v>1</v>
      </c>
      <c r="V30" s="36">
        <v>2</v>
      </c>
      <c r="W30" s="54">
        <f t="shared" si="1"/>
        <v>2</v>
      </c>
      <c r="X30" s="47" t="s">
        <v>115</v>
      </c>
      <c r="Y30" s="57" t="s">
        <v>19</v>
      </c>
    </row>
    <row r="31" spans="1:25" ht="102.75" customHeight="1" x14ac:dyDescent="0.2">
      <c r="A31" s="162"/>
      <c r="B31" s="161"/>
      <c r="C31" s="153"/>
      <c r="D31" s="144" t="s">
        <v>125</v>
      </c>
      <c r="E31" s="144"/>
      <c r="F31" s="36">
        <v>2</v>
      </c>
      <c r="G31" s="36">
        <v>1</v>
      </c>
      <c r="H31" s="54">
        <f t="shared" si="0"/>
        <v>2</v>
      </c>
      <c r="I31" s="56" t="s">
        <v>115</v>
      </c>
      <c r="J31" s="53" t="s">
        <v>19</v>
      </c>
      <c r="K31" s="79" t="s">
        <v>166</v>
      </c>
      <c r="L31" s="79" t="s">
        <v>166</v>
      </c>
      <c r="M31" s="79" t="s">
        <v>166</v>
      </c>
      <c r="N31" s="75" t="s">
        <v>245</v>
      </c>
      <c r="O31" s="74" t="s">
        <v>170</v>
      </c>
      <c r="P31" s="149" t="s">
        <v>52</v>
      </c>
      <c r="Q31" s="150"/>
      <c r="R31" s="150"/>
      <c r="S31" s="150"/>
      <c r="T31" s="151"/>
      <c r="U31" s="35">
        <v>1</v>
      </c>
      <c r="V31" s="35">
        <v>2</v>
      </c>
      <c r="W31" s="54">
        <f t="shared" si="1"/>
        <v>2</v>
      </c>
      <c r="X31" s="47" t="s">
        <v>115</v>
      </c>
      <c r="Y31" s="57" t="s">
        <v>19</v>
      </c>
    </row>
    <row r="32" spans="1:25" ht="108.75" customHeight="1" x14ac:dyDescent="0.2">
      <c r="A32" s="162">
        <v>5</v>
      </c>
      <c r="B32" s="152" t="s">
        <v>154</v>
      </c>
      <c r="C32" s="152" t="s">
        <v>120</v>
      </c>
      <c r="D32" s="159" t="s">
        <v>29</v>
      </c>
      <c r="E32" s="160"/>
      <c r="F32" s="25">
        <v>2</v>
      </c>
      <c r="G32" s="36">
        <v>2</v>
      </c>
      <c r="H32" s="54">
        <f t="shared" si="0"/>
        <v>4</v>
      </c>
      <c r="I32" s="46" t="s">
        <v>41</v>
      </c>
      <c r="J32" s="57" t="s">
        <v>17</v>
      </c>
      <c r="K32" s="79" t="s">
        <v>166</v>
      </c>
      <c r="L32" s="79" t="s">
        <v>166</v>
      </c>
      <c r="M32" s="79" t="s">
        <v>166</v>
      </c>
      <c r="N32" s="75" t="s">
        <v>251</v>
      </c>
      <c r="O32" s="74" t="s">
        <v>170</v>
      </c>
      <c r="P32" s="149" t="s">
        <v>53</v>
      </c>
      <c r="Q32" s="150"/>
      <c r="R32" s="150"/>
      <c r="S32" s="150"/>
      <c r="T32" s="151"/>
      <c r="U32" s="36">
        <v>2</v>
      </c>
      <c r="V32" s="36">
        <v>1</v>
      </c>
      <c r="W32" s="54">
        <f t="shared" si="1"/>
        <v>2</v>
      </c>
      <c r="X32" s="47" t="s">
        <v>115</v>
      </c>
      <c r="Y32" s="57" t="s">
        <v>19</v>
      </c>
    </row>
    <row r="33" spans="1:25" ht="130.5" customHeight="1" x14ac:dyDescent="0.2">
      <c r="A33" s="162"/>
      <c r="B33" s="161"/>
      <c r="C33" s="153"/>
      <c r="D33" s="144" t="s">
        <v>28</v>
      </c>
      <c r="E33" s="144"/>
      <c r="F33" s="35">
        <v>2</v>
      </c>
      <c r="G33" s="35">
        <v>2</v>
      </c>
      <c r="H33" s="54">
        <f t="shared" si="0"/>
        <v>4</v>
      </c>
      <c r="I33" s="64" t="s">
        <v>20</v>
      </c>
      <c r="J33" s="57" t="s">
        <v>17</v>
      </c>
      <c r="K33" s="79" t="s">
        <v>166</v>
      </c>
      <c r="L33" s="79" t="s">
        <v>166</v>
      </c>
      <c r="M33" s="79" t="s">
        <v>166</v>
      </c>
      <c r="N33" s="75" t="s">
        <v>252</v>
      </c>
      <c r="O33" s="74" t="s">
        <v>170</v>
      </c>
      <c r="P33" s="149" t="s">
        <v>56</v>
      </c>
      <c r="Q33" s="150"/>
      <c r="R33" s="150"/>
      <c r="S33" s="150"/>
      <c r="T33" s="151"/>
      <c r="U33" s="35">
        <v>1</v>
      </c>
      <c r="V33" s="35">
        <v>2</v>
      </c>
      <c r="W33" s="54">
        <f t="shared" si="1"/>
        <v>2</v>
      </c>
      <c r="X33" s="47" t="s">
        <v>115</v>
      </c>
      <c r="Y33" s="57" t="s">
        <v>19</v>
      </c>
    </row>
    <row r="34" spans="1:25" ht="180.75" customHeight="1" x14ac:dyDescent="0.2">
      <c r="A34" s="162"/>
      <c r="B34" s="161"/>
      <c r="C34" s="36" t="s">
        <v>121</v>
      </c>
      <c r="D34" s="159" t="s">
        <v>33</v>
      </c>
      <c r="E34" s="160"/>
      <c r="F34" s="25">
        <v>2</v>
      </c>
      <c r="G34" s="36">
        <v>2</v>
      </c>
      <c r="H34" s="54">
        <f t="shared" si="0"/>
        <v>4</v>
      </c>
      <c r="I34" s="46" t="s">
        <v>41</v>
      </c>
      <c r="J34" s="53" t="s">
        <v>17</v>
      </c>
      <c r="K34" s="79" t="s">
        <v>166</v>
      </c>
      <c r="L34" s="79" t="s">
        <v>166</v>
      </c>
      <c r="M34" s="79" t="s">
        <v>166</v>
      </c>
      <c r="N34" s="75" t="s">
        <v>211</v>
      </c>
      <c r="O34" s="74" t="s">
        <v>170</v>
      </c>
      <c r="P34" s="149" t="s">
        <v>74</v>
      </c>
      <c r="Q34" s="150"/>
      <c r="R34" s="150"/>
      <c r="S34" s="150"/>
      <c r="T34" s="151"/>
      <c r="U34" s="36">
        <v>2</v>
      </c>
      <c r="V34" s="36">
        <v>1</v>
      </c>
      <c r="W34" s="54">
        <f t="shared" si="1"/>
        <v>2</v>
      </c>
      <c r="X34" s="47" t="s">
        <v>115</v>
      </c>
      <c r="Y34" s="53" t="s">
        <v>19</v>
      </c>
    </row>
    <row r="35" spans="1:25" ht="166.5" customHeight="1" x14ac:dyDescent="0.2">
      <c r="A35" s="162"/>
      <c r="B35" s="161"/>
      <c r="C35" s="26" t="s">
        <v>122</v>
      </c>
      <c r="D35" s="144" t="s">
        <v>123</v>
      </c>
      <c r="E35" s="144"/>
      <c r="F35" s="26">
        <v>2</v>
      </c>
      <c r="G35" s="26">
        <v>2</v>
      </c>
      <c r="H35" s="54">
        <f t="shared" si="0"/>
        <v>4</v>
      </c>
      <c r="I35" s="64" t="s">
        <v>20</v>
      </c>
      <c r="J35" s="57" t="s">
        <v>17</v>
      </c>
      <c r="K35" s="79" t="s">
        <v>166</v>
      </c>
      <c r="L35" s="79" t="s">
        <v>166</v>
      </c>
      <c r="M35" s="79" t="s">
        <v>166</v>
      </c>
      <c r="N35" s="76" t="s">
        <v>253</v>
      </c>
      <c r="O35" s="74" t="s">
        <v>173</v>
      </c>
      <c r="P35" s="149" t="s">
        <v>59</v>
      </c>
      <c r="Q35" s="150"/>
      <c r="R35" s="150"/>
      <c r="S35" s="150"/>
      <c r="T35" s="151"/>
      <c r="U35" s="26">
        <v>2</v>
      </c>
      <c r="V35" s="26">
        <v>1</v>
      </c>
      <c r="W35" s="54">
        <f t="shared" si="1"/>
        <v>2</v>
      </c>
      <c r="X35" s="47" t="s">
        <v>115</v>
      </c>
      <c r="Y35" s="57" t="s">
        <v>19</v>
      </c>
    </row>
    <row r="36" spans="1:25" ht="113.25" customHeight="1" x14ac:dyDescent="0.2">
      <c r="A36" s="162"/>
      <c r="B36" s="161"/>
      <c r="C36" s="152" t="s">
        <v>138</v>
      </c>
      <c r="D36" s="147" t="s">
        <v>139</v>
      </c>
      <c r="E36" s="148"/>
      <c r="F36" s="26">
        <v>2</v>
      </c>
      <c r="G36" s="26">
        <v>2</v>
      </c>
      <c r="H36" s="54">
        <f t="shared" si="0"/>
        <v>4</v>
      </c>
      <c r="I36" s="64" t="s">
        <v>20</v>
      </c>
      <c r="J36" s="57" t="s">
        <v>17</v>
      </c>
      <c r="K36" s="79" t="s">
        <v>166</v>
      </c>
      <c r="L36" s="79" t="s">
        <v>166</v>
      </c>
      <c r="M36" s="79" t="s">
        <v>166</v>
      </c>
      <c r="N36" s="76" t="s">
        <v>330</v>
      </c>
      <c r="O36" s="74" t="s">
        <v>170</v>
      </c>
      <c r="P36" s="149" t="s">
        <v>75</v>
      </c>
      <c r="Q36" s="150"/>
      <c r="R36" s="150"/>
      <c r="S36" s="150"/>
      <c r="T36" s="151"/>
      <c r="U36" s="26">
        <v>2</v>
      </c>
      <c r="V36" s="26">
        <v>1</v>
      </c>
      <c r="W36" s="54">
        <f t="shared" si="1"/>
        <v>2</v>
      </c>
      <c r="X36" s="47" t="s">
        <v>115</v>
      </c>
      <c r="Y36" s="57" t="s">
        <v>19</v>
      </c>
    </row>
    <row r="37" spans="1:25" ht="94.5" customHeight="1" x14ac:dyDescent="0.2">
      <c r="A37" s="162"/>
      <c r="B37" s="161"/>
      <c r="C37" s="153"/>
      <c r="D37" s="144" t="s">
        <v>233</v>
      </c>
      <c r="E37" s="144"/>
      <c r="F37" s="26">
        <v>2</v>
      </c>
      <c r="G37" s="26">
        <v>2</v>
      </c>
      <c r="H37" s="54">
        <f t="shared" si="0"/>
        <v>4</v>
      </c>
      <c r="I37" s="64" t="s">
        <v>20</v>
      </c>
      <c r="J37" s="57" t="s">
        <v>17</v>
      </c>
      <c r="K37" s="79" t="s">
        <v>166</v>
      </c>
      <c r="L37" s="79" t="s">
        <v>166</v>
      </c>
      <c r="M37" s="79" t="s">
        <v>166</v>
      </c>
      <c r="N37" s="76" t="s">
        <v>254</v>
      </c>
      <c r="O37" s="79" t="s">
        <v>166</v>
      </c>
      <c r="P37" s="149" t="s">
        <v>69</v>
      </c>
      <c r="Q37" s="150"/>
      <c r="R37" s="150"/>
      <c r="S37" s="150"/>
      <c r="T37" s="151"/>
      <c r="U37" s="26">
        <v>2</v>
      </c>
      <c r="V37" s="26">
        <v>1</v>
      </c>
      <c r="W37" s="54">
        <f t="shared" si="1"/>
        <v>2</v>
      </c>
      <c r="X37" s="47" t="s">
        <v>115</v>
      </c>
      <c r="Y37" s="57" t="s">
        <v>19</v>
      </c>
    </row>
    <row r="38" spans="1:25" ht="207" customHeight="1" x14ac:dyDescent="0.2">
      <c r="A38" s="162"/>
      <c r="B38" s="161"/>
      <c r="C38" s="71" t="s">
        <v>230</v>
      </c>
      <c r="D38" s="144" t="s">
        <v>231</v>
      </c>
      <c r="E38" s="144"/>
      <c r="F38" s="26">
        <v>2</v>
      </c>
      <c r="G38" s="26">
        <v>3</v>
      </c>
      <c r="H38" s="54">
        <f t="shared" si="0"/>
        <v>6</v>
      </c>
      <c r="I38" s="63" t="s">
        <v>21</v>
      </c>
      <c r="J38" s="57" t="s">
        <v>17</v>
      </c>
      <c r="K38" s="79" t="s">
        <v>166</v>
      </c>
      <c r="L38" s="79" t="s">
        <v>166</v>
      </c>
      <c r="M38" s="79" t="s">
        <v>166</v>
      </c>
      <c r="N38" s="75" t="s">
        <v>329</v>
      </c>
      <c r="O38" s="74" t="s">
        <v>170</v>
      </c>
      <c r="P38" s="149" t="s">
        <v>70</v>
      </c>
      <c r="Q38" s="150"/>
      <c r="R38" s="150"/>
      <c r="S38" s="150"/>
      <c r="T38" s="151"/>
      <c r="U38" s="26">
        <v>1</v>
      </c>
      <c r="V38" s="26">
        <v>2</v>
      </c>
      <c r="W38" s="54">
        <f t="shared" si="1"/>
        <v>2</v>
      </c>
      <c r="X38" s="47" t="s">
        <v>115</v>
      </c>
      <c r="Y38" s="57" t="s">
        <v>19</v>
      </c>
    </row>
    <row r="39" spans="1:25" ht="115.5" customHeight="1" x14ac:dyDescent="0.2">
      <c r="A39" s="162"/>
      <c r="B39" s="161"/>
      <c r="C39" s="161" t="s">
        <v>140</v>
      </c>
      <c r="D39" s="147" t="s">
        <v>28</v>
      </c>
      <c r="E39" s="148"/>
      <c r="F39" s="26">
        <v>2</v>
      </c>
      <c r="G39" s="26">
        <v>2</v>
      </c>
      <c r="H39" s="54">
        <f t="shared" si="0"/>
        <v>4</v>
      </c>
      <c r="I39" s="64" t="s">
        <v>20</v>
      </c>
      <c r="J39" s="57" t="s">
        <v>17</v>
      </c>
      <c r="K39" s="79" t="s">
        <v>166</v>
      </c>
      <c r="L39" s="79" t="s">
        <v>166</v>
      </c>
      <c r="M39" s="79" t="s">
        <v>166</v>
      </c>
      <c r="N39" s="75" t="s">
        <v>246</v>
      </c>
      <c r="O39" s="74" t="s">
        <v>170</v>
      </c>
      <c r="P39" s="149" t="s">
        <v>76</v>
      </c>
      <c r="Q39" s="150"/>
      <c r="R39" s="150"/>
      <c r="S39" s="150"/>
      <c r="T39" s="151"/>
      <c r="U39" s="35">
        <v>1</v>
      </c>
      <c r="V39" s="35">
        <v>2</v>
      </c>
      <c r="W39" s="54">
        <f t="shared" si="1"/>
        <v>2</v>
      </c>
      <c r="X39" s="47" t="s">
        <v>115</v>
      </c>
      <c r="Y39" s="57" t="s">
        <v>19</v>
      </c>
    </row>
    <row r="40" spans="1:25" ht="152.25" customHeight="1" x14ac:dyDescent="0.2">
      <c r="A40" s="162"/>
      <c r="B40" s="161"/>
      <c r="C40" s="153"/>
      <c r="D40" s="144" t="s">
        <v>34</v>
      </c>
      <c r="E40" s="144"/>
      <c r="F40" s="26">
        <v>2</v>
      </c>
      <c r="G40" s="26">
        <v>2</v>
      </c>
      <c r="H40" s="54">
        <f t="shared" si="0"/>
        <v>4</v>
      </c>
      <c r="I40" s="64" t="s">
        <v>20</v>
      </c>
      <c r="J40" s="57" t="s">
        <v>17</v>
      </c>
      <c r="K40" s="79" t="s">
        <v>166</v>
      </c>
      <c r="L40" s="79" t="s">
        <v>166</v>
      </c>
      <c r="M40" s="79" t="s">
        <v>166</v>
      </c>
      <c r="N40" s="75" t="s">
        <v>255</v>
      </c>
      <c r="O40" s="74" t="s">
        <v>256</v>
      </c>
      <c r="P40" s="149" t="s">
        <v>60</v>
      </c>
      <c r="Q40" s="150"/>
      <c r="R40" s="150"/>
      <c r="S40" s="150"/>
      <c r="T40" s="151"/>
      <c r="U40" s="26">
        <v>2</v>
      </c>
      <c r="V40" s="26">
        <v>1</v>
      </c>
      <c r="W40" s="54">
        <f t="shared" si="1"/>
        <v>2</v>
      </c>
      <c r="X40" s="47" t="s">
        <v>115</v>
      </c>
      <c r="Y40" s="57" t="s">
        <v>19</v>
      </c>
    </row>
    <row r="41" spans="1:25" ht="147" customHeight="1" x14ac:dyDescent="0.2">
      <c r="A41" s="162">
        <v>6</v>
      </c>
      <c r="B41" s="144" t="s">
        <v>149</v>
      </c>
      <c r="C41" s="21" t="s">
        <v>121</v>
      </c>
      <c r="D41" s="159" t="s">
        <v>35</v>
      </c>
      <c r="E41" s="160"/>
      <c r="F41" s="26">
        <v>1</v>
      </c>
      <c r="G41" s="26">
        <v>3</v>
      </c>
      <c r="H41" s="54">
        <f t="shared" si="0"/>
        <v>3</v>
      </c>
      <c r="I41" s="64" t="s">
        <v>20</v>
      </c>
      <c r="J41" s="57" t="s">
        <v>17</v>
      </c>
      <c r="K41" s="79" t="s">
        <v>166</v>
      </c>
      <c r="L41" s="79" t="s">
        <v>166</v>
      </c>
      <c r="M41" s="79" t="s">
        <v>166</v>
      </c>
      <c r="N41" s="75" t="s">
        <v>257</v>
      </c>
      <c r="O41" s="74" t="s">
        <v>170</v>
      </c>
      <c r="P41" s="149" t="s">
        <v>49</v>
      </c>
      <c r="Q41" s="150"/>
      <c r="R41" s="150"/>
      <c r="S41" s="150"/>
      <c r="T41" s="151"/>
      <c r="U41" s="26">
        <v>2</v>
      </c>
      <c r="V41" s="26">
        <v>1</v>
      </c>
      <c r="W41" s="54">
        <f t="shared" si="1"/>
        <v>2</v>
      </c>
      <c r="X41" s="47" t="s">
        <v>115</v>
      </c>
      <c r="Y41" s="57" t="s">
        <v>19</v>
      </c>
    </row>
    <row r="42" spans="1:25" ht="62.25" customHeight="1" x14ac:dyDescent="0.2">
      <c r="A42" s="162"/>
      <c r="B42" s="144"/>
      <c r="C42" s="152" t="s">
        <v>141</v>
      </c>
      <c r="D42" s="159" t="s">
        <v>30</v>
      </c>
      <c r="E42" s="160"/>
      <c r="F42" s="26">
        <v>3</v>
      </c>
      <c r="G42" s="26">
        <v>1</v>
      </c>
      <c r="H42" s="54">
        <f t="shared" si="0"/>
        <v>3</v>
      </c>
      <c r="I42" s="64" t="s">
        <v>20</v>
      </c>
      <c r="J42" s="57" t="s">
        <v>17</v>
      </c>
      <c r="K42" s="79" t="s">
        <v>166</v>
      </c>
      <c r="L42" s="79" t="s">
        <v>166</v>
      </c>
      <c r="M42" s="79" t="s">
        <v>166</v>
      </c>
      <c r="N42" s="178" t="s">
        <v>337</v>
      </c>
      <c r="O42" s="74" t="s">
        <v>206</v>
      </c>
      <c r="P42" s="185" t="s">
        <v>78</v>
      </c>
      <c r="Q42" s="186"/>
      <c r="R42" s="186"/>
      <c r="S42" s="186"/>
      <c r="T42" s="187"/>
      <c r="U42" s="26">
        <v>1</v>
      </c>
      <c r="V42" s="26">
        <v>1</v>
      </c>
      <c r="W42" s="54">
        <f t="shared" si="1"/>
        <v>1</v>
      </c>
      <c r="X42" s="47" t="s">
        <v>132</v>
      </c>
      <c r="Y42" s="57" t="s">
        <v>19</v>
      </c>
    </row>
    <row r="43" spans="1:25" ht="103.5" customHeight="1" x14ac:dyDescent="0.2">
      <c r="A43" s="162"/>
      <c r="B43" s="144"/>
      <c r="C43" s="161"/>
      <c r="D43" s="159" t="s">
        <v>233</v>
      </c>
      <c r="E43" s="160"/>
      <c r="F43" s="26">
        <v>2</v>
      </c>
      <c r="G43" s="26">
        <v>2</v>
      </c>
      <c r="H43" s="54">
        <f t="shared" si="0"/>
        <v>4</v>
      </c>
      <c r="I43" s="64" t="s">
        <v>20</v>
      </c>
      <c r="J43" s="57" t="s">
        <v>17</v>
      </c>
      <c r="K43" s="79" t="s">
        <v>166</v>
      </c>
      <c r="L43" s="79" t="s">
        <v>166</v>
      </c>
      <c r="M43" s="79" t="s">
        <v>166</v>
      </c>
      <c r="N43" s="179"/>
      <c r="O43" s="74" t="s">
        <v>170</v>
      </c>
      <c r="P43" s="189"/>
      <c r="Q43" s="190"/>
      <c r="R43" s="190"/>
      <c r="S43" s="190"/>
      <c r="T43" s="191"/>
      <c r="U43" s="26">
        <v>2</v>
      </c>
      <c r="V43" s="26">
        <v>1</v>
      </c>
      <c r="W43" s="54">
        <f t="shared" si="1"/>
        <v>2</v>
      </c>
      <c r="X43" s="47" t="s">
        <v>115</v>
      </c>
      <c r="Y43" s="57" t="s">
        <v>19</v>
      </c>
    </row>
    <row r="44" spans="1:25" ht="120.75" customHeight="1" x14ac:dyDescent="0.2">
      <c r="A44" s="162"/>
      <c r="B44" s="144"/>
      <c r="C44" s="153"/>
      <c r="D44" s="159" t="s">
        <v>139</v>
      </c>
      <c r="E44" s="160"/>
      <c r="F44" s="35">
        <v>2</v>
      </c>
      <c r="G44" s="35">
        <v>2</v>
      </c>
      <c r="H44" s="54">
        <f t="shared" si="0"/>
        <v>4</v>
      </c>
      <c r="I44" s="64" t="s">
        <v>20</v>
      </c>
      <c r="J44" s="57" t="s">
        <v>17</v>
      </c>
      <c r="K44" s="79" t="s">
        <v>166</v>
      </c>
      <c r="L44" s="79" t="s">
        <v>166</v>
      </c>
      <c r="M44" s="79" t="s">
        <v>166</v>
      </c>
      <c r="N44" s="75" t="s">
        <v>338</v>
      </c>
      <c r="O44" s="74" t="s">
        <v>170</v>
      </c>
      <c r="P44" s="149" t="s">
        <v>75</v>
      </c>
      <c r="Q44" s="150"/>
      <c r="R44" s="150"/>
      <c r="S44" s="150"/>
      <c r="T44" s="151"/>
      <c r="U44" s="35">
        <v>2</v>
      </c>
      <c r="V44" s="35">
        <v>1</v>
      </c>
      <c r="W44" s="54">
        <f t="shared" si="1"/>
        <v>2</v>
      </c>
      <c r="X44" s="47" t="s">
        <v>115</v>
      </c>
      <c r="Y44" s="57" t="s">
        <v>19</v>
      </c>
    </row>
    <row r="45" spans="1:25" ht="108.75" customHeight="1" x14ac:dyDescent="0.2">
      <c r="A45" s="162"/>
      <c r="B45" s="144"/>
      <c r="C45" s="152" t="s">
        <v>142</v>
      </c>
      <c r="D45" s="147" t="s">
        <v>61</v>
      </c>
      <c r="E45" s="148"/>
      <c r="F45" s="26">
        <v>3</v>
      </c>
      <c r="G45" s="26">
        <v>1</v>
      </c>
      <c r="H45" s="54">
        <f t="shared" si="0"/>
        <v>3</v>
      </c>
      <c r="I45" s="64" t="s">
        <v>20</v>
      </c>
      <c r="J45" s="57" t="s">
        <v>17</v>
      </c>
      <c r="K45" s="79" t="s">
        <v>166</v>
      </c>
      <c r="L45" s="79" t="s">
        <v>166</v>
      </c>
      <c r="M45" s="79" t="s">
        <v>166</v>
      </c>
      <c r="N45" s="75" t="s">
        <v>331</v>
      </c>
      <c r="O45" s="74" t="s">
        <v>170</v>
      </c>
      <c r="P45" s="149" t="s">
        <v>62</v>
      </c>
      <c r="Q45" s="150"/>
      <c r="R45" s="150"/>
      <c r="S45" s="150"/>
      <c r="T45" s="151"/>
      <c r="U45" s="26">
        <v>2</v>
      </c>
      <c r="V45" s="26">
        <v>1</v>
      </c>
      <c r="W45" s="54">
        <f t="shared" si="1"/>
        <v>2</v>
      </c>
      <c r="X45" s="47" t="s">
        <v>115</v>
      </c>
      <c r="Y45" s="57" t="s">
        <v>19</v>
      </c>
    </row>
    <row r="46" spans="1:25" ht="108" customHeight="1" x14ac:dyDescent="0.2">
      <c r="A46" s="162"/>
      <c r="B46" s="144"/>
      <c r="C46" s="161"/>
      <c r="D46" s="147" t="s">
        <v>31</v>
      </c>
      <c r="E46" s="148"/>
      <c r="F46" s="26">
        <v>3</v>
      </c>
      <c r="G46" s="26">
        <v>1</v>
      </c>
      <c r="H46" s="54">
        <f t="shared" si="0"/>
        <v>3</v>
      </c>
      <c r="I46" s="64" t="s">
        <v>20</v>
      </c>
      <c r="J46" s="57" t="s">
        <v>17</v>
      </c>
      <c r="K46" s="79" t="s">
        <v>166</v>
      </c>
      <c r="L46" s="79" t="s">
        <v>166</v>
      </c>
      <c r="M46" s="79" t="s">
        <v>166</v>
      </c>
      <c r="N46" s="75" t="s">
        <v>332</v>
      </c>
      <c r="O46" s="74" t="s">
        <v>170</v>
      </c>
      <c r="P46" s="149" t="s">
        <v>63</v>
      </c>
      <c r="Q46" s="150"/>
      <c r="R46" s="150"/>
      <c r="S46" s="150"/>
      <c r="T46" s="151"/>
      <c r="U46" s="26">
        <v>2</v>
      </c>
      <c r="V46" s="26">
        <v>1</v>
      </c>
      <c r="W46" s="54">
        <f t="shared" si="1"/>
        <v>2</v>
      </c>
      <c r="X46" s="47" t="s">
        <v>115</v>
      </c>
      <c r="Y46" s="57" t="s">
        <v>19</v>
      </c>
    </row>
    <row r="47" spans="1:25" ht="141.75" customHeight="1" x14ac:dyDescent="0.2">
      <c r="A47" s="162"/>
      <c r="B47" s="144"/>
      <c r="C47" s="153"/>
      <c r="D47" s="147" t="s">
        <v>30</v>
      </c>
      <c r="E47" s="148"/>
      <c r="F47" s="35">
        <v>3</v>
      </c>
      <c r="G47" s="35">
        <v>1</v>
      </c>
      <c r="H47" s="54">
        <f t="shared" si="0"/>
        <v>3</v>
      </c>
      <c r="I47" s="64" t="s">
        <v>20</v>
      </c>
      <c r="J47" s="57" t="s">
        <v>17</v>
      </c>
      <c r="K47" s="79" t="s">
        <v>166</v>
      </c>
      <c r="L47" s="79" t="s">
        <v>166</v>
      </c>
      <c r="M47" s="79" t="s">
        <v>166</v>
      </c>
      <c r="N47" s="75" t="s">
        <v>258</v>
      </c>
      <c r="O47" s="79" t="s">
        <v>166</v>
      </c>
      <c r="P47" s="149" t="s">
        <v>71</v>
      </c>
      <c r="Q47" s="150"/>
      <c r="R47" s="150"/>
      <c r="S47" s="150"/>
      <c r="T47" s="151"/>
      <c r="U47" s="35">
        <v>1</v>
      </c>
      <c r="V47" s="35">
        <v>1</v>
      </c>
      <c r="W47" s="54">
        <f t="shared" si="1"/>
        <v>1</v>
      </c>
      <c r="X47" s="47" t="s">
        <v>132</v>
      </c>
      <c r="Y47" s="57" t="s">
        <v>19</v>
      </c>
    </row>
    <row r="48" spans="1:25" ht="108" customHeight="1" x14ac:dyDescent="0.2">
      <c r="A48" s="162"/>
      <c r="B48" s="144"/>
      <c r="C48" s="152" t="s">
        <v>16</v>
      </c>
      <c r="D48" s="147" t="s">
        <v>36</v>
      </c>
      <c r="E48" s="148"/>
      <c r="F48" s="26">
        <v>3</v>
      </c>
      <c r="G48" s="26">
        <v>1</v>
      </c>
      <c r="H48" s="54">
        <f t="shared" si="0"/>
        <v>3</v>
      </c>
      <c r="I48" s="64" t="s">
        <v>20</v>
      </c>
      <c r="J48" s="57" t="s">
        <v>17</v>
      </c>
      <c r="K48" s="79" t="s">
        <v>166</v>
      </c>
      <c r="L48" s="79" t="s">
        <v>166</v>
      </c>
      <c r="M48" s="79" t="s">
        <v>166</v>
      </c>
      <c r="N48" s="75" t="s">
        <v>259</v>
      </c>
      <c r="O48" s="74" t="s">
        <v>170</v>
      </c>
      <c r="P48" s="149" t="s">
        <v>79</v>
      </c>
      <c r="Q48" s="150"/>
      <c r="R48" s="150"/>
      <c r="S48" s="150"/>
      <c r="T48" s="151"/>
      <c r="U48" s="35">
        <v>2</v>
      </c>
      <c r="V48" s="35">
        <v>1</v>
      </c>
      <c r="W48" s="54">
        <f t="shared" si="1"/>
        <v>2</v>
      </c>
      <c r="X48" s="47" t="s">
        <v>115</v>
      </c>
      <c r="Y48" s="57" t="s">
        <v>19</v>
      </c>
    </row>
    <row r="49" spans="1:27" ht="111" customHeight="1" x14ac:dyDescent="0.2">
      <c r="A49" s="162"/>
      <c r="B49" s="144"/>
      <c r="C49" s="161"/>
      <c r="D49" s="147" t="s">
        <v>314</v>
      </c>
      <c r="E49" s="148"/>
      <c r="F49" s="26">
        <v>3</v>
      </c>
      <c r="G49" s="26">
        <v>1</v>
      </c>
      <c r="H49" s="54">
        <f t="shared" si="0"/>
        <v>3</v>
      </c>
      <c r="I49" s="64" t="s">
        <v>20</v>
      </c>
      <c r="J49" s="57" t="s">
        <v>17</v>
      </c>
      <c r="K49" s="79" t="s">
        <v>166</v>
      </c>
      <c r="L49" s="79" t="s">
        <v>166</v>
      </c>
      <c r="M49" s="79" t="s">
        <v>166</v>
      </c>
      <c r="N49" s="75" t="s">
        <v>260</v>
      </c>
      <c r="O49" s="74" t="s">
        <v>170</v>
      </c>
      <c r="P49" s="149" t="s">
        <v>65</v>
      </c>
      <c r="Q49" s="150"/>
      <c r="R49" s="150"/>
      <c r="S49" s="150"/>
      <c r="T49" s="151"/>
      <c r="U49" s="35">
        <v>2</v>
      </c>
      <c r="V49" s="35">
        <v>1</v>
      </c>
      <c r="W49" s="54">
        <f t="shared" si="1"/>
        <v>2</v>
      </c>
      <c r="X49" s="47" t="s">
        <v>115</v>
      </c>
      <c r="Y49" s="57" t="s">
        <v>19</v>
      </c>
    </row>
    <row r="50" spans="1:27" ht="111.75" customHeight="1" x14ac:dyDescent="0.2">
      <c r="A50" s="162"/>
      <c r="B50" s="144"/>
      <c r="C50" s="161"/>
      <c r="D50" s="147" t="s">
        <v>37</v>
      </c>
      <c r="E50" s="148"/>
      <c r="F50" s="26">
        <v>3</v>
      </c>
      <c r="G50" s="26">
        <v>1</v>
      </c>
      <c r="H50" s="54">
        <f t="shared" si="0"/>
        <v>3</v>
      </c>
      <c r="I50" s="64" t="s">
        <v>20</v>
      </c>
      <c r="J50" s="57" t="s">
        <v>17</v>
      </c>
      <c r="K50" s="79" t="s">
        <v>166</v>
      </c>
      <c r="L50" s="79" t="s">
        <v>166</v>
      </c>
      <c r="M50" s="79" t="s">
        <v>166</v>
      </c>
      <c r="N50" s="75" t="s">
        <v>261</v>
      </c>
      <c r="O50" s="74" t="s">
        <v>170</v>
      </c>
      <c r="P50" s="149" t="s">
        <v>66</v>
      </c>
      <c r="Q50" s="150"/>
      <c r="R50" s="150"/>
      <c r="S50" s="150"/>
      <c r="T50" s="151"/>
      <c r="U50" s="26">
        <v>2</v>
      </c>
      <c r="V50" s="26">
        <v>1</v>
      </c>
      <c r="W50" s="54">
        <f t="shared" si="1"/>
        <v>2</v>
      </c>
      <c r="X50" s="56" t="s">
        <v>18</v>
      </c>
      <c r="Y50" s="57" t="s">
        <v>19</v>
      </c>
    </row>
    <row r="51" spans="1:27" ht="112.5" customHeight="1" x14ac:dyDescent="0.2">
      <c r="A51" s="162"/>
      <c r="B51" s="144"/>
      <c r="C51" s="153"/>
      <c r="D51" s="144" t="s">
        <v>143</v>
      </c>
      <c r="E51" s="144"/>
      <c r="F51" s="26">
        <v>2</v>
      </c>
      <c r="G51" s="26">
        <v>2</v>
      </c>
      <c r="H51" s="54">
        <f t="shared" si="0"/>
        <v>4</v>
      </c>
      <c r="I51" s="64" t="s">
        <v>20</v>
      </c>
      <c r="J51" s="57" t="s">
        <v>17</v>
      </c>
      <c r="K51" s="79" t="s">
        <v>166</v>
      </c>
      <c r="L51" s="79" t="s">
        <v>166</v>
      </c>
      <c r="M51" s="79" t="s">
        <v>166</v>
      </c>
      <c r="N51" s="75" t="s">
        <v>333</v>
      </c>
      <c r="O51" s="74" t="s">
        <v>170</v>
      </c>
      <c r="P51" s="149" t="s">
        <v>72</v>
      </c>
      <c r="Q51" s="150"/>
      <c r="R51" s="150"/>
      <c r="S51" s="150"/>
      <c r="T51" s="151"/>
      <c r="U51" s="26">
        <v>1</v>
      </c>
      <c r="V51" s="26">
        <v>1</v>
      </c>
      <c r="W51" s="54">
        <f t="shared" si="1"/>
        <v>1</v>
      </c>
      <c r="X51" s="47" t="s">
        <v>132</v>
      </c>
      <c r="Y51" s="57" t="s">
        <v>19</v>
      </c>
    </row>
    <row r="52" spans="1:27" ht="111" customHeight="1" x14ac:dyDescent="0.2">
      <c r="A52" s="162">
        <v>7</v>
      </c>
      <c r="B52" s="193" t="s">
        <v>148</v>
      </c>
      <c r="C52" s="152" t="s">
        <v>120</v>
      </c>
      <c r="D52" s="159" t="s">
        <v>29</v>
      </c>
      <c r="E52" s="160"/>
      <c r="F52" s="25">
        <v>2</v>
      </c>
      <c r="G52" s="36">
        <v>2</v>
      </c>
      <c r="H52" s="54">
        <f t="shared" si="0"/>
        <v>4</v>
      </c>
      <c r="I52" s="46" t="s">
        <v>41</v>
      </c>
      <c r="J52" s="57" t="s">
        <v>17</v>
      </c>
      <c r="K52" s="79" t="s">
        <v>166</v>
      </c>
      <c r="L52" s="79" t="s">
        <v>166</v>
      </c>
      <c r="M52" s="79" t="s">
        <v>166</v>
      </c>
      <c r="N52" s="75" t="s">
        <v>334</v>
      </c>
      <c r="O52" s="74" t="s">
        <v>170</v>
      </c>
      <c r="P52" s="149" t="s">
        <v>53</v>
      </c>
      <c r="Q52" s="150"/>
      <c r="R52" s="150"/>
      <c r="S52" s="150"/>
      <c r="T52" s="151"/>
      <c r="U52" s="35">
        <v>1</v>
      </c>
      <c r="V52" s="35">
        <v>2</v>
      </c>
      <c r="W52" s="54">
        <f t="shared" si="1"/>
        <v>2</v>
      </c>
      <c r="X52" s="56" t="s">
        <v>18</v>
      </c>
      <c r="Y52" s="57" t="s">
        <v>19</v>
      </c>
    </row>
    <row r="53" spans="1:27" ht="119.25" customHeight="1" x14ac:dyDescent="0.2">
      <c r="A53" s="162"/>
      <c r="B53" s="193"/>
      <c r="C53" s="153"/>
      <c r="D53" s="144" t="s">
        <v>28</v>
      </c>
      <c r="E53" s="144"/>
      <c r="F53" s="34">
        <v>2</v>
      </c>
      <c r="G53" s="34">
        <v>2</v>
      </c>
      <c r="H53" s="54">
        <f t="shared" si="0"/>
        <v>4</v>
      </c>
      <c r="I53" s="64" t="s">
        <v>20</v>
      </c>
      <c r="J53" s="57" t="s">
        <v>17</v>
      </c>
      <c r="K53" s="79" t="s">
        <v>166</v>
      </c>
      <c r="L53" s="79" t="s">
        <v>166</v>
      </c>
      <c r="M53" s="79" t="s">
        <v>166</v>
      </c>
      <c r="N53" s="75" t="s">
        <v>252</v>
      </c>
      <c r="O53" s="74" t="s">
        <v>170</v>
      </c>
      <c r="P53" s="149" t="s">
        <v>56</v>
      </c>
      <c r="Q53" s="150"/>
      <c r="R53" s="150"/>
      <c r="S53" s="150"/>
      <c r="T53" s="151"/>
      <c r="U53" s="34">
        <v>1</v>
      </c>
      <c r="V53" s="34">
        <v>2</v>
      </c>
      <c r="W53" s="54">
        <f t="shared" si="1"/>
        <v>2</v>
      </c>
      <c r="X53" s="47" t="s">
        <v>132</v>
      </c>
      <c r="Y53" s="57" t="s">
        <v>19</v>
      </c>
    </row>
    <row r="54" spans="1:27" ht="174" customHeight="1" x14ac:dyDescent="0.2">
      <c r="A54" s="162"/>
      <c r="B54" s="193"/>
      <c r="C54" s="34" t="s">
        <v>122</v>
      </c>
      <c r="D54" s="144" t="s">
        <v>123</v>
      </c>
      <c r="E54" s="144"/>
      <c r="F54" s="34">
        <v>2</v>
      </c>
      <c r="G54" s="34">
        <v>2</v>
      </c>
      <c r="H54" s="54">
        <f t="shared" si="0"/>
        <v>4</v>
      </c>
      <c r="I54" s="64" t="s">
        <v>20</v>
      </c>
      <c r="J54" s="57" t="s">
        <v>17</v>
      </c>
      <c r="K54" s="79" t="s">
        <v>166</v>
      </c>
      <c r="L54" s="79" t="s">
        <v>166</v>
      </c>
      <c r="M54" s="79" t="s">
        <v>166</v>
      </c>
      <c r="N54" s="76" t="s">
        <v>253</v>
      </c>
      <c r="O54" s="74" t="s">
        <v>173</v>
      </c>
      <c r="P54" s="149" t="s">
        <v>59</v>
      </c>
      <c r="Q54" s="150"/>
      <c r="R54" s="150"/>
      <c r="S54" s="150"/>
      <c r="T54" s="151"/>
      <c r="U54" s="34">
        <v>2</v>
      </c>
      <c r="V54" s="34">
        <v>1</v>
      </c>
      <c r="W54" s="54">
        <f t="shared" si="1"/>
        <v>2</v>
      </c>
      <c r="X54" s="47" t="s">
        <v>132</v>
      </c>
      <c r="Y54" s="58" t="s">
        <v>19</v>
      </c>
    </row>
    <row r="55" spans="1:27" ht="120.75" customHeight="1" x14ac:dyDescent="0.2">
      <c r="A55" s="162"/>
      <c r="B55" s="193"/>
      <c r="C55" s="152" t="s">
        <v>144</v>
      </c>
      <c r="D55" s="159" t="s">
        <v>30</v>
      </c>
      <c r="E55" s="160"/>
      <c r="F55" s="26">
        <v>2</v>
      </c>
      <c r="G55" s="26">
        <v>2</v>
      </c>
      <c r="H55" s="54">
        <f t="shared" si="0"/>
        <v>4</v>
      </c>
      <c r="I55" s="64" t="s">
        <v>20</v>
      </c>
      <c r="J55" s="57" t="s">
        <v>17</v>
      </c>
      <c r="K55" s="79" t="s">
        <v>166</v>
      </c>
      <c r="L55" s="79" t="s">
        <v>166</v>
      </c>
      <c r="M55" s="79" t="s">
        <v>166</v>
      </c>
      <c r="N55" s="180" t="s">
        <v>335</v>
      </c>
      <c r="O55" s="180" t="s">
        <v>170</v>
      </c>
      <c r="P55" s="185" t="s">
        <v>73</v>
      </c>
      <c r="Q55" s="186"/>
      <c r="R55" s="186"/>
      <c r="S55" s="186"/>
      <c r="T55" s="187"/>
      <c r="U55" s="26">
        <v>2</v>
      </c>
      <c r="V55" s="26">
        <v>1</v>
      </c>
      <c r="W55" s="54">
        <f t="shared" si="1"/>
        <v>2</v>
      </c>
      <c r="X55" s="47" t="s">
        <v>132</v>
      </c>
      <c r="Y55" s="57" t="s">
        <v>19</v>
      </c>
      <c r="Z55" s="5"/>
      <c r="AA55" s="5"/>
    </row>
    <row r="56" spans="1:27" ht="71.25" customHeight="1" x14ac:dyDescent="0.2">
      <c r="A56" s="162"/>
      <c r="B56" s="193"/>
      <c r="C56" s="161"/>
      <c r="D56" s="159" t="s">
        <v>32</v>
      </c>
      <c r="E56" s="160"/>
      <c r="F56" s="26">
        <v>2</v>
      </c>
      <c r="G56" s="26">
        <v>2</v>
      </c>
      <c r="H56" s="54">
        <f t="shared" si="0"/>
        <v>4</v>
      </c>
      <c r="I56" s="64" t="s">
        <v>20</v>
      </c>
      <c r="J56" s="57" t="s">
        <v>17</v>
      </c>
      <c r="K56" s="79" t="s">
        <v>166</v>
      </c>
      <c r="L56" s="79" t="s">
        <v>166</v>
      </c>
      <c r="M56" s="79" t="s">
        <v>166</v>
      </c>
      <c r="N56" s="179"/>
      <c r="O56" s="179"/>
      <c r="P56" s="189"/>
      <c r="Q56" s="190"/>
      <c r="R56" s="190"/>
      <c r="S56" s="190"/>
      <c r="T56" s="191"/>
      <c r="U56" s="26">
        <v>2</v>
      </c>
      <c r="V56" s="26">
        <v>1</v>
      </c>
      <c r="W56" s="54">
        <f t="shared" si="1"/>
        <v>2</v>
      </c>
      <c r="X56" s="47" t="s">
        <v>132</v>
      </c>
      <c r="Y56" s="57" t="s">
        <v>19</v>
      </c>
      <c r="Z56" s="6"/>
      <c r="AA56" s="6"/>
    </row>
    <row r="57" spans="1:27" ht="120" customHeight="1" x14ac:dyDescent="0.2">
      <c r="A57" s="162"/>
      <c r="B57" s="194"/>
      <c r="C57" s="153"/>
      <c r="D57" s="159" t="s">
        <v>145</v>
      </c>
      <c r="E57" s="160"/>
      <c r="F57" s="26">
        <v>2</v>
      </c>
      <c r="G57" s="26">
        <v>1</v>
      </c>
      <c r="H57" s="54">
        <f t="shared" si="0"/>
        <v>2</v>
      </c>
      <c r="I57" s="56" t="s">
        <v>18</v>
      </c>
      <c r="J57" s="57" t="s">
        <v>19</v>
      </c>
      <c r="K57" s="79" t="s">
        <v>166</v>
      </c>
      <c r="L57" s="79" t="s">
        <v>166</v>
      </c>
      <c r="M57" s="79" t="s">
        <v>166</v>
      </c>
      <c r="N57" s="75" t="s">
        <v>262</v>
      </c>
      <c r="O57" s="74" t="s">
        <v>170</v>
      </c>
      <c r="P57" s="149" t="s">
        <v>64</v>
      </c>
      <c r="Q57" s="150"/>
      <c r="R57" s="150"/>
      <c r="S57" s="150"/>
      <c r="T57" s="151"/>
      <c r="U57" s="26">
        <v>2</v>
      </c>
      <c r="V57" s="26">
        <v>1</v>
      </c>
      <c r="W57" s="54">
        <f t="shared" si="1"/>
        <v>2</v>
      </c>
      <c r="X57" s="47" t="s">
        <v>132</v>
      </c>
      <c r="Y57" s="57" t="s">
        <v>19</v>
      </c>
      <c r="Z57" s="5"/>
      <c r="AA57" s="5"/>
    </row>
    <row r="58" spans="1:27" ht="120" customHeight="1" x14ac:dyDescent="0.2">
      <c r="A58" s="142">
        <v>8</v>
      </c>
      <c r="B58" s="192" t="s">
        <v>146</v>
      </c>
      <c r="C58" s="145" t="s">
        <v>126</v>
      </c>
      <c r="D58" s="144" t="s">
        <v>125</v>
      </c>
      <c r="E58" s="144"/>
      <c r="F58" s="34">
        <v>1</v>
      </c>
      <c r="G58" s="34">
        <v>2</v>
      </c>
      <c r="H58" s="54">
        <f t="shared" si="0"/>
        <v>2</v>
      </c>
      <c r="I58" s="56" t="s">
        <v>18</v>
      </c>
      <c r="J58" s="57" t="s">
        <v>19</v>
      </c>
      <c r="K58" s="79" t="s">
        <v>166</v>
      </c>
      <c r="L58" s="79" t="s">
        <v>166</v>
      </c>
      <c r="M58" s="79" t="s">
        <v>166</v>
      </c>
      <c r="N58" s="75" t="s">
        <v>336</v>
      </c>
      <c r="O58" s="74" t="s">
        <v>170</v>
      </c>
      <c r="P58" s="149" t="s">
        <v>57</v>
      </c>
      <c r="Q58" s="150"/>
      <c r="R58" s="150"/>
      <c r="S58" s="150"/>
      <c r="T58" s="151"/>
      <c r="U58" s="34">
        <v>1</v>
      </c>
      <c r="V58" s="34">
        <v>2</v>
      </c>
      <c r="W58" s="54">
        <f t="shared" si="1"/>
        <v>2</v>
      </c>
      <c r="X58" s="47" t="s">
        <v>132</v>
      </c>
      <c r="Y58" s="57" t="s">
        <v>19</v>
      </c>
      <c r="Z58" s="6"/>
      <c r="AA58" s="6"/>
    </row>
    <row r="59" spans="1:27" ht="108.75" customHeight="1" x14ac:dyDescent="0.2">
      <c r="A59" s="143"/>
      <c r="B59" s="193"/>
      <c r="C59" s="155"/>
      <c r="D59" s="147" t="s">
        <v>127</v>
      </c>
      <c r="E59" s="148"/>
      <c r="F59" s="35">
        <v>2</v>
      </c>
      <c r="G59" s="35">
        <v>3</v>
      </c>
      <c r="H59" s="54">
        <f t="shared" si="0"/>
        <v>6</v>
      </c>
      <c r="I59" s="63" t="s">
        <v>21</v>
      </c>
      <c r="J59" s="57" t="s">
        <v>17</v>
      </c>
      <c r="K59" s="79" t="s">
        <v>166</v>
      </c>
      <c r="L59" s="79" t="s">
        <v>166</v>
      </c>
      <c r="M59" s="79" t="s">
        <v>166</v>
      </c>
      <c r="N59" s="75" t="s">
        <v>244</v>
      </c>
      <c r="O59" s="74" t="s">
        <v>170</v>
      </c>
      <c r="P59" s="149" t="s">
        <v>51</v>
      </c>
      <c r="Q59" s="150"/>
      <c r="R59" s="150"/>
      <c r="S59" s="150"/>
      <c r="T59" s="151"/>
      <c r="U59" s="36">
        <v>1</v>
      </c>
      <c r="V59" s="36">
        <v>2</v>
      </c>
      <c r="W59" s="54">
        <f t="shared" si="1"/>
        <v>2</v>
      </c>
      <c r="X59" s="47" t="s">
        <v>132</v>
      </c>
      <c r="Y59" s="57"/>
      <c r="Z59" s="6"/>
      <c r="AA59" s="6"/>
    </row>
    <row r="60" spans="1:27" ht="114" customHeight="1" x14ac:dyDescent="0.2">
      <c r="A60" s="143"/>
      <c r="B60" s="193"/>
      <c r="C60" s="145" t="s">
        <v>160</v>
      </c>
      <c r="D60" s="159" t="s">
        <v>26</v>
      </c>
      <c r="E60" s="160"/>
      <c r="F60" s="22">
        <v>3</v>
      </c>
      <c r="G60" s="33">
        <v>1</v>
      </c>
      <c r="H60" s="54">
        <f t="shared" si="0"/>
        <v>3</v>
      </c>
      <c r="I60" s="46" t="s">
        <v>41</v>
      </c>
      <c r="J60" s="52" t="s">
        <v>17</v>
      </c>
      <c r="K60" s="79" t="s">
        <v>166</v>
      </c>
      <c r="L60" s="79" t="s">
        <v>166</v>
      </c>
      <c r="M60" s="79" t="s">
        <v>166</v>
      </c>
      <c r="N60" s="80" t="s">
        <v>184</v>
      </c>
      <c r="O60" s="80" t="s">
        <v>170</v>
      </c>
      <c r="P60" s="172" t="s">
        <v>45</v>
      </c>
      <c r="Q60" s="173"/>
      <c r="R60" s="173"/>
      <c r="S60" s="173"/>
      <c r="T60" s="174"/>
      <c r="U60" s="33">
        <v>1</v>
      </c>
      <c r="V60" s="33">
        <v>2</v>
      </c>
      <c r="W60" s="54">
        <f t="shared" si="1"/>
        <v>2</v>
      </c>
      <c r="X60" s="47" t="s">
        <v>132</v>
      </c>
      <c r="Y60" s="52" t="s">
        <v>40</v>
      </c>
      <c r="Z60" s="6"/>
      <c r="AA60" s="6"/>
    </row>
    <row r="61" spans="1:27" ht="153.75" customHeight="1" x14ac:dyDescent="0.2">
      <c r="A61" s="143"/>
      <c r="B61" s="193"/>
      <c r="C61" s="155"/>
      <c r="D61" s="156" t="s">
        <v>25</v>
      </c>
      <c r="E61" s="156"/>
      <c r="F61" s="25">
        <v>3</v>
      </c>
      <c r="G61" s="32">
        <v>2</v>
      </c>
      <c r="H61" s="54">
        <f t="shared" si="0"/>
        <v>6</v>
      </c>
      <c r="I61" s="65" t="s">
        <v>42</v>
      </c>
      <c r="J61" s="52" t="s">
        <v>17</v>
      </c>
      <c r="K61" s="79" t="s">
        <v>166</v>
      </c>
      <c r="L61" s="79" t="s">
        <v>166</v>
      </c>
      <c r="M61" s="79" t="s">
        <v>166</v>
      </c>
      <c r="N61" s="80" t="s">
        <v>328</v>
      </c>
      <c r="O61" s="74" t="s">
        <v>191</v>
      </c>
      <c r="P61" s="172" t="s">
        <v>54</v>
      </c>
      <c r="Q61" s="173"/>
      <c r="R61" s="173"/>
      <c r="S61" s="173"/>
      <c r="T61" s="174"/>
      <c r="U61" s="32">
        <v>2</v>
      </c>
      <c r="V61" s="32">
        <v>1</v>
      </c>
      <c r="W61" s="54">
        <f t="shared" si="1"/>
        <v>2</v>
      </c>
      <c r="X61" s="47" t="s">
        <v>132</v>
      </c>
      <c r="Y61" s="52" t="s">
        <v>40</v>
      </c>
      <c r="Z61" s="6"/>
      <c r="AA61" s="6"/>
    </row>
    <row r="62" spans="1:27" ht="172.5" customHeight="1" x14ac:dyDescent="0.2">
      <c r="A62" s="188"/>
      <c r="B62" s="194"/>
      <c r="C62" s="21" t="s">
        <v>121</v>
      </c>
      <c r="D62" s="159" t="s">
        <v>33</v>
      </c>
      <c r="E62" s="160"/>
      <c r="F62" s="25">
        <v>2</v>
      </c>
      <c r="G62" s="32">
        <v>2</v>
      </c>
      <c r="H62" s="55">
        <f t="shared" si="0"/>
        <v>4</v>
      </c>
      <c r="I62" s="44" t="s">
        <v>41</v>
      </c>
      <c r="J62" s="53" t="s">
        <v>17</v>
      </c>
      <c r="K62" s="78" t="s">
        <v>166</v>
      </c>
      <c r="L62" s="78" t="s">
        <v>166</v>
      </c>
      <c r="M62" s="77" t="s">
        <v>166</v>
      </c>
      <c r="N62" s="75" t="s">
        <v>263</v>
      </c>
      <c r="O62" s="80" t="s">
        <v>170</v>
      </c>
      <c r="P62" s="149" t="s">
        <v>58</v>
      </c>
      <c r="Q62" s="150"/>
      <c r="R62" s="150"/>
      <c r="S62" s="150"/>
      <c r="T62" s="151"/>
      <c r="U62" s="32">
        <v>2</v>
      </c>
      <c r="V62" s="32">
        <v>1</v>
      </c>
      <c r="W62" s="55">
        <f t="shared" si="1"/>
        <v>2</v>
      </c>
      <c r="X62" s="47" t="s">
        <v>132</v>
      </c>
      <c r="Y62" s="53" t="s">
        <v>19</v>
      </c>
      <c r="Z62" s="6"/>
      <c r="AA62" s="6"/>
    </row>
    <row r="63" spans="1:27" ht="50.25" customHeight="1" x14ac:dyDescent="0.2">
      <c r="A63" s="15"/>
      <c r="B63" s="14"/>
      <c r="C63" s="169"/>
      <c r="D63" s="169"/>
      <c r="E63" s="169"/>
      <c r="F63" s="11"/>
      <c r="G63" s="11"/>
      <c r="H63" s="11"/>
      <c r="I63" s="11"/>
      <c r="J63" s="11"/>
      <c r="K63" s="11"/>
      <c r="L63" s="11"/>
      <c r="M63" s="11"/>
      <c r="N63" s="11"/>
      <c r="O63" s="11"/>
      <c r="P63" s="12"/>
      <c r="Q63" s="12"/>
      <c r="R63" s="13"/>
      <c r="S63" s="13"/>
      <c r="T63" s="13"/>
      <c r="U63" s="11"/>
      <c r="V63" s="11"/>
      <c r="W63" s="11"/>
      <c r="X63" s="11"/>
      <c r="Y63" s="11"/>
      <c r="Z63" s="6"/>
      <c r="AA63" s="6"/>
    </row>
    <row r="64" spans="1:27" x14ac:dyDescent="0.2">
      <c r="A64" s="15"/>
      <c r="B64" s="130" t="s">
        <v>111</v>
      </c>
      <c r="C64" s="130"/>
      <c r="D64" s="130"/>
      <c r="E64" s="130"/>
      <c r="F64" s="130"/>
      <c r="G64" s="130"/>
      <c r="H64" s="11"/>
      <c r="I64" s="11"/>
      <c r="J64" s="11"/>
      <c r="K64" s="11"/>
      <c r="L64" s="11"/>
      <c r="M64" s="11"/>
      <c r="N64" s="11"/>
      <c r="O64" s="11"/>
      <c r="P64" s="13"/>
      <c r="Q64" s="13"/>
      <c r="R64" s="13"/>
      <c r="S64" s="13"/>
      <c r="T64" s="13"/>
      <c r="U64" s="11"/>
      <c r="V64" s="11"/>
      <c r="W64" s="11"/>
      <c r="X64" s="11"/>
      <c r="Y64" s="11"/>
      <c r="Z64" s="6"/>
      <c r="AA64" s="6"/>
    </row>
    <row r="65" spans="1:27" ht="90.75" customHeight="1" x14ac:dyDescent="0.2">
      <c r="A65" s="15"/>
      <c r="B65" s="165" t="s">
        <v>234</v>
      </c>
      <c r="C65" s="165"/>
      <c r="D65" s="165"/>
      <c r="E65" s="165"/>
      <c r="F65" s="165"/>
      <c r="G65" s="165"/>
      <c r="H65" s="11"/>
      <c r="I65" s="11"/>
      <c r="J65" s="11"/>
      <c r="K65" s="11"/>
      <c r="L65" s="11"/>
      <c r="M65" s="11"/>
      <c r="N65" s="11"/>
      <c r="O65" s="11"/>
      <c r="P65" s="12"/>
      <c r="Q65" s="12"/>
      <c r="R65" s="13"/>
      <c r="S65" s="13"/>
      <c r="T65" s="13"/>
      <c r="U65" s="11"/>
      <c r="V65" s="11"/>
      <c r="W65" s="11"/>
      <c r="X65" s="11"/>
      <c r="Y65" s="11"/>
      <c r="Z65" s="6"/>
      <c r="AA65" s="6"/>
    </row>
    <row r="66" spans="1:27" ht="105.75" customHeight="1" x14ac:dyDescent="0.2">
      <c r="A66" s="164"/>
      <c r="B66" s="165" t="s">
        <v>235</v>
      </c>
      <c r="C66" s="165"/>
      <c r="D66" s="165"/>
      <c r="E66" s="165"/>
      <c r="F66" s="165"/>
      <c r="G66" s="165"/>
      <c r="H66" s="11"/>
      <c r="I66" s="11"/>
      <c r="J66" s="11"/>
      <c r="K66" s="11"/>
      <c r="L66" s="11"/>
      <c r="M66" s="11"/>
      <c r="N66" s="11"/>
      <c r="O66" s="11"/>
      <c r="P66" s="12"/>
      <c r="Q66" s="12"/>
      <c r="R66" s="13"/>
      <c r="S66" s="13"/>
      <c r="T66" s="13"/>
      <c r="U66" s="11"/>
      <c r="V66" s="11"/>
      <c r="W66" s="11"/>
      <c r="X66" s="11"/>
      <c r="Y66" s="11"/>
      <c r="Z66" s="6"/>
      <c r="AA66" s="6"/>
    </row>
    <row r="67" spans="1:27" ht="64.5" customHeight="1" x14ac:dyDescent="0.2">
      <c r="A67" s="164"/>
      <c r="B67" s="165" t="s">
        <v>236</v>
      </c>
      <c r="C67" s="165"/>
      <c r="D67" s="165"/>
      <c r="E67" s="165"/>
      <c r="F67" s="165"/>
      <c r="G67" s="165"/>
      <c r="H67" s="11"/>
      <c r="I67" s="11"/>
      <c r="J67" s="11"/>
      <c r="K67" s="11"/>
      <c r="L67" s="11"/>
      <c r="M67" s="11"/>
      <c r="N67" s="11"/>
      <c r="O67" s="11"/>
      <c r="P67" s="13"/>
      <c r="Q67" s="13"/>
      <c r="R67" s="13"/>
      <c r="S67" s="13"/>
      <c r="T67" s="13"/>
      <c r="U67" s="11"/>
      <c r="V67" s="11"/>
      <c r="W67" s="11"/>
      <c r="X67" s="11"/>
      <c r="Y67" s="11"/>
      <c r="Z67" s="6"/>
      <c r="AA67" s="6"/>
    </row>
    <row r="68" spans="1:27" s="6" customFormat="1" ht="75" customHeight="1" x14ac:dyDescent="0.2">
      <c r="A68" s="9"/>
      <c r="B68" s="126" t="s">
        <v>12</v>
      </c>
      <c r="C68" s="165"/>
      <c r="D68" s="165"/>
      <c r="E68" s="165"/>
      <c r="F68" s="165"/>
      <c r="G68" s="165"/>
      <c r="H68" s="8"/>
      <c r="I68" s="8"/>
      <c r="J68" s="8"/>
      <c r="K68" s="8"/>
      <c r="L68" s="8"/>
      <c r="M68" s="8"/>
      <c r="N68" s="8"/>
      <c r="O68" s="8"/>
      <c r="P68" s="8"/>
      <c r="Q68" s="8"/>
      <c r="R68" s="8"/>
      <c r="S68" s="8"/>
      <c r="T68" s="8"/>
      <c r="U68" s="8"/>
      <c r="V68" s="8"/>
      <c r="W68" s="8"/>
      <c r="X68" s="8"/>
      <c r="Y68" s="8"/>
    </row>
    <row r="69" spans="1:27" s="6" customFormat="1" ht="73.5" customHeight="1" x14ac:dyDescent="0.2">
      <c r="A69" s="10"/>
      <c r="B69" s="126" t="s">
        <v>237</v>
      </c>
      <c r="C69" s="165"/>
      <c r="D69" s="165"/>
      <c r="E69" s="165"/>
      <c r="F69" s="165"/>
      <c r="G69" s="165"/>
      <c r="H69" s="8"/>
      <c r="I69" s="8"/>
      <c r="J69" s="8"/>
      <c r="K69" s="8"/>
      <c r="L69" s="8"/>
      <c r="M69" s="8"/>
      <c r="N69" s="8"/>
      <c r="O69" s="8"/>
      <c r="P69" s="8"/>
      <c r="Q69" s="8"/>
      <c r="R69" s="8"/>
      <c r="S69" s="8"/>
      <c r="T69" s="8"/>
      <c r="U69" s="8"/>
      <c r="V69" s="8"/>
      <c r="W69" s="8"/>
      <c r="X69" s="8"/>
      <c r="Y69" s="8"/>
    </row>
    <row r="70" spans="1:27" ht="30.75" customHeight="1" x14ac:dyDescent="0.2">
      <c r="A70" s="16"/>
      <c r="B70" s="6"/>
      <c r="H70" s="4"/>
      <c r="I70" s="3"/>
      <c r="J70" s="4"/>
      <c r="K70" s="4"/>
      <c r="L70" s="4"/>
      <c r="M70" s="4"/>
      <c r="N70" s="4"/>
      <c r="O70" s="4"/>
      <c r="P70" s="7"/>
      <c r="Q70" s="4"/>
      <c r="R70" s="4"/>
      <c r="S70" s="4"/>
      <c r="T70" s="4"/>
      <c r="U70" s="7"/>
      <c r="V70" s="7"/>
      <c r="W70" s="7"/>
      <c r="X70" s="7"/>
      <c r="Y70" s="7"/>
      <c r="Z70" s="6"/>
      <c r="AA70" s="6"/>
    </row>
    <row r="71" spans="1:27" ht="59.25" customHeight="1" x14ac:dyDescent="0.2">
      <c r="A71" s="16"/>
      <c r="B71" s="6"/>
      <c r="H71" s="4"/>
      <c r="I71" s="3"/>
      <c r="J71" s="4"/>
      <c r="K71" s="4"/>
      <c r="L71" s="4"/>
      <c r="M71" s="4"/>
      <c r="N71" s="4"/>
      <c r="O71" s="4"/>
      <c r="P71" s="7"/>
      <c r="Q71" s="4"/>
      <c r="R71" s="4"/>
      <c r="S71" s="4"/>
      <c r="T71" s="4"/>
      <c r="U71" s="7"/>
      <c r="V71" s="7"/>
      <c r="W71" s="7"/>
      <c r="X71" s="7"/>
      <c r="Y71" s="7"/>
      <c r="Z71" s="5"/>
      <c r="AA71" s="5"/>
    </row>
    <row r="72" spans="1:27" ht="71.25" customHeight="1" x14ac:dyDescent="0.2">
      <c r="A72" s="16"/>
      <c r="B72" s="6"/>
      <c r="H72" s="4"/>
      <c r="I72" s="3"/>
      <c r="J72" s="4"/>
      <c r="K72" s="4"/>
      <c r="L72" s="4"/>
      <c r="M72" s="4"/>
      <c r="N72" s="4"/>
      <c r="O72" s="4"/>
      <c r="P72" s="4"/>
      <c r="Q72" s="4"/>
      <c r="R72" s="4"/>
      <c r="S72" s="4"/>
      <c r="T72" s="4"/>
      <c r="U72" s="4"/>
      <c r="V72" s="4"/>
      <c r="W72" s="4"/>
      <c r="X72" s="4"/>
      <c r="Y72" s="4"/>
      <c r="Z72" s="5"/>
      <c r="AA72" s="5"/>
    </row>
    <row r="73" spans="1:27" ht="63" customHeight="1" x14ac:dyDescent="0.2">
      <c r="A73" s="16"/>
      <c r="B73" s="6"/>
      <c r="H73" s="4"/>
      <c r="I73" s="3"/>
      <c r="J73" s="4"/>
      <c r="K73" s="4"/>
      <c r="L73" s="4"/>
      <c r="M73" s="4"/>
      <c r="N73" s="4"/>
      <c r="O73" s="4"/>
      <c r="P73" s="4"/>
      <c r="Q73" s="4"/>
      <c r="R73" s="4"/>
      <c r="S73" s="4"/>
      <c r="T73" s="4"/>
      <c r="U73" s="4"/>
      <c r="V73" s="4"/>
      <c r="W73" s="4"/>
      <c r="X73" s="4"/>
      <c r="Y73" s="4"/>
      <c r="Z73" s="5"/>
      <c r="AA73" s="5"/>
    </row>
    <row r="74" spans="1:27" ht="53.25" customHeight="1" x14ac:dyDescent="0.2">
      <c r="A74" s="16"/>
      <c r="B74" s="6"/>
      <c r="I74" s="5"/>
    </row>
    <row r="75" spans="1:27" ht="74.25" customHeight="1" x14ac:dyDescent="0.2"/>
  </sheetData>
  <mergeCells count="171">
    <mergeCell ref="N42:N43"/>
    <mergeCell ref="N55:N56"/>
    <mergeCell ref="O55:O56"/>
    <mergeCell ref="P60:T60"/>
    <mergeCell ref="P12:T12"/>
    <mergeCell ref="P11:T11"/>
    <mergeCell ref="P13:T13"/>
    <mergeCell ref="P14:T14"/>
    <mergeCell ref="P15:T15"/>
    <mergeCell ref="P57:T57"/>
    <mergeCell ref="P59:T59"/>
    <mergeCell ref="P61:T61"/>
    <mergeCell ref="P62:T62"/>
    <mergeCell ref="P52:T52"/>
    <mergeCell ref="P53:T53"/>
    <mergeCell ref="P54:T54"/>
    <mergeCell ref="P47:T47"/>
    <mergeCell ref="P48:T48"/>
    <mergeCell ref="P49:T49"/>
    <mergeCell ref="P50:T50"/>
    <mergeCell ref="P51:T51"/>
    <mergeCell ref="P44:T44"/>
    <mergeCell ref="P45:T45"/>
    <mergeCell ref="P46:T46"/>
    <mergeCell ref="P55:T56"/>
    <mergeCell ref="P58:T58"/>
    <mergeCell ref="P16:T16"/>
    <mergeCell ref="P17:T17"/>
    <mergeCell ref="A24:A31"/>
    <mergeCell ref="C32:C33"/>
    <mergeCell ref="D32:E32"/>
    <mergeCell ref="D45:E45"/>
    <mergeCell ref="P30:T30"/>
    <mergeCell ref="P31:T31"/>
    <mergeCell ref="P32:T32"/>
    <mergeCell ref="P33:T33"/>
    <mergeCell ref="P34:T34"/>
    <mergeCell ref="P25:T25"/>
    <mergeCell ref="P26:T26"/>
    <mergeCell ref="P29:T29"/>
    <mergeCell ref="P27:T28"/>
    <mergeCell ref="P39:T39"/>
    <mergeCell ref="P40:T40"/>
    <mergeCell ref="P41:T41"/>
    <mergeCell ref="P35:T35"/>
    <mergeCell ref="P36:T36"/>
    <mergeCell ref="P37:T37"/>
    <mergeCell ref="A32:A40"/>
    <mergeCell ref="A41:A51"/>
    <mergeCell ref="N27:N28"/>
    <mergeCell ref="K27:K28"/>
    <mergeCell ref="L27:L28"/>
    <mergeCell ref="B32:B40"/>
    <mergeCell ref="B41:B51"/>
    <mergeCell ref="D53:E53"/>
    <mergeCell ref="C52:C53"/>
    <mergeCell ref="B52:B57"/>
    <mergeCell ref="D52:E52"/>
    <mergeCell ref="P38:T38"/>
    <mergeCell ref="D44:E44"/>
    <mergeCell ref="D42:E42"/>
    <mergeCell ref="C42:C44"/>
    <mergeCell ref="D48:E48"/>
    <mergeCell ref="C48:C51"/>
    <mergeCell ref="D49:E49"/>
    <mergeCell ref="D50:E50"/>
    <mergeCell ref="C45:C47"/>
    <mergeCell ref="D46:E46"/>
    <mergeCell ref="P42:T43"/>
    <mergeCell ref="D47:E47"/>
    <mergeCell ref="D33:E33"/>
    <mergeCell ref="D35:E35"/>
    <mergeCell ref="D37:E37"/>
    <mergeCell ref="D38:E38"/>
    <mergeCell ref="D40:E40"/>
    <mergeCell ref="D51:E51"/>
    <mergeCell ref="P18:T18"/>
    <mergeCell ref="P19:T19"/>
    <mergeCell ref="P20:T20"/>
    <mergeCell ref="P21:T21"/>
    <mergeCell ref="P22:T22"/>
    <mergeCell ref="P23:T23"/>
    <mergeCell ref="P24:T24"/>
    <mergeCell ref="B24:B31"/>
    <mergeCell ref="D31:E31"/>
    <mergeCell ref="D24:E24"/>
    <mergeCell ref="D25:E25"/>
    <mergeCell ref="D26:E26"/>
    <mergeCell ref="B21:B23"/>
    <mergeCell ref="C21:C23"/>
    <mergeCell ref="M27:M28"/>
    <mergeCell ref="O27:O28"/>
    <mergeCell ref="D23:E23"/>
    <mergeCell ref="B14:B20"/>
    <mergeCell ref="C14:C15"/>
    <mergeCell ref="D14:E14"/>
    <mergeCell ref="C16:C17"/>
    <mergeCell ref="D12:E12"/>
    <mergeCell ref="B12:B13"/>
    <mergeCell ref="D13:E13"/>
    <mergeCell ref="A12:A13"/>
    <mergeCell ref="A14:A20"/>
    <mergeCell ref="D16:E16"/>
    <mergeCell ref="D18:E18"/>
    <mergeCell ref="D15:E15"/>
    <mergeCell ref="D17:E17"/>
    <mergeCell ref="D19:E19"/>
    <mergeCell ref="D20:E20"/>
    <mergeCell ref="D22:E22"/>
    <mergeCell ref="D21:E21"/>
    <mergeCell ref="A21:A23"/>
    <mergeCell ref="A9:Y9"/>
    <mergeCell ref="B10:B11"/>
    <mergeCell ref="F10:J10"/>
    <mergeCell ref="U10:Y10"/>
    <mergeCell ref="C10:E10"/>
    <mergeCell ref="P10:T10"/>
    <mergeCell ref="H11:I11"/>
    <mergeCell ref="W11:X11"/>
    <mergeCell ref="D11:E11"/>
    <mergeCell ref="K10:O10"/>
    <mergeCell ref="A10:A11"/>
    <mergeCell ref="A1:B4"/>
    <mergeCell ref="C1:W3"/>
    <mergeCell ref="C4:W4"/>
    <mergeCell ref="A6:T6"/>
    <mergeCell ref="A7:T7"/>
    <mergeCell ref="X1:Y2"/>
    <mergeCell ref="X3:Y3"/>
    <mergeCell ref="X4:Y4"/>
    <mergeCell ref="U8:Y8"/>
    <mergeCell ref="U7:Y7"/>
    <mergeCell ref="U6:Y6"/>
    <mergeCell ref="A8:T8"/>
    <mergeCell ref="B69:G69"/>
    <mergeCell ref="B64:G64"/>
    <mergeCell ref="B65:G65"/>
    <mergeCell ref="B66:G66"/>
    <mergeCell ref="B67:G67"/>
    <mergeCell ref="A66:A67"/>
    <mergeCell ref="D57:E57"/>
    <mergeCell ref="D54:E54"/>
    <mergeCell ref="D55:E55"/>
    <mergeCell ref="D56:E56"/>
    <mergeCell ref="C55:C57"/>
    <mergeCell ref="C63:E63"/>
    <mergeCell ref="B68:G68"/>
    <mergeCell ref="D62:E62"/>
    <mergeCell ref="D59:E59"/>
    <mergeCell ref="D61:E61"/>
    <mergeCell ref="C58:C59"/>
    <mergeCell ref="D58:E58"/>
    <mergeCell ref="C60:C61"/>
    <mergeCell ref="D60:E60"/>
    <mergeCell ref="A52:A57"/>
    <mergeCell ref="B58:B62"/>
    <mergeCell ref="A58:A62"/>
    <mergeCell ref="D43:E43"/>
    <mergeCell ref="C29:C31"/>
    <mergeCell ref="D41:E41"/>
    <mergeCell ref="D34:E34"/>
    <mergeCell ref="C24:C25"/>
    <mergeCell ref="D28:E28"/>
    <mergeCell ref="D29:E29"/>
    <mergeCell ref="D30:E30"/>
    <mergeCell ref="D27:E27"/>
    <mergeCell ref="C27:C28"/>
    <mergeCell ref="C36:C37"/>
    <mergeCell ref="D36:E36"/>
    <mergeCell ref="D39:E39"/>
    <mergeCell ref="C39:C40"/>
  </mergeCells>
  <printOptions horizontalCentered="1" verticalCentered="1"/>
  <pageMargins left="0.19685039370078741" right="0.19685039370078741" top="0.19685039370078741" bottom="0.19685039370078741" header="0.31496062992125984" footer="0.31496062992125984"/>
  <pageSetup scale="16"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2"/>
  <sheetViews>
    <sheetView topLeftCell="A14" workbookViewId="0">
      <selection activeCell="B17" sqref="B17:E24"/>
    </sheetView>
  </sheetViews>
  <sheetFormatPr baseColWidth="10" defaultRowHeight="12.75" x14ac:dyDescent="0.2"/>
  <cols>
    <col min="1" max="1" width="3.7109375" customWidth="1"/>
    <col min="2" max="2" width="5.28515625" customWidth="1"/>
    <col min="3" max="3" width="15.5703125" customWidth="1"/>
    <col min="5" max="7" width="36.7109375" customWidth="1"/>
    <col min="8" max="8" width="2.7109375" customWidth="1"/>
  </cols>
  <sheetData>
    <row r="1" spans="2:7" ht="13.5" thickBot="1" x14ac:dyDescent="0.25"/>
    <row r="2" spans="2:7" ht="15.75" thickBot="1" x14ac:dyDescent="0.25">
      <c r="B2" s="206" t="s">
        <v>264</v>
      </c>
      <c r="C2" s="207"/>
      <c r="D2" s="207"/>
      <c r="E2" s="207"/>
      <c r="F2" s="207"/>
      <c r="G2" s="208"/>
    </row>
    <row r="3" spans="2:7" ht="3" customHeight="1" thickBot="1" x14ac:dyDescent="0.25">
      <c r="B3" s="81"/>
    </row>
    <row r="4" spans="2:7" ht="15.75" customHeight="1" thickBot="1" x14ac:dyDescent="0.25">
      <c r="B4" s="239" t="s">
        <v>265</v>
      </c>
      <c r="C4" s="240"/>
      <c r="D4" s="241"/>
      <c r="E4" s="233" t="s">
        <v>8</v>
      </c>
      <c r="F4" s="234"/>
      <c r="G4" s="235"/>
    </row>
    <row r="5" spans="2:7" x14ac:dyDescent="0.2">
      <c r="B5" s="242"/>
      <c r="C5" s="243"/>
      <c r="D5" s="244"/>
      <c r="E5" s="248" t="s">
        <v>266</v>
      </c>
      <c r="F5" s="248" t="s">
        <v>267</v>
      </c>
      <c r="G5" s="248" t="s">
        <v>268</v>
      </c>
    </row>
    <row r="6" spans="2:7" ht="13.5" customHeight="1" thickBot="1" x14ac:dyDescent="0.25">
      <c r="B6" s="242"/>
      <c r="C6" s="243"/>
      <c r="D6" s="244"/>
      <c r="E6" s="249"/>
      <c r="F6" s="249"/>
      <c r="G6" s="249"/>
    </row>
    <row r="7" spans="2:7" ht="15" thickBot="1" x14ac:dyDescent="0.25">
      <c r="B7" s="245"/>
      <c r="C7" s="246"/>
      <c r="D7" s="247"/>
      <c r="E7" s="82">
        <v>1</v>
      </c>
      <c r="F7" s="82">
        <v>2</v>
      </c>
      <c r="G7" s="82">
        <v>3</v>
      </c>
    </row>
    <row r="8" spans="2:7" ht="15.95" customHeight="1" x14ac:dyDescent="0.2">
      <c r="B8" s="236" t="s">
        <v>9</v>
      </c>
      <c r="C8" s="228" t="s">
        <v>269</v>
      </c>
      <c r="D8" s="230">
        <v>1</v>
      </c>
      <c r="E8" s="84" t="s">
        <v>276</v>
      </c>
      <c r="F8" s="84" t="s">
        <v>277</v>
      </c>
      <c r="G8" s="83" t="s">
        <v>275</v>
      </c>
    </row>
    <row r="9" spans="2:7" ht="15.95" customHeight="1" thickBot="1" x14ac:dyDescent="0.25">
      <c r="B9" s="237"/>
      <c r="C9" s="229"/>
      <c r="D9" s="231"/>
      <c r="E9" s="85" t="s">
        <v>272</v>
      </c>
      <c r="F9" s="85" t="s">
        <v>273</v>
      </c>
      <c r="G9" s="86" t="s">
        <v>274</v>
      </c>
    </row>
    <row r="10" spans="2:7" ht="15.95" customHeight="1" x14ac:dyDescent="0.2">
      <c r="B10" s="237"/>
      <c r="C10" s="228" t="s">
        <v>270</v>
      </c>
      <c r="D10" s="230">
        <v>2</v>
      </c>
      <c r="E10" s="84" t="s">
        <v>277</v>
      </c>
      <c r="F10" s="83" t="s">
        <v>275</v>
      </c>
      <c r="G10" s="87" t="s">
        <v>279</v>
      </c>
    </row>
    <row r="11" spans="2:7" ht="15.95" customHeight="1" thickBot="1" x14ac:dyDescent="0.25">
      <c r="B11" s="237"/>
      <c r="C11" s="229"/>
      <c r="D11" s="231">
        <v>2</v>
      </c>
      <c r="E11" s="85" t="s">
        <v>273</v>
      </c>
      <c r="F11" s="86" t="s">
        <v>278</v>
      </c>
      <c r="G11" s="88" t="s">
        <v>280</v>
      </c>
    </row>
    <row r="12" spans="2:7" ht="15.95" customHeight="1" x14ac:dyDescent="0.2">
      <c r="B12" s="237"/>
      <c r="C12" s="228" t="s">
        <v>271</v>
      </c>
      <c r="D12" s="230">
        <v>3</v>
      </c>
      <c r="E12" s="83" t="s">
        <v>275</v>
      </c>
      <c r="F12" s="87" t="s">
        <v>279</v>
      </c>
      <c r="G12" s="89" t="s">
        <v>281</v>
      </c>
    </row>
    <row r="13" spans="2:7" ht="15.95" customHeight="1" thickBot="1" x14ac:dyDescent="0.25">
      <c r="B13" s="238"/>
      <c r="C13" s="232"/>
      <c r="D13" s="231">
        <v>3</v>
      </c>
      <c r="E13" s="86" t="s">
        <v>274</v>
      </c>
      <c r="F13" s="88" t="s">
        <v>280</v>
      </c>
      <c r="G13" s="90" t="s">
        <v>282</v>
      </c>
    </row>
    <row r="16" spans="2:7" ht="13.5" thickBot="1" x14ac:dyDescent="0.25"/>
    <row r="17" spans="2:7" ht="15.75" thickBot="1" x14ac:dyDescent="0.25">
      <c r="B17" s="206" t="s">
        <v>296</v>
      </c>
      <c r="C17" s="207"/>
      <c r="D17" s="207"/>
      <c r="E17" s="208"/>
    </row>
    <row r="18" spans="2:7" ht="3" customHeight="1" thickBot="1" x14ac:dyDescent="0.25">
      <c r="B18" s="93"/>
    </row>
    <row r="19" spans="2:7" ht="27.75" customHeight="1" thickBot="1" x14ac:dyDescent="0.25">
      <c r="B19" s="226" t="s">
        <v>283</v>
      </c>
      <c r="C19" s="227"/>
      <c r="D19" s="219" t="s">
        <v>284</v>
      </c>
      <c r="E19" s="220"/>
    </row>
    <row r="20" spans="2:7" ht="39.950000000000003" customHeight="1" thickBot="1" x14ac:dyDescent="0.25">
      <c r="B20" s="94">
        <v>1</v>
      </c>
      <c r="C20" s="91" t="s">
        <v>285</v>
      </c>
      <c r="D20" s="215" t="s">
        <v>286</v>
      </c>
      <c r="E20" s="216"/>
    </row>
    <row r="21" spans="2:7" ht="39.950000000000003" customHeight="1" thickBot="1" x14ac:dyDescent="0.25">
      <c r="B21" s="94">
        <v>2</v>
      </c>
      <c r="C21" s="91" t="s">
        <v>287</v>
      </c>
      <c r="D21" s="217" t="s">
        <v>288</v>
      </c>
      <c r="E21" s="218"/>
    </row>
    <row r="22" spans="2:7" ht="39.950000000000003" customHeight="1" thickBot="1" x14ac:dyDescent="0.25">
      <c r="B22" s="95" t="s">
        <v>293</v>
      </c>
      <c r="C22" s="92" t="s">
        <v>289</v>
      </c>
      <c r="D22" s="217" t="s">
        <v>290</v>
      </c>
      <c r="E22" s="218"/>
    </row>
    <row r="23" spans="2:7" ht="80.099999999999994" customHeight="1" thickBot="1" x14ac:dyDescent="0.25">
      <c r="B23" s="96">
        <v>6</v>
      </c>
      <c r="C23" s="97" t="s">
        <v>291</v>
      </c>
      <c r="D23" s="221" t="s">
        <v>294</v>
      </c>
      <c r="E23" s="222"/>
    </row>
    <row r="24" spans="2:7" ht="80.099999999999994" customHeight="1" thickBot="1" x14ac:dyDescent="0.25">
      <c r="B24" s="98">
        <v>9</v>
      </c>
      <c r="C24" s="99" t="s">
        <v>292</v>
      </c>
      <c r="D24" s="204" t="s">
        <v>295</v>
      </c>
      <c r="E24" s="205"/>
    </row>
    <row r="26" spans="2:7" ht="13.5" thickBot="1" x14ac:dyDescent="0.25"/>
    <row r="27" spans="2:7" ht="15.75" thickBot="1" x14ac:dyDescent="0.25">
      <c r="B27" s="209" t="s">
        <v>111</v>
      </c>
      <c r="C27" s="210"/>
      <c r="D27" s="210"/>
      <c r="E27" s="210"/>
      <c r="F27" s="210"/>
      <c r="G27" s="211"/>
    </row>
    <row r="28" spans="2:7" ht="24.95" customHeight="1" x14ac:dyDescent="0.2">
      <c r="B28" s="212" t="s">
        <v>300</v>
      </c>
      <c r="C28" s="213"/>
      <c r="D28" s="213"/>
      <c r="E28" s="213"/>
      <c r="F28" s="213"/>
      <c r="G28" s="214"/>
    </row>
    <row r="29" spans="2:7" ht="24.95" customHeight="1" x14ac:dyDescent="0.2">
      <c r="B29" s="201" t="s">
        <v>297</v>
      </c>
      <c r="C29" s="202"/>
      <c r="D29" s="202"/>
      <c r="E29" s="202"/>
      <c r="F29" s="202"/>
      <c r="G29" s="203"/>
    </row>
    <row r="30" spans="2:7" ht="24.95" customHeight="1" x14ac:dyDescent="0.2">
      <c r="B30" s="201" t="s">
        <v>298</v>
      </c>
      <c r="C30" s="202"/>
      <c r="D30" s="202"/>
      <c r="E30" s="202"/>
      <c r="F30" s="202"/>
      <c r="G30" s="203"/>
    </row>
    <row r="31" spans="2:7" ht="24.95" customHeight="1" x14ac:dyDescent="0.2">
      <c r="B31" s="250" t="s">
        <v>301</v>
      </c>
      <c r="C31" s="202"/>
      <c r="D31" s="202"/>
      <c r="E31" s="202"/>
      <c r="F31" s="202"/>
      <c r="G31" s="203"/>
    </row>
    <row r="32" spans="2:7" ht="24.95" customHeight="1" thickBot="1" x14ac:dyDescent="0.25">
      <c r="B32" s="223" t="s">
        <v>299</v>
      </c>
      <c r="C32" s="224"/>
      <c r="D32" s="224"/>
      <c r="E32" s="224"/>
      <c r="F32" s="224"/>
      <c r="G32" s="225"/>
    </row>
  </sheetData>
  <mergeCells count="27">
    <mergeCell ref="B32:G32"/>
    <mergeCell ref="B2:G2"/>
    <mergeCell ref="B19:C19"/>
    <mergeCell ref="C10:C11"/>
    <mergeCell ref="D10:D11"/>
    <mergeCell ref="D12:D13"/>
    <mergeCell ref="C12:C13"/>
    <mergeCell ref="E4:G4"/>
    <mergeCell ref="B8:B13"/>
    <mergeCell ref="C8:C9"/>
    <mergeCell ref="B4:D7"/>
    <mergeCell ref="D8:D9"/>
    <mergeCell ref="E5:E6"/>
    <mergeCell ref="F5:F6"/>
    <mergeCell ref="G5:G6"/>
    <mergeCell ref="B31:G31"/>
    <mergeCell ref="B30:G30"/>
    <mergeCell ref="D24:E24"/>
    <mergeCell ref="B17:E17"/>
    <mergeCell ref="B27:G27"/>
    <mergeCell ref="B28:G28"/>
    <mergeCell ref="B29:G29"/>
    <mergeCell ref="D20:E20"/>
    <mergeCell ref="D21:E21"/>
    <mergeCell ref="D22:E22"/>
    <mergeCell ref="D19:E19"/>
    <mergeCell ref="D23:E23"/>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SPONSABLE xmlns="d8ed410d-6f05-448c-a2fe-d8093bcdcc87">
      <UserInfo>
        <DisplayName/>
        <AccountId xsi:nil="true"/>
        <AccountType/>
      </UserInfo>
    </RESPONSABLE>
    <Observaciones xmlns="d8ed410d-6f05-448c-a2fe-d8093bcdcc87"/>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6443D2A3DB0BE43A671D714CC7245D5" ma:contentTypeVersion="13" ma:contentTypeDescription="Crear nuevo documento." ma:contentTypeScope="" ma:versionID="da8a75100114616d783cf253204caa90">
  <xsd:schema xmlns:xsd="http://www.w3.org/2001/XMLSchema" xmlns:xs="http://www.w3.org/2001/XMLSchema" xmlns:p="http://schemas.microsoft.com/office/2006/metadata/properties" xmlns:ns2="d8ed410d-6f05-448c-a2fe-d8093bcdcc87" xmlns:ns3="0a9e391e-1e78-4408-b991-d32501cd761a" targetNamespace="http://schemas.microsoft.com/office/2006/metadata/properties" ma:root="true" ma:fieldsID="de7d12b03cc4f49170cde145d42ee723" ns2:_="" ns3:_="">
    <xsd:import namespace="d8ed410d-6f05-448c-a2fe-d8093bcdcc87"/>
    <xsd:import namespace="0a9e391e-1e78-4408-b991-d32501cd76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RESPONSABLE" minOccurs="0"/>
                <xsd:element ref="ns2:Observacione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ed410d-6f05-448c-a2fe-d8093bcdcc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RESPONSABLE" ma:index="19" nillable="true" ma:displayName="RESPONSABLE" ma:description="Responsable de completar la ficha de Indicadores y mantenerla actualizada&#10;" ma:format="Dropdown" ma:list="UserInfo" ma:SharePointGroup="0" ma:internalName="RESPONSABL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bservaciones" ma:index="20" ma:displayName="OBSERVACIONES" ma:format="Dropdown" ma:internalName="Observacion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9e391e-1e78-4408-b991-d32501cd761a"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964C2E-377F-4E5C-AE7A-7F166B6F48B2}">
  <ds:schemaRefs>
    <ds:schemaRef ds:uri="http://www.w3.org/XML/1998/namespace"/>
    <ds:schemaRef ds:uri="http://schemas.microsoft.com/office/2006/metadata/properties"/>
    <ds:schemaRef ds:uri="http://schemas.microsoft.com/office/2006/documentManagement/types"/>
    <ds:schemaRef ds:uri="http://purl.org/dc/elements/1.1/"/>
    <ds:schemaRef ds:uri="0a9e391e-1e78-4408-b991-d32501cd761a"/>
    <ds:schemaRef ds:uri="http://purl.org/dc/dcmitype/"/>
    <ds:schemaRef ds:uri="http://purl.org/dc/terms/"/>
    <ds:schemaRef ds:uri="http://schemas.microsoft.com/office/infopath/2007/PartnerControls"/>
    <ds:schemaRef ds:uri="http://schemas.openxmlformats.org/package/2006/metadata/core-properties"/>
    <ds:schemaRef ds:uri="d8ed410d-6f05-448c-a2fe-d8093bcdcc87"/>
  </ds:schemaRefs>
</ds:datastoreItem>
</file>

<file path=customXml/itemProps2.xml><?xml version="1.0" encoding="utf-8"?>
<ds:datastoreItem xmlns:ds="http://schemas.openxmlformats.org/officeDocument/2006/customXml" ds:itemID="{E1F23C1B-DC47-49EF-9F49-EFF5D7882F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ed410d-6f05-448c-a2fe-d8093bcdcc87"/>
    <ds:schemaRef ds:uri="0a9e391e-1e78-4408-b991-d32501cd76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97F8C5-809A-456B-8178-BC861138EE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Carga-Descarga Prod.Granel</vt:lpstr>
      <vt:lpstr>Blend Prod.Qcos.</vt:lpstr>
      <vt:lpstr>Carga y descarga Prod.Fracc.</vt:lpstr>
      <vt:lpstr>Carga y descarga de HCl</vt:lpstr>
      <vt:lpstr> Bacheo de productos quimicos</vt:lpstr>
      <vt:lpstr>Matriz de Evaluación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Gastòn Lara</dc:creator>
  <cp:lastModifiedBy>Usuario de Windows</cp:lastModifiedBy>
  <cp:revision/>
  <cp:lastPrinted>2021-12-09T11:51:20Z</cp:lastPrinted>
  <dcterms:created xsi:type="dcterms:W3CDTF">2020-01-17T16:17:53Z</dcterms:created>
  <dcterms:modified xsi:type="dcterms:W3CDTF">2021-12-13T19:11:06Z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0x010100C6443D2A3DB0BE43A671D714CC7245D5</vt:lpwstr>
  </property>
  <property fmtid="{D5CDD505-2E9C-101B-9397-08002B2CF9AE}" pid="3" name="Order">
    <vt:r8>195800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ies>
</file>