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verquinpe\Publico\01-QUINPE\004_SGI\SGI\02- Evidencias\02_Procedimientos de Gestión\PG_03 Identificación de Peligro y Evaluacion de Riesgo\Registros\"/>
    </mc:Choice>
  </mc:AlternateContent>
  <xr:revisionPtr revIDLastSave="0" documentId="13_ncr:1_{0753CD62-77DB-4284-92BD-0A5470EC117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laboracion HT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1" l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N10" i="1"/>
  <c r="H10" i="1"/>
</calcChain>
</file>

<file path=xl/sharedStrings.xml><?xml version="1.0" encoding="utf-8"?>
<sst xmlns="http://schemas.openxmlformats.org/spreadsheetml/2006/main" count="129" uniqueCount="55">
  <si>
    <t>EVALUACION PELIGRO/RIESGO</t>
  </si>
  <si>
    <t>COD:RG_03_01</t>
  </si>
  <si>
    <t>Revision N°: 1</t>
  </si>
  <si>
    <t>SECTOR:  Planta</t>
  </si>
  <si>
    <t>EQUIPO EVALUADOR: CSMA</t>
  </si>
  <si>
    <t>Identificación</t>
  </si>
  <si>
    <t>Evaluación  inicial</t>
  </si>
  <si>
    <t xml:space="preserve">Control </t>
  </si>
  <si>
    <t>Evaluacion Residual</t>
  </si>
  <si>
    <t>Nº</t>
  </si>
  <si>
    <t>TAREAS QUE CONFORMAN EL PROCESO</t>
  </si>
  <si>
    <t>PELIGROS</t>
  </si>
  <si>
    <t>RIESGO</t>
  </si>
  <si>
    <t>GRAVEDAD</t>
  </si>
  <si>
    <t>PROBABILIDAD</t>
  </si>
  <si>
    <t xml:space="preserve">NIVEL DE RIESGO </t>
  </si>
  <si>
    <t>ACEPTABILIDAD</t>
  </si>
  <si>
    <t>Medidas de Control</t>
  </si>
  <si>
    <t>Requisito Legal</t>
  </si>
  <si>
    <t>Traslado de materia prima desde el deposito hasta la planta de formulacion</t>
  </si>
  <si>
    <t xml:space="preserve">Conduccion de autoelevador </t>
  </si>
  <si>
    <t>choques</t>
  </si>
  <si>
    <t xml:space="preserve">Significativo </t>
  </si>
  <si>
    <t>No Aceptable</t>
  </si>
  <si>
    <t>Capacitacion en Manejo de Autoelevador,  Realizar Check list  diario de autoelevador, señalizar las sendas peatonales.</t>
  </si>
  <si>
    <t>Poco significativo</t>
  </si>
  <si>
    <t>Aceptable</t>
  </si>
  <si>
    <t xml:space="preserve">Colocar el pallet en plataforma de trabajo </t>
  </si>
  <si>
    <t>Vaciado bolsas en tanque mezclador</t>
  </si>
  <si>
    <t>Movimiento Repetitivo</t>
  </si>
  <si>
    <t>Lumbalgias - dolores de espalda y brazos</t>
  </si>
  <si>
    <t>Moderado</t>
  </si>
  <si>
    <t>Capacitacion en Ergonomia y posiciones de levantamiento de carga, Supervision de la tarea.</t>
  </si>
  <si>
    <t>Ley nacional de transito Nº 24449. Ley de higiene y seguridad laboral N°19587 .Resolución 886/15</t>
  </si>
  <si>
    <t>Cargas pesadas o Voluminosas Sobre esfuerzos</t>
  </si>
  <si>
    <t>Falta de orden y limpieza</t>
  </si>
  <si>
    <t>Caídas o resbalones de personal a distinto nivel</t>
  </si>
  <si>
    <t>Caida  a diferente nivel</t>
  </si>
  <si>
    <t xml:space="preserve">Golpes, contunsiones y traumatismos </t>
  </si>
  <si>
    <t>Golpes con O contra Objetos</t>
  </si>
  <si>
    <t>Mantener el lugar ordenado, capacitacion en trabajo seguro y Roles de emergencia.</t>
  </si>
  <si>
    <t>Ley nacional de transito Nº 24449. Ley de higiene y seguridad laboral N°19587 .</t>
  </si>
  <si>
    <t>Contacto con sustancias quimicas , vapores y gases</t>
  </si>
  <si>
    <t>Inhalacion de gases y vapores,  Salpicaduras</t>
  </si>
  <si>
    <t>Utilizacion  de elemenetos de proteccion personal,Capacitacion en manejo de productos quimicos, capacitacion  en roles de emergencia.</t>
  </si>
  <si>
    <t xml:space="preserve">Decreto 351/79 cap. 12;(17 Sust. Peligrosas);(19 EPP). - Ley 19587 </t>
  </si>
  <si>
    <t xml:space="preserve">Transferencia a tanqiues de Almacenamiento </t>
  </si>
  <si>
    <t xml:space="preserve">Orden y Limpieza del lugar </t>
  </si>
  <si>
    <t xml:space="preserve">Aceptable </t>
  </si>
  <si>
    <t>Fecha: 15/05/2019</t>
  </si>
  <si>
    <t>Operación:  Blending de Productos</t>
  </si>
  <si>
    <t>FECHA DE ACTUALIZACIÓN:   17/03/2020</t>
  </si>
  <si>
    <t xml:space="preserve">Ley 19587/72 de Higiene y Seguridad en el Trabajo IT_02 Manejo y Control de Autoelevador.  </t>
  </si>
  <si>
    <t xml:space="preserve"> Ley de higiene y seguridad laboral N°19587 .Resolución 886/15 , IT_17 Elaboracion de Productos de Quinpe. </t>
  </si>
  <si>
    <t xml:space="preserve"> Ley de higiene y seguridad laboral N°19587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</si>
</sst>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  <family val="2"/>
    </font>
    <font>
      <sz val="18"/>
      <name val="Arial"/>
      <family val="2"/>
    </font>
    <font>
      <sz val="18"/>
      <name val="Arial Narrow"/>
      <family val="2"/>
    </font>
    <font>
      <b/>
      <sz val="18"/>
      <name val="Calibri"/>
      <family val="2"/>
      <scheme val="minor"/>
    </font>
    <font>
      <b/>
      <sz val="18"/>
      <name val="Calibri"/>
      <family val="2"/>
    </font>
    <font>
      <b/>
      <sz val="18"/>
      <name val="Arial"/>
      <family val="2"/>
    </font>
    <font>
      <b/>
      <sz val="28"/>
      <name val="Arial"/>
      <family val="2"/>
    </font>
    <font>
      <b/>
      <sz val="18"/>
      <name val="Times New Roman"/>
      <family val="1"/>
    </font>
    <font>
      <b/>
      <sz val="18"/>
      <color theme="0"/>
      <name val="Times New Roman"/>
      <family val="1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indexed="9"/>
      <name val="Calibri"/>
      <family val="2"/>
      <scheme val="minor"/>
    </font>
    <font>
      <b/>
      <sz val="18"/>
      <name val="Arial Narrow"/>
      <family val="2"/>
    </font>
    <font>
      <sz val="18"/>
      <name val="Calibri"/>
      <family val="2"/>
      <scheme val="minor"/>
    </font>
    <font>
      <b/>
      <sz val="2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 applyProtection="1">
      <alignment horizontal="center" vertical="center" wrapText="1"/>
      <protection locked="0"/>
    </xf>
    <xf numFmtId="0" fontId="3" fillId="4" borderId="5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7" borderId="5" xfId="0" applyNumberFormat="1" applyFont="1" applyFill="1" applyBorder="1" applyAlignment="1" applyProtection="1">
      <alignment horizontal="center" vertical="center" wrapText="1"/>
      <protection locked="0"/>
    </xf>
    <xf numFmtId="0" fontId="13" fillId="4" borderId="5" xfId="0" applyNumberFormat="1" applyFont="1" applyFill="1" applyBorder="1" applyAlignment="1" applyProtection="1">
      <alignment horizontal="center" vertical="center" wrapText="1"/>
      <protection locked="0"/>
    </xf>
    <xf numFmtId="0" fontId="13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7" borderId="4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8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3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3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3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>
      <alignment horizontal="center" vertical="center" wrapText="1"/>
    </xf>
    <xf numFmtId="0" fontId="13" fillId="6" borderId="5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3" xfId="0" applyFont="1" applyFill="1" applyBorder="1" applyAlignment="1" applyProtection="1">
      <alignment horizontal="center" vertical="center" wrapText="1"/>
      <protection locked="0"/>
    </xf>
    <xf numFmtId="0" fontId="13" fillId="6" borderId="13" xfId="0" applyNumberFormat="1" applyFont="1" applyFill="1" applyBorder="1" applyAlignment="1" applyProtection="1">
      <alignment horizontal="center" vertical="center" wrapText="1"/>
      <protection locked="0"/>
    </xf>
    <xf numFmtId="0" fontId="13" fillId="6" borderId="3" xfId="0" applyNumberFormat="1" applyFont="1" applyFill="1" applyBorder="1" applyAlignment="1" applyProtection="1">
      <alignment horizontal="center" vertical="center" wrapText="1"/>
      <protection locked="0"/>
    </xf>
    <xf numFmtId="0" fontId="13" fillId="6" borderId="3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>
      <alignment horizontal="center" vertical="center" wrapText="1"/>
    </xf>
    <xf numFmtId="0" fontId="13" fillId="6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1143000</xdr:colOff>
      <xdr:row>2</xdr:row>
      <xdr:rowOff>57150</xdr:rowOff>
    </xdr:from>
    <xdr:to>
      <xdr:col>3</xdr:col>
      <xdr:colOff>904875</xdr:colOff>
      <xdr:row>4</xdr:row>
      <xdr:rowOff>190500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419100"/>
          <a:ext cx="25050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342901</xdr:colOff>
      <xdr:row>3</xdr:row>
      <xdr:rowOff>76199</xdr:rowOff>
    </xdr:from>
    <xdr:to>
      <xdr:col>16</xdr:col>
      <xdr:colOff>590551</xdr:colOff>
      <xdr:row>3</xdr:row>
      <xdr:rowOff>520210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1020" t="38025" r="17558" b="57287"/>
        <a:stretch/>
      </xdr:blipFill>
      <xdr:spPr>
        <a:xfrm>
          <a:off x="30108526" y="676274"/>
          <a:ext cx="1914525" cy="444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Z27"/>
  <sheetViews>
    <sheetView tabSelected="1" topLeftCell="A4" zoomScale="50" zoomScaleNormal="50" workbookViewId="0">
      <selection activeCell="K6" sqref="K6:N6"/>
    </sheetView>
  </sheetViews>
  <sheetFormatPr baseColWidth="10" defaultRowHeight="23.25" x14ac:dyDescent="0.2"/>
  <cols>
    <col min="1" max="1" width="1.85546875" style="1" customWidth="1"/>
    <col min="2" max="2" width="12.5703125" style="2" bestFit="1" customWidth="1"/>
    <col min="3" max="3" width="41.140625" style="2" customWidth="1"/>
    <col min="4" max="4" width="36.85546875" style="2" customWidth="1"/>
    <col min="5" max="5" width="27.42578125" style="2" customWidth="1"/>
    <col min="6" max="6" width="26.5703125" style="2" bestFit="1" customWidth="1"/>
    <col min="7" max="7" width="34.85546875" style="2" bestFit="1" customWidth="1"/>
    <col min="8" max="8" width="10.85546875" style="2" customWidth="1"/>
    <col min="9" max="9" width="22.7109375" style="2" customWidth="1"/>
    <col min="10" max="10" width="34.5703125" style="2" customWidth="1"/>
    <col min="11" max="11" width="77.5703125" style="2" bestFit="1" customWidth="1"/>
    <col min="12" max="12" width="26.5703125" style="2" bestFit="1" customWidth="1"/>
    <col min="13" max="13" width="34.85546875" style="2" bestFit="1" customWidth="1"/>
    <col min="14" max="14" width="10.5703125" style="2" customWidth="1"/>
    <col min="15" max="15" width="22.28515625" style="2" customWidth="1"/>
    <col min="16" max="16" width="25" style="2" customWidth="1"/>
    <col min="17" max="17" width="43.140625" style="2" customWidth="1"/>
    <col min="18" max="16384" width="11.42578125" style="2"/>
  </cols>
  <sheetData>
    <row r="1" spans="2:26" s="1" customFormat="1" ht="8.25" customHeight="1" x14ac:dyDescent="0.2"/>
    <row r="2" spans="2:26" ht="19.5" customHeight="1" x14ac:dyDescent="0.2">
      <c r="B2" s="37"/>
      <c r="C2" s="37"/>
      <c r="D2" s="37"/>
      <c r="E2" s="37"/>
      <c r="F2" s="38" t="s">
        <v>0</v>
      </c>
      <c r="G2" s="39"/>
      <c r="H2" s="39"/>
      <c r="I2" s="39"/>
      <c r="J2" s="39"/>
      <c r="K2" s="39"/>
      <c r="L2" s="39"/>
      <c r="M2" s="39"/>
      <c r="N2" s="40"/>
      <c r="O2" s="33" t="s">
        <v>1</v>
      </c>
      <c r="P2" s="33"/>
      <c r="Q2" s="34"/>
    </row>
    <row r="3" spans="2:26" ht="19.5" customHeight="1" x14ac:dyDescent="0.2">
      <c r="B3" s="37"/>
      <c r="C3" s="37"/>
      <c r="D3" s="37"/>
      <c r="E3" s="37"/>
      <c r="F3" s="41"/>
      <c r="G3" s="42"/>
      <c r="H3" s="42"/>
      <c r="I3" s="42"/>
      <c r="J3" s="42"/>
      <c r="K3" s="42"/>
      <c r="L3" s="42"/>
      <c r="M3" s="42"/>
      <c r="N3" s="43"/>
      <c r="O3" s="33"/>
      <c r="P3" s="33"/>
      <c r="Q3" s="34"/>
    </row>
    <row r="4" spans="2:26" ht="44.25" customHeight="1" x14ac:dyDescent="0.2">
      <c r="B4" s="37"/>
      <c r="C4" s="37"/>
      <c r="D4" s="37"/>
      <c r="E4" s="37"/>
      <c r="F4" s="44"/>
      <c r="G4" s="45"/>
      <c r="H4" s="45"/>
      <c r="I4" s="45"/>
      <c r="J4" s="45"/>
      <c r="K4" s="45"/>
      <c r="L4" s="45"/>
      <c r="M4" s="45"/>
      <c r="N4" s="46"/>
      <c r="O4" s="35"/>
      <c r="P4" s="35"/>
      <c r="Q4" s="36"/>
    </row>
    <row r="5" spans="2:26" ht="32.25" customHeight="1" x14ac:dyDescent="0.2">
      <c r="B5" s="37"/>
      <c r="C5" s="37"/>
      <c r="D5" s="37"/>
      <c r="E5" s="37"/>
      <c r="F5" s="47" t="s">
        <v>2</v>
      </c>
      <c r="G5" s="47"/>
      <c r="H5" s="47"/>
      <c r="I5" s="47"/>
      <c r="J5" s="47"/>
      <c r="K5" s="47"/>
      <c r="L5" s="47"/>
      <c r="M5" s="47"/>
      <c r="N5" s="47"/>
      <c r="O5" s="48" t="s">
        <v>49</v>
      </c>
      <c r="P5" s="48"/>
      <c r="Q5" s="48"/>
    </row>
    <row r="6" spans="2:26" ht="35.25" customHeight="1" x14ac:dyDescent="0.2">
      <c r="B6" s="49" t="s">
        <v>3</v>
      </c>
      <c r="C6" s="50"/>
      <c r="D6" s="50"/>
      <c r="E6" s="50"/>
      <c r="F6" s="86" t="s">
        <v>51</v>
      </c>
      <c r="G6" s="87"/>
      <c r="H6" s="87"/>
      <c r="I6" s="87"/>
      <c r="J6" s="87"/>
      <c r="K6" s="51" t="s">
        <v>4</v>
      </c>
      <c r="L6" s="52"/>
      <c r="M6" s="52"/>
      <c r="N6" s="53"/>
      <c r="O6" s="3"/>
      <c r="P6" s="4"/>
      <c r="Q6" s="4"/>
      <c r="R6" s="5"/>
      <c r="S6" s="5"/>
      <c r="T6" s="5"/>
      <c r="U6" s="5"/>
      <c r="V6" s="6"/>
      <c r="W6" s="6"/>
      <c r="X6" s="6"/>
      <c r="Y6" s="6"/>
      <c r="Z6" s="6"/>
    </row>
    <row r="7" spans="2:26" ht="35.25" customHeight="1" x14ac:dyDescent="0.2">
      <c r="B7" s="66" t="s">
        <v>50</v>
      </c>
      <c r="C7" s="67"/>
      <c r="D7" s="67"/>
      <c r="E7" s="68"/>
      <c r="F7" s="84"/>
      <c r="G7" s="85"/>
      <c r="H7" s="85"/>
      <c r="I7" s="85"/>
      <c r="J7" s="85"/>
      <c r="K7" s="21"/>
      <c r="L7" s="22"/>
      <c r="M7" s="22"/>
      <c r="N7" s="22"/>
      <c r="O7" s="4"/>
      <c r="P7" s="4"/>
      <c r="Q7" s="4"/>
      <c r="R7" s="5"/>
      <c r="S7" s="5"/>
      <c r="T7" s="5"/>
      <c r="U7" s="5"/>
      <c r="V7" s="6"/>
      <c r="W7" s="6"/>
      <c r="X7" s="6"/>
      <c r="Y7" s="6"/>
      <c r="Z7" s="6"/>
    </row>
    <row r="8" spans="2:26" ht="34.5" customHeight="1" x14ac:dyDescent="0.2">
      <c r="B8" s="7"/>
      <c r="C8" s="24" t="s">
        <v>5</v>
      </c>
      <c r="D8" s="25"/>
      <c r="E8" s="26"/>
      <c r="F8" s="27" t="s">
        <v>6</v>
      </c>
      <c r="G8" s="28"/>
      <c r="H8" s="28"/>
      <c r="I8" s="28"/>
      <c r="J8" s="29"/>
      <c r="K8" s="23" t="s">
        <v>7</v>
      </c>
      <c r="L8" s="30" t="s">
        <v>8</v>
      </c>
      <c r="M8" s="31"/>
      <c r="N8" s="31"/>
      <c r="O8" s="31"/>
      <c r="P8" s="31"/>
      <c r="Q8" s="32"/>
    </row>
    <row r="9" spans="2:26" ht="88.5" customHeight="1" x14ac:dyDescent="0.2">
      <c r="B9" s="7" t="s">
        <v>9</v>
      </c>
      <c r="C9" s="8" t="s">
        <v>10</v>
      </c>
      <c r="D9" s="8" t="s">
        <v>11</v>
      </c>
      <c r="E9" s="8" t="s">
        <v>12</v>
      </c>
      <c r="F9" s="9" t="s">
        <v>13</v>
      </c>
      <c r="G9" s="10" t="s">
        <v>14</v>
      </c>
      <c r="H9" s="54" t="s">
        <v>15</v>
      </c>
      <c r="I9" s="55"/>
      <c r="J9" s="10" t="s">
        <v>16</v>
      </c>
      <c r="K9" s="11" t="s">
        <v>17</v>
      </c>
      <c r="L9" s="12" t="s">
        <v>13</v>
      </c>
      <c r="M9" s="12" t="s">
        <v>14</v>
      </c>
      <c r="N9" s="56" t="s">
        <v>15</v>
      </c>
      <c r="O9" s="57"/>
      <c r="P9" s="13" t="s">
        <v>16</v>
      </c>
      <c r="Q9" s="13" t="s">
        <v>18</v>
      </c>
    </row>
    <row r="10" spans="2:26" ht="44.25" customHeight="1" x14ac:dyDescent="0.2">
      <c r="B10" s="58">
        <v>1</v>
      </c>
      <c r="C10" s="69" t="s">
        <v>19</v>
      </c>
      <c r="D10" s="70" t="s">
        <v>20</v>
      </c>
      <c r="E10" s="62" t="s">
        <v>21</v>
      </c>
      <c r="F10" s="70">
        <v>2</v>
      </c>
      <c r="G10" s="70">
        <v>3</v>
      </c>
      <c r="H10" s="70">
        <f>F10+G10</f>
        <v>5</v>
      </c>
      <c r="I10" s="59" t="s">
        <v>22</v>
      </c>
      <c r="J10" s="70" t="s">
        <v>23</v>
      </c>
      <c r="K10" s="62" t="s">
        <v>24</v>
      </c>
      <c r="L10" s="62">
        <v>1</v>
      </c>
      <c r="M10" s="62">
        <v>2</v>
      </c>
      <c r="N10" s="62">
        <f>L10+M10</f>
        <v>3</v>
      </c>
      <c r="O10" s="71" t="s">
        <v>25</v>
      </c>
      <c r="P10" s="70" t="s">
        <v>26</v>
      </c>
      <c r="Q10" s="62" t="s">
        <v>52</v>
      </c>
    </row>
    <row r="11" spans="2:26" ht="33.75" customHeight="1" x14ac:dyDescent="0.2">
      <c r="B11" s="58"/>
      <c r="C11" s="69"/>
      <c r="D11" s="70"/>
      <c r="E11" s="63"/>
      <c r="F11" s="70"/>
      <c r="G11" s="70"/>
      <c r="H11" s="70"/>
      <c r="I11" s="59"/>
      <c r="J11" s="70"/>
      <c r="K11" s="63"/>
      <c r="L11" s="63"/>
      <c r="M11" s="63"/>
      <c r="N11" s="63"/>
      <c r="O11" s="71"/>
      <c r="P11" s="70"/>
      <c r="Q11" s="63"/>
    </row>
    <row r="12" spans="2:26" ht="33.75" customHeight="1" x14ac:dyDescent="0.2">
      <c r="B12" s="58"/>
      <c r="C12" s="69"/>
      <c r="D12" s="70"/>
      <c r="E12" s="63"/>
      <c r="F12" s="70"/>
      <c r="G12" s="70"/>
      <c r="H12" s="70"/>
      <c r="I12" s="59"/>
      <c r="J12" s="70"/>
      <c r="K12" s="63"/>
      <c r="L12" s="63"/>
      <c r="M12" s="63"/>
      <c r="N12" s="63"/>
      <c r="O12" s="71"/>
      <c r="P12" s="70"/>
      <c r="Q12" s="63"/>
    </row>
    <row r="13" spans="2:26" ht="21" customHeight="1" x14ac:dyDescent="0.2">
      <c r="B13" s="58"/>
      <c r="C13" s="69"/>
      <c r="D13" s="70"/>
      <c r="E13" s="64"/>
      <c r="F13" s="70"/>
      <c r="G13" s="70"/>
      <c r="H13" s="70"/>
      <c r="I13" s="59"/>
      <c r="J13" s="70"/>
      <c r="K13" s="63"/>
      <c r="L13" s="64"/>
      <c r="M13" s="64"/>
      <c r="N13" s="64"/>
      <c r="O13" s="71"/>
      <c r="P13" s="70"/>
      <c r="Q13" s="63"/>
    </row>
    <row r="14" spans="2:26" ht="77.25" customHeight="1" x14ac:dyDescent="0.2">
      <c r="B14" s="14">
        <v>2</v>
      </c>
      <c r="C14" s="72" t="s">
        <v>27</v>
      </c>
      <c r="D14" s="18" t="s">
        <v>20</v>
      </c>
      <c r="E14" s="18" t="s">
        <v>21</v>
      </c>
      <c r="F14" s="20">
        <v>2</v>
      </c>
      <c r="G14" s="20">
        <v>3</v>
      </c>
      <c r="H14" s="18">
        <f t="shared" ref="H14:H27" si="0">F14+G14</f>
        <v>5</v>
      </c>
      <c r="I14" s="15" t="s">
        <v>22</v>
      </c>
      <c r="J14" s="18" t="s">
        <v>23</v>
      </c>
      <c r="K14" s="64"/>
      <c r="L14" s="20">
        <v>1</v>
      </c>
      <c r="M14" s="20">
        <v>2</v>
      </c>
      <c r="N14" s="73">
        <v>3</v>
      </c>
      <c r="O14" s="74" t="s">
        <v>25</v>
      </c>
      <c r="P14" s="73" t="s">
        <v>26</v>
      </c>
      <c r="Q14" s="64"/>
    </row>
    <row r="15" spans="2:26" ht="137.25" customHeight="1" x14ac:dyDescent="0.2">
      <c r="B15" s="60">
        <v>3</v>
      </c>
      <c r="C15" s="75" t="s">
        <v>28</v>
      </c>
      <c r="D15" s="73" t="s">
        <v>29</v>
      </c>
      <c r="E15" s="76" t="s">
        <v>30</v>
      </c>
      <c r="F15" s="73">
        <v>2</v>
      </c>
      <c r="G15" s="73">
        <v>2</v>
      </c>
      <c r="H15" s="18">
        <f t="shared" si="0"/>
        <v>4</v>
      </c>
      <c r="I15" s="16" t="s">
        <v>31</v>
      </c>
      <c r="J15" s="18" t="s">
        <v>23</v>
      </c>
      <c r="K15" s="62" t="s">
        <v>32</v>
      </c>
      <c r="L15" s="62">
        <v>1</v>
      </c>
      <c r="M15" s="62">
        <v>2</v>
      </c>
      <c r="N15" s="62">
        <v>3</v>
      </c>
      <c r="O15" s="77" t="s">
        <v>25</v>
      </c>
      <c r="P15" s="63" t="s">
        <v>26</v>
      </c>
      <c r="Q15" s="62" t="s">
        <v>53</v>
      </c>
    </row>
    <row r="16" spans="2:26" ht="93.75" customHeight="1" x14ac:dyDescent="0.2">
      <c r="B16" s="61"/>
      <c r="C16" s="78"/>
      <c r="D16" s="76" t="s">
        <v>34</v>
      </c>
      <c r="E16" s="76" t="s">
        <v>30</v>
      </c>
      <c r="F16" s="73">
        <v>2</v>
      </c>
      <c r="G16" s="73">
        <v>2</v>
      </c>
      <c r="H16" s="18">
        <f t="shared" si="0"/>
        <v>4</v>
      </c>
      <c r="I16" s="16" t="s">
        <v>31</v>
      </c>
      <c r="J16" s="18" t="s">
        <v>23</v>
      </c>
      <c r="K16" s="63"/>
      <c r="L16" s="63"/>
      <c r="M16" s="63"/>
      <c r="N16" s="63"/>
      <c r="O16" s="79"/>
      <c r="P16" s="63"/>
      <c r="Q16" s="63"/>
    </row>
    <row r="17" spans="2:18" ht="122.25" customHeight="1" x14ac:dyDescent="0.2">
      <c r="B17" s="61"/>
      <c r="C17" s="78"/>
      <c r="D17" s="76" t="s">
        <v>35</v>
      </c>
      <c r="E17" s="76" t="s">
        <v>36</v>
      </c>
      <c r="F17" s="73">
        <v>2</v>
      </c>
      <c r="G17" s="73">
        <v>2</v>
      </c>
      <c r="H17" s="18">
        <f t="shared" si="0"/>
        <v>4</v>
      </c>
      <c r="I17" s="16" t="s">
        <v>31</v>
      </c>
      <c r="J17" s="18" t="s">
        <v>23</v>
      </c>
      <c r="K17" s="63"/>
      <c r="L17" s="63"/>
      <c r="M17" s="63"/>
      <c r="N17" s="63"/>
      <c r="O17" s="79"/>
      <c r="P17" s="63"/>
      <c r="Q17" s="63"/>
    </row>
    <row r="18" spans="2:18" ht="86.25" customHeight="1" x14ac:dyDescent="0.2">
      <c r="B18" s="61"/>
      <c r="C18" s="78"/>
      <c r="D18" s="76" t="s">
        <v>37</v>
      </c>
      <c r="E18" s="76" t="s">
        <v>38</v>
      </c>
      <c r="F18" s="73">
        <v>2</v>
      </c>
      <c r="G18" s="73">
        <v>2</v>
      </c>
      <c r="H18" s="18">
        <f t="shared" si="0"/>
        <v>4</v>
      </c>
      <c r="I18" s="16" t="s">
        <v>31</v>
      </c>
      <c r="J18" s="18" t="s">
        <v>23</v>
      </c>
      <c r="K18" s="64"/>
      <c r="L18" s="64"/>
      <c r="M18" s="64"/>
      <c r="N18" s="64"/>
      <c r="O18" s="80"/>
      <c r="P18" s="63"/>
      <c r="Q18" s="64"/>
    </row>
    <row r="19" spans="2:18" ht="138.75" customHeight="1" x14ac:dyDescent="0.2">
      <c r="B19" s="61"/>
      <c r="C19" s="78"/>
      <c r="D19" s="76" t="s">
        <v>39</v>
      </c>
      <c r="E19" s="76" t="s">
        <v>38</v>
      </c>
      <c r="F19" s="73">
        <v>2</v>
      </c>
      <c r="G19" s="73">
        <v>2</v>
      </c>
      <c r="H19" s="73">
        <f t="shared" si="0"/>
        <v>4</v>
      </c>
      <c r="I19" s="16" t="s">
        <v>31</v>
      </c>
      <c r="J19" s="18" t="s">
        <v>23</v>
      </c>
      <c r="K19" s="20" t="s">
        <v>40</v>
      </c>
      <c r="L19" s="20">
        <v>1</v>
      </c>
      <c r="M19" s="20">
        <v>2</v>
      </c>
      <c r="N19" s="73">
        <v>3</v>
      </c>
      <c r="O19" s="81" t="s">
        <v>25</v>
      </c>
      <c r="P19" s="18" t="s">
        <v>26</v>
      </c>
      <c r="Q19" s="18" t="s">
        <v>54</v>
      </c>
    </row>
    <row r="20" spans="2:18" ht="109.5" customHeight="1" x14ac:dyDescent="0.2">
      <c r="B20" s="61"/>
      <c r="C20" s="78"/>
      <c r="D20" s="76" t="s">
        <v>42</v>
      </c>
      <c r="E20" s="73" t="s">
        <v>43</v>
      </c>
      <c r="F20" s="73">
        <v>2</v>
      </c>
      <c r="G20" s="73">
        <v>2</v>
      </c>
      <c r="H20" s="73">
        <f t="shared" si="0"/>
        <v>4</v>
      </c>
      <c r="I20" s="17" t="s">
        <v>31</v>
      </c>
      <c r="J20" s="73" t="s">
        <v>23</v>
      </c>
      <c r="K20" s="73" t="s">
        <v>44</v>
      </c>
      <c r="L20" s="73">
        <v>1</v>
      </c>
      <c r="M20" s="73">
        <v>2</v>
      </c>
      <c r="N20" s="73">
        <v>3</v>
      </c>
      <c r="O20" s="74" t="s">
        <v>25</v>
      </c>
      <c r="P20" s="73" t="s">
        <v>26</v>
      </c>
      <c r="Q20" s="73" t="s">
        <v>45</v>
      </c>
    </row>
    <row r="21" spans="2:18" ht="109.5" customHeight="1" x14ac:dyDescent="0.2">
      <c r="B21" s="65">
        <v>4</v>
      </c>
      <c r="C21" s="82" t="s">
        <v>46</v>
      </c>
      <c r="D21" s="76" t="s">
        <v>39</v>
      </c>
      <c r="E21" s="76" t="s">
        <v>38</v>
      </c>
      <c r="F21" s="73">
        <v>2</v>
      </c>
      <c r="G21" s="73">
        <v>2</v>
      </c>
      <c r="H21" s="73">
        <f t="shared" si="0"/>
        <v>4</v>
      </c>
      <c r="I21" s="16" t="s">
        <v>31</v>
      </c>
      <c r="J21" s="18" t="s">
        <v>23</v>
      </c>
      <c r="K21" s="20" t="s">
        <v>40</v>
      </c>
      <c r="L21" s="20">
        <v>1</v>
      </c>
      <c r="M21" s="20">
        <v>2</v>
      </c>
      <c r="N21" s="73">
        <v>3</v>
      </c>
      <c r="O21" s="81" t="s">
        <v>25</v>
      </c>
      <c r="P21" s="18" t="s">
        <v>26</v>
      </c>
      <c r="Q21" s="18" t="s">
        <v>41</v>
      </c>
    </row>
    <row r="22" spans="2:18" ht="137.25" customHeight="1" x14ac:dyDescent="0.2">
      <c r="B22" s="65"/>
      <c r="C22" s="82"/>
      <c r="D22" s="76" t="s">
        <v>42</v>
      </c>
      <c r="E22" s="73" t="s">
        <v>43</v>
      </c>
      <c r="F22" s="73">
        <v>2</v>
      </c>
      <c r="G22" s="73">
        <v>2</v>
      </c>
      <c r="H22" s="73">
        <f t="shared" si="0"/>
        <v>4</v>
      </c>
      <c r="I22" s="17" t="s">
        <v>31</v>
      </c>
      <c r="J22" s="73" t="s">
        <v>23</v>
      </c>
      <c r="K22" s="18" t="s">
        <v>44</v>
      </c>
      <c r="L22" s="18">
        <v>1</v>
      </c>
      <c r="M22" s="18">
        <v>2</v>
      </c>
      <c r="N22" s="18">
        <v>3</v>
      </c>
      <c r="O22" s="83" t="s">
        <v>25</v>
      </c>
      <c r="P22" s="18" t="s">
        <v>26</v>
      </c>
      <c r="Q22" s="18" t="s">
        <v>45</v>
      </c>
    </row>
    <row r="23" spans="2:18" ht="137.25" customHeight="1" x14ac:dyDescent="0.2">
      <c r="B23" s="65">
        <v>5</v>
      </c>
      <c r="C23" s="82" t="s">
        <v>47</v>
      </c>
      <c r="D23" s="76" t="s">
        <v>34</v>
      </c>
      <c r="E23" s="76" t="s">
        <v>30</v>
      </c>
      <c r="F23" s="73">
        <v>2</v>
      </c>
      <c r="G23" s="73">
        <v>2</v>
      </c>
      <c r="H23" s="18">
        <f t="shared" si="0"/>
        <v>4</v>
      </c>
      <c r="I23" s="16" t="s">
        <v>31</v>
      </c>
      <c r="J23" s="18" t="s">
        <v>23</v>
      </c>
      <c r="K23" s="70" t="s">
        <v>32</v>
      </c>
      <c r="L23" s="70">
        <v>1</v>
      </c>
      <c r="M23" s="70">
        <v>2</v>
      </c>
      <c r="N23" s="70">
        <v>3</v>
      </c>
      <c r="O23" s="77" t="s">
        <v>25</v>
      </c>
      <c r="P23" s="70" t="s">
        <v>48</v>
      </c>
      <c r="Q23" s="70" t="s">
        <v>33</v>
      </c>
      <c r="R23" s="6"/>
    </row>
    <row r="24" spans="2:18" ht="137.25" customHeight="1" x14ac:dyDescent="0.2">
      <c r="B24" s="65"/>
      <c r="C24" s="82"/>
      <c r="D24" s="76" t="s">
        <v>35</v>
      </c>
      <c r="E24" s="76" t="s">
        <v>36</v>
      </c>
      <c r="F24" s="73">
        <v>2</v>
      </c>
      <c r="G24" s="73">
        <v>2</v>
      </c>
      <c r="H24" s="18">
        <f t="shared" si="0"/>
        <v>4</v>
      </c>
      <c r="I24" s="16" t="s">
        <v>31</v>
      </c>
      <c r="J24" s="18" t="s">
        <v>23</v>
      </c>
      <c r="K24" s="70"/>
      <c r="L24" s="70"/>
      <c r="M24" s="70"/>
      <c r="N24" s="70"/>
      <c r="O24" s="79"/>
      <c r="P24" s="70"/>
      <c r="Q24" s="70"/>
      <c r="R24" s="6"/>
    </row>
    <row r="25" spans="2:18" ht="137.25" customHeight="1" x14ac:dyDescent="0.2">
      <c r="B25" s="65"/>
      <c r="C25" s="82"/>
      <c r="D25" s="76" t="s">
        <v>37</v>
      </c>
      <c r="E25" s="76" t="s">
        <v>38</v>
      </c>
      <c r="F25" s="73">
        <v>2</v>
      </c>
      <c r="G25" s="73">
        <v>2</v>
      </c>
      <c r="H25" s="18">
        <f t="shared" si="0"/>
        <v>4</v>
      </c>
      <c r="I25" s="16" t="s">
        <v>31</v>
      </c>
      <c r="J25" s="18" t="s">
        <v>23</v>
      </c>
      <c r="K25" s="70"/>
      <c r="L25" s="70"/>
      <c r="M25" s="70"/>
      <c r="N25" s="70"/>
      <c r="O25" s="80"/>
      <c r="P25" s="70"/>
      <c r="Q25" s="70"/>
      <c r="R25" s="6"/>
    </row>
    <row r="26" spans="2:18" ht="137.25" customHeight="1" x14ac:dyDescent="0.2">
      <c r="B26" s="65"/>
      <c r="C26" s="82"/>
      <c r="D26" s="76" t="s">
        <v>39</v>
      </c>
      <c r="E26" s="76" t="s">
        <v>38</v>
      </c>
      <c r="F26" s="73">
        <v>2</v>
      </c>
      <c r="G26" s="73">
        <v>2</v>
      </c>
      <c r="H26" s="73">
        <f t="shared" si="0"/>
        <v>4</v>
      </c>
      <c r="I26" s="16" t="s">
        <v>31</v>
      </c>
      <c r="J26" s="18" t="s">
        <v>23</v>
      </c>
      <c r="K26" s="20" t="s">
        <v>40</v>
      </c>
      <c r="L26" s="20">
        <v>1</v>
      </c>
      <c r="M26" s="20">
        <v>2</v>
      </c>
      <c r="N26" s="20">
        <v>3</v>
      </c>
      <c r="O26" s="81" t="s">
        <v>25</v>
      </c>
      <c r="P26" s="19" t="s">
        <v>26</v>
      </c>
      <c r="Q26" s="19" t="s">
        <v>41</v>
      </c>
    </row>
    <row r="27" spans="2:18" ht="102" customHeight="1" x14ac:dyDescent="0.2">
      <c r="B27" s="65"/>
      <c r="C27" s="82"/>
      <c r="D27" s="76" t="s">
        <v>42</v>
      </c>
      <c r="E27" s="73" t="s">
        <v>43</v>
      </c>
      <c r="F27" s="73">
        <v>2</v>
      </c>
      <c r="G27" s="73">
        <v>2</v>
      </c>
      <c r="H27" s="73">
        <f t="shared" si="0"/>
        <v>4</v>
      </c>
      <c r="I27" s="17" t="s">
        <v>31</v>
      </c>
      <c r="J27" s="73" t="s">
        <v>23</v>
      </c>
      <c r="K27" s="73" t="s">
        <v>44</v>
      </c>
      <c r="L27" s="73">
        <v>1</v>
      </c>
      <c r="M27" s="73">
        <v>2</v>
      </c>
      <c r="N27" s="73">
        <v>3</v>
      </c>
      <c r="O27" s="74" t="s">
        <v>25</v>
      </c>
      <c r="P27" s="73" t="s">
        <v>26</v>
      </c>
      <c r="Q27" s="73" t="s">
        <v>45</v>
      </c>
    </row>
  </sheetData>
  <mergeCells count="51">
    <mergeCell ref="P15:P18"/>
    <mergeCell ref="Q15:Q18"/>
    <mergeCell ref="B21:B22"/>
    <mergeCell ref="C21:C22"/>
    <mergeCell ref="M23:M25"/>
    <mergeCell ref="N23:N25"/>
    <mergeCell ref="O23:O25"/>
    <mergeCell ref="P23:P25"/>
    <mergeCell ref="Q23:Q25"/>
    <mergeCell ref="B23:B27"/>
    <mergeCell ref="C23:C27"/>
    <mergeCell ref="K23:K25"/>
    <mergeCell ref="L23:L25"/>
    <mergeCell ref="P10:P13"/>
    <mergeCell ref="Q10:Q14"/>
    <mergeCell ref="B15:B20"/>
    <mergeCell ref="C15:C20"/>
    <mergeCell ref="K15:K18"/>
    <mergeCell ref="L15:L18"/>
    <mergeCell ref="M15:M18"/>
    <mergeCell ref="N15:N18"/>
    <mergeCell ref="J10:J13"/>
    <mergeCell ref="K10:K14"/>
    <mergeCell ref="L10:L13"/>
    <mergeCell ref="M10:M13"/>
    <mergeCell ref="N10:N13"/>
    <mergeCell ref="O15:O18"/>
    <mergeCell ref="H9:I9"/>
    <mergeCell ref="N9:O9"/>
    <mergeCell ref="B10:B13"/>
    <mergeCell ref="C10:C13"/>
    <mergeCell ref="D10:D13"/>
    <mergeCell ref="E10:E13"/>
    <mergeCell ref="F10:F13"/>
    <mergeCell ref="G10:G13"/>
    <mergeCell ref="H10:H13"/>
    <mergeCell ref="I10:I13"/>
    <mergeCell ref="O10:O13"/>
    <mergeCell ref="C8:E8"/>
    <mergeCell ref="F8:J8"/>
    <mergeCell ref="L8:Q8"/>
    <mergeCell ref="O2:Q3"/>
    <mergeCell ref="O4:Q4"/>
    <mergeCell ref="B2:E5"/>
    <mergeCell ref="F2:N4"/>
    <mergeCell ref="F5:N5"/>
    <mergeCell ref="O5:Q5"/>
    <mergeCell ref="B6:E6"/>
    <mergeCell ref="F6:J6"/>
    <mergeCell ref="K6:N6"/>
    <mergeCell ref="B7:E7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scale="50" fitToWidth="2" fitToHeight="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Elaboracion HTD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Gastòn Lara</dc:creator>
  <cp:lastModifiedBy>Gaston Lara</cp:lastModifiedBy>
  <dcterms:created xsi:type="dcterms:W3CDTF">2020-01-17T15:17:20Z</dcterms:created>
  <dcterms:modified xsi:type="dcterms:W3CDTF">2020-03-17T13:52:35Z</dcterms:modified>
</cp:coreProperties>
</file>