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6515" windowHeight="8010"/>
  </bookViews>
  <sheets>
    <sheet name=" Playa carga y descarga" sheetId="1" r:id="rId1"/>
  </sheets>
  <definedNames>
    <definedName name="_xlnm._FilterDatabase" localSheetId="0" hidden="1">' Playa carga y descarga'!$E$12:$E$23</definedName>
    <definedName name="_xlnm.Print_Area" localSheetId="0">' Playa carga y descarga'!$B$4:$O$23</definedName>
  </definedNames>
  <calcPr calcId="145621"/>
</workbook>
</file>

<file path=xl/calcChain.xml><?xml version="1.0" encoding="utf-8"?>
<calcChain xmlns="http://schemas.openxmlformats.org/spreadsheetml/2006/main">
  <c r="O23" i="1" l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</calcChain>
</file>

<file path=xl/sharedStrings.xml><?xml version="1.0" encoding="utf-8"?>
<sst xmlns="http://schemas.openxmlformats.org/spreadsheetml/2006/main" count="113" uniqueCount="64">
  <si>
    <t>EVALUACION PELIGRO/RIESGO</t>
  </si>
  <si>
    <t>COD:RG_03_01</t>
  </si>
  <si>
    <t>Revision N°: 1</t>
  </si>
  <si>
    <t xml:space="preserve">PROCESO A EVALUAR: CARGA Y DESCARGA </t>
  </si>
  <si>
    <r>
      <t xml:space="preserve">EVALUACIÓN Nº: </t>
    </r>
    <r>
      <rPr>
        <sz val="18"/>
        <rFont val="Calibri"/>
        <family val="2"/>
      </rPr>
      <t xml:space="preserve"> 03</t>
    </r>
  </si>
  <si>
    <t>SECTOR: Playa de Descarga</t>
  </si>
  <si>
    <t>FECHA DE ACTUALIZACION: 09/04/2019</t>
  </si>
  <si>
    <t>Identificación</t>
  </si>
  <si>
    <t>Evaluación Inicial</t>
  </si>
  <si>
    <t>Nº</t>
  </si>
  <si>
    <t>TAREAS QUE CONFORMAN EL PROCESO</t>
  </si>
  <si>
    <t>PELIGROS</t>
  </si>
  <si>
    <t>RIESGO</t>
  </si>
  <si>
    <t>GRAVEDAD</t>
  </si>
  <si>
    <t>PROBABILIDAD</t>
  </si>
  <si>
    <t xml:space="preserve">NIVEL DE RIESGO </t>
  </si>
  <si>
    <t>ACEPTABILIDAD</t>
  </si>
  <si>
    <t>Medidas de Control</t>
  </si>
  <si>
    <t>Plazo</t>
  </si>
  <si>
    <t>Requisito legal</t>
  </si>
  <si>
    <t>Desplazamiento  del transporte  dentro de la base</t>
  </si>
  <si>
    <t>Conducir  vehiculos</t>
  </si>
  <si>
    <t>Choques y  accidentes, atrapamientos.</t>
  </si>
  <si>
    <t>Moderado</t>
  </si>
  <si>
    <t>No Aceptable</t>
  </si>
  <si>
    <t>Las tareas deben realizarse por personal calificado( carnet habilitante según corresponda),Capacitacion en Manejo de autoelevadores , Manejo defensivo, Primeros Auxilios (PG_08 Competencia, Formación y Toma de Conciencia RG_08_02 Programa Anual de Capacitación  V00);Plan de contingencia PG_05 Respuesta ante Emergencias .Delimitar Zona de Circulacion y sendas peatonales.</t>
  </si>
  <si>
    <t>Capacitacion 1  vez apor año RG_08_02 Programa anual de capacitacion, capacitacion Inmediata al Personal nuevo involucrado - PG_05_02 Programa anual de simulacros</t>
  </si>
  <si>
    <t>Ley nacional de transito y seguridad vial Nº 24449. Reglamento interno del cliente.</t>
  </si>
  <si>
    <t>Check list  Ingreso - Control de Carga</t>
  </si>
  <si>
    <t>Contacto con sustancias quimicas , vapores y gases</t>
  </si>
  <si>
    <t xml:space="preserve">inhalacion de gases y vapores,salpicaduras en el cuerpo, lesiones. </t>
  </si>
  <si>
    <t>Las tareas deben realizarse por personal calificado(IT_01 INSPECCION DE LA DOCUMENTACION Y ESTADO DE LOS CAMIONES Y SEMIRREMOLQUES - RIT_01_04 Permiso de entrada y salida)Utilizacion de las MSDS del producto,(PG_08 Competencia, Formación y Toma de Conciencia , RG_08_02 Programa Anual de Capacitación  V00)Plan de contingencia PG_05 Respuesta ante Emergencias .Se deben  utizar los epp necesarios para la tarea(Cumplimiento de PO QHSE-05  EPP)</t>
  </si>
  <si>
    <t xml:space="preserve">Decreto 351/79 cap. 12;(17 Sust. Peligrosas);(19 EPP). - Ley 19587 </t>
  </si>
  <si>
    <t>Descarga de producto palletizado</t>
  </si>
  <si>
    <t>Las tareas deben realizarse por personal calificado(IT_02 MANEJO Y CONTROL DE AUTOELEVADORES)(PG_08 Competencia, Formación y Toma de Conciencia , RG_08_02 Programa Anual de Capacitación  V00)Plan de contingencia PG_05 Respuesta ante Emergencias .Se deben  utizar los epp necesarios para la tarea(Cumplimiento de PO QHSE-05  EPP)</t>
  </si>
  <si>
    <t xml:space="preserve">Acopio de pallet con productos en deposito </t>
  </si>
  <si>
    <t>Conducir Vehiculos</t>
  </si>
  <si>
    <t>Estacionar junto al deposito de productos a granel</t>
  </si>
  <si>
    <t>Preparar Cisternas para descarga</t>
  </si>
  <si>
    <t xml:space="preserve">Contacto con producto quimico, Caidas </t>
  </si>
  <si>
    <t>Golpes,  inhalacion de gases , salpicadurasde producto</t>
  </si>
  <si>
    <t>Capacitacion en Primeros Auxilios,MSDS del Producto,Plan de Contingencia, Capacitacion  en carga y descarga de Productos Quimicos.(Registro :RG_08_02 Programa Anual de Capacitación  V00 2013 ) Se debe controlar que los operarios cuenten con los epp requeridos (Resgistro : Cumplimiento de PO QHSE-05  EPP) Realizar un mantenimiento de preventivo de Maquinas y herramientas a utilizar(RG_04 Check list de maquinas y herramientas).</t>
  </si>
  <si>
    <t>Conectar la linea de Carga -Descarga</t>
  </si>
  <si>
    <t xml:space="preserve">Contacto con producto, vapores y gases quimicos - Contacto electrico </t>
  </si>
  <si>
    <t>Inhalacion de vapores, salpicaduras ,riesgo electrico</t>
  </si>
  <si>
    <t>Capacitacion en Primeros Auxilios,MSDS del producto, Plan de Contingencia, Capacitacion  en carga y descarga de Productos Quimicos.(Registro :RG_08_02 Programa Anual de Capacitación  V00 2013 )( IT_08 CARGA Y DESCARGA DE ACIDO CLORHIDRICO ; IT_09 CARGA Y DESCARGA DE HIPOCLORITO DE SODIO), Se debe controlar que los operarios cuenten con los epp requeridos (Resgistro : Cumplimiento de PO QHSE-05  EPP) Realizar un mantenimiento de preventivo de Maquinas y herramientas a utilizar (RG _04 Check list de  maquinas y herramientas).</t>
  </si>
  <si>
    <t xml:space="preserve">Decreto 351/79 cap. 12;(17 Sust. Peligrosas);(19 EPP)(14 riesgo Electrico). - Ley 19587 </t>
  </si>
  <si>
    <t xml:space="preserve"> Verificacion de perdidas</t>
  </si>
  <si>
    <t>Contacto con productos</t>
  </si>
  <si>
    <t>Salpicaduras</t>
  </si>
  <si>
    <t>Capacitacion en Primeros Auxilios,Utilizacion de MSDS del producto,Plan de Contingencia, Capacitacion  en carga y descarga de Productos Quimicos.(Registro :RG_08_02 Programa Anual de Capacitación  V00 2013 )( IT_08 CARGA Y DESCARGA DE ACIDO CLORHIDRICO ; IT_09 CARGA Y DESCARGA DE HIPOCLORITO DE SODIO), Se debe controlar que los operarios cuenten con los epp requeridos (Resgistro : Cumplimiento de PO QHSE-05  EPP) Realizar un mantenimiento de preventivo de Maquinas y herramientas a utilizar (RG _04 Check list de  maquinas y herramientas).</t>
  </si>
  <si>
    <t>Inmediato - Según RG_08_02 PAC</t>
  </si>
  <si>
    <t>Puesta en marcha  de las bombas</t>
  </si>
  <si>
    <t>Contacto  Electrico</t>
  </si>
  <si>
    <t>incendio, quemaduras</t>
  </si>
  <si>
    <t>controlar todas las conexiones  electricas (RG_02 Check list Electrico) MSDS del producto,Capacitacion de personal en Riesgo Electrico,primeros auxilios(PG_08 Competencia, Formación y Toma de Conciencia RG_08_02 Programa Anual de Capacitación  V00),Plan de contingencia PG_05 Respuesta ante Emergencias -, el personal debe contar con todos los epp para la tarea (registro: Cumplimiento de PO QHSE-05  EPP) .Realizar un mantenimiento de preventivo de Maquinas y herramientas.(Reg: RG _02 check list Electrico)</t>
  </si>
  <si>
    <t>Decreto 351/79 Anexo VII (protección contra incendios)Anexo VI (Instalaciones eléctricas);</t>
  </si>
  <si>
    <t xml:space="preserve">Descarga  desde Cisternas a tanques  de depositos </t>
  </si>
  <si>
    <t>Inhalacion de gases y vapores,salpicaduras</t>
  </si>
  <si>
    <t>Capacitacion en Primeros Auxilios, MSDS del producto,Plan de Contingencia, Capacitacion  en carga y descarga de Productos Quimicos.(Registro :RG_08_02 Programa Anual de Capacitación  V00 2013 )( IT_08 CARGA Y DESCARGA DE ACIDO CLORHIDRICO ; IT_09 CARGA Y DESCARGA DE HIPOCLORITO DE SODIO), Se debe controlar que los operarios cuenten con los epp requeridos (Resgistro : Cumplimiento de PO QHSE-05  EPP) Realizar un mantenimiento de preventivo de Maquinas y herramientas a utilizar (RG _04 Check list de  maquinas y herramientas).</t>
  </si>
  <si>
    <t xml:space="preserve"> Descarga desde Cisternas a Contenedores</t>
  </si>
  <si>
    <t>inhalacion de gases y vapores,  Salpicaduras</t>
  </si>
  <si>
    <t>Capacitacion en Primeros Auxilios,MSDS del producto,Plan de Contingencia, Capacitacion  en carga y descarga de Productos Quimicos.(Registro :RG_08_02 Programa Anual de Capacitación  V00 2013 )( IT_08 CARGA Y DESCARGA DE ACIDO CLORHIDRICO ; IT_09 CARGA Y DESCARGA DE HIPOCLORITO DE SODIO), Se debe controlar que los operarios cuenten con los epp requeridos (Resgistro : Cumplimiento de PO QHSE-05  EPP) Realizar un mantenimiento de preventivo de Maquinas y herramientas a utilizar (RG _04 Check list de  maquinas y herramientas).</t>
  </si>
  <si>
    <t>Fecha: 15/05/2019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</si>
</sst>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family val="2"/>
    </font>
    <font>
      <sz val="10"/>
      <name val="Arial Narrow"/>
      <family val="2"/>
    </font>
    <font>
      <sz val="18"/>
      <name val="Arial Narrow"/>
      <family val="2"/>
    </font>
    <font>
      <b/>
      <sz val="18"/>
      <name val="Calibri"/>
      <family val="2"/>
      <scheme val="minor"/>
    </font>
    <font>
      <b/>
      <sz val="18"/>
      <name val="Calibri"/>
      <family val="2"/>
    </font>
    <font>
      <sz val="18"/>
      <name val="Calibri"/>
      <family val="2"/>
    </font>
    <font>
      <b/>
      <sz val="18"/>
      <name val="Times New Roman"/>
      <family val="1"/>
    </font>
    <font>
      <b/>
      <sz val="10"/>
      <name val="Times New Roman"/>
      <family val="1"/>
    </font>
    <font>
      <b/>
      <sz val="18"/>
      <color indexed="9"/>
      <name val="Times New Roman"/>
      <family val="1"/>
    </font>
    <font>
      <b/>
      <sz val="18"/>
      <color indexed="9"/>
      <name val="Calibri"/>
      <family val="2"/>
      <scheme val="minor"/>
    </font>
    <font>
      <sz val="9"/>
      <name val="Times New Roman"/>
      <family val="1"/>
    </font>
    <font>
      <b/>
      <sz val="18"/>
      <name val="Arial Narrow"/>
      <family val="2"/>
    </font>
    <font>
      <sz val="18"/>
      <name val="Calibri"/>
      <family val="2"/>
      <scheme val="minor"/>
    </font>
    <font>
      <b/>
      <sz val="2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2" xfId="0" applyFill="1" applyBorder="1"/>
    <xf numFmtId="0" fontId="0" fillId="0" borderId="0" xfId="0" applyBorder="1"/>
    <xf numFmtId="0" fontId="0" fillId="2" borderId="3" xfId="0" applyFill="1" applyBorder="1"/>
    <xf numFmtId="0" fontId="7" fillId="0" borderId="0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0" xfId="0" applyFont="1"/>
    <xf numFmtId="0" fontId="6" fillId="0" borderId="7" xfId="0" applyFont="1" applyBorder="1" applyAlignment="1">
      <alignment horizontal="left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17" fontId="12" fillId="0" borderId="3" xfId="0" applyNumberFormat="1" applyFont="1" applyFill="1" applyBorder="1" applyAlignment="1">
      <alignment horizontal="center" vertical="center" wrapText="1"/>
    </xf>
    <xf numFmtId="0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6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>
      <alignment vertical="center" wrapText="1"/>
    </xf>
    <xf numFmtId="0" fontId="3" fillId="8" borderId="3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6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 wrapText="1"/>
    </xf>
    <xf numFmtId="0" fontId="4" fillId="9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1009650</xdr:colOff>
      <xdr:row>1</xdr:row>
      <xdr:rowOff>57150</xdr:rowOff>
    </xdr:from>
    <xdr:to>
      <xdr:col>3</xdr:col>
      <xdr:colOff>447675</xdr:colOff>
      <xdr:row>3</xdr:row>
      <xdr:rowOff>361950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219075"/>
          <a:ext cx="3524250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1009650</xdr:colOff>
      <xdr:row>3</xdr:row>
      <xdr:rowOff>228599</xdr:rowOff>
    </xdr:from>
    <xdr:to>
      <xdr:col>16</xdr:col>
      <xdr:colOff>733011</xdr:colOff>
      <xdr:row>3</xdr:row>
      <xdr:rowOff>800100</xdr:rowOff>
    </xdr:to>
    <xdr:pic>
      <xdr:nvPicPr>
        <xdr:cNvPr id="4" name="3 Imagen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1020" t="38025" r="17558" b="57287"/>
        <a:stretch/>
      </xdr:blipFill>
      <xdr:spPr>
        <a:xfrm>
          <a:off x="42976800" y="1466849"/>
          <a:ext cx="1590261" cy="571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T26"/>
  <sheetViews>
    <sheetView tabSelected="1" topLeftCell="L1" zoomScale="50" zoomScaleNormal="50" workbookViewId="0">
      <selection activeCell="W4" sqref="W4"/>
    </sheetView>
  </sheetViews>
  <sheetFormatPr baseColWidth="10" defaultRowHeight="12.75" x14ac:dyDescent="0.2"/>
  <cols>
    <col min="1" max="1" width="2.7109375" style="1" customWidth="1"/>
    <col min="2" max="2" width="13.42578125" style="8" customWidth="1"/>
    <col min="3" max="3" width="61.28515625" style="8" customWidth="1"/>
    <col min="4" max="4" width="25.5703125" style="8" customWidth="1"/>
    <col min="5" max="5" width="77.7109375" style="8" bestFit="1" customWidth="1"/>
    <col min="6" max="6" width="40.5703125" style="8" customWidth="1"/>
    <col min="7" max="7" width="40.7109375" customWidth="1"/>
    <col min="8" max="8" width="8.28515625" customWidth="1"/>
    <col min="9" max="9" width="41.85546875" customWidth="1"/>
    <col min="10" max="10" width="60.7109375" customWidth="1"/>
    <col min="11" max="11" width="84.42578125" customWidth="1"/>
    <col min="12" max="12" width="84" customWidth="1"/>
    <col min="13" max="13" width="15" hidden="1" customWidth="1"/>
    <col min="14" max="14" width="33.28515625" customWidth="1"/>
    <col min="15" max="15" width="53.5703125" customWidth="1"/>
    <col min="16" max="16" width="28" bestFit="1" customWidth="1"/>
  </cols>
  <sheetData>
    <row r="1" spans="1:20" s="1" customFormat="1" x14ac:dyDescent="0.2">
      <c r="B1" s="2"/>
      <c r="C1" s="2"/>
      <c r="D1" s="2"/>
      <c r="E1" s="2"/>
      <c r="F1" s="2"/>
    </row>
    <row r="2" spans="1:20" ht="41.25" customHeight="1" x14ac:dyDescent="0.2">
      <c r="B2" s="51"/>
      <c r="C2" s="51"/>
      <c r="D2" s="51"/>
      <c r="E2" s="51"/>
      <c r="F2" s="52" t="s">
        <v>0</v>
      </c>
      <c r="G2" s="53"/>
      <c r="H2" s="53"/>
      <c r="I2" s="53"/>
      <c r="J2" s="53"/>
      <c r="K2" s="53"/>
      <c r="L2" s="53"/>
      <c r="M2" s="53"/>
      <c r="N2" s="53"/>
      <c r="O2" s="54"/>
      <c r="P2" s="55" t="s">
        <v>1</v>
      </c>
      <c r="Q2" s="55"/>
      <c r="R2" s="56"/>
    </row>
    <row r="3" spans="1:20" ht="41.25" customHeight="1" x14ac:dyDescent="0.2">
      <c r="B3" s="51"/>
      <c r="C3" s="51"/>
      <c r="D3" s="51"/>
      <c r="E3" s="51"/>
      <c r="F3" s="57"/>
      <c r="G3" s="58"/>
      <c r="H3" s="58"/>
      <c r="I3" s="58"/>
      <c r="J3" s="58"/>
      <c r="K3" s="58"/>
      <c r="L3" s="58"/>
      <c r="M3" s="58"/>
      <c r="N3" s="58"/>
      <c r="O3" s="59"/>
      <c r="P3" s="55"/>
      <c r="Q3" s="55"/>
      <c r="R3" s="56"/>
    </row>
    <row r="4" spans="1:20" ht="74.25" customHeight="1" x14ac:dyDescent="0.2">
      <c r="A4" s="3"/>
      <c r="B4" s="51"/>
      <c r="C4" s="51"/>
      <c r="D4" s="51"/>
      <c r="E4" s="51"/>
      <c r="F4" s="60"/>
      <c r="G4" s="61"/>
      <c r="H4" s="61"/>
      <c r="I4" s="61"/>
      <c r="J4" s="61"/>
      <c r="K4" s="61"/>
      <c r="L4" s="61"/>
      <c r="M4" s="61"/>
      <c r="N4" s="61"/>
      <c r="O4" s="62"/>
      <c r="P4" s="63"/>
      <c r="Q4" s="63"/>
      <c r="R4" s="64"/>
      <c r="S4" s="4"/>
      <c r="T4" s="4"/>
    </row>
    <row r="5" spans="1:20" ht="41.25" customHeight="1" x14ac:dyDescent="0.2">
      <c r="A5" s="3"/>
      <c r="B5" s="51"/>
      <c r="C5" s="51"/>
      <c r="D5" s="51"/>
      <c r="E5" s="51"/>
      <c r="F5" s="65" t="s">
        <v>2</v>
      </c>
      <c r="G5" s="65"/>
      <c r="H5" s="65"/>
      <c r="I5" s="65"/>
      <c r="J5" s="65"/>
      <c r="K5" s="65"/>
      <c r="L5" s="65"/>
      <c r="M5" s="65"/>
      <c r="N5" s="65"/>
      <c r="O5" s="65"/>
      <c r="P5" s="49" t="s">
        <v>63</v>
      </c>
      <c r="Q5" s="49"/>
      <c r="R5" s="49"/>
      <c r="S5" s="4"/>
      <c r="T5" s="4"/>
    </row>
    <row r="6" spans="1:20" ht="41.25" customHeight="1" x14ac:dyDescent="0.2">
      <c r="A6" s="3"/>
      <c r="B6" s="66"/>
      <c r="C6" s="66"/>
      <c r="D6" s="66"/>
      <c r="E6" s="66"/>
      <c r="F6" s="67"/>
      <c r="G6" s="67"/>
      <c r="H6" s="67"/>
      <c r="I6" s="67"/>
      <c r="J6" s="67"/>
      <c r="K6" s="67"/>
      <c r="L6" s="67"/>
      <c r="M6" s="67"/>
      <c r="N6" s="67"/>
      <c r="O6" s="67"/>
      <c r="P6" s="68"/>
      <c r="Q6" s="68"/>
      <c r="R6" s="68"/>
      <c r="S6" s="4"/>
      <c r="T6" s="4"/>
    </row>
    <row r="7" spans="1:20" ht="41.25" customHeight="1" x14ac:dyDescent="0.2">
      <c r="A7" s="3"/>
      <c r="B7" s="66"/>
      <c r="C7" s="66"/>
      <c r="D7" s="66"/>
      <c r="E7" s="66"/>
      <c r="F7" s="67"/>
      <c r="G7" s="67"/>
      <c r="H7" s="67"/>
      <c r="I7" s="67"/>
      <c r="J7" s="67"/>
      <c r="K7" s="67"/>
      <c r="L7" s="67"/>
      <c r="M7" s="67"/>
      <c r="N7" s="67"/>
      <c r="O7" s="67"/>
      <c r="P7" s="68"/>
      <c r="Q7" s="68"/>
      <c r="R7" s="68"/>
      <c r="S7" s="4"/>
      <c r="T7" s="4"/>
    </row>
    <row r="8" spans="1:20" ht="52.5" customHeight="1" x14ac:dyDescent="0.2">
      <c r="A8" s="5"/>
      <c r="B8" s="50" t="s">
        <v>3</v>
      </c>
      <c r="C8" s="50"/>
      <c r="D8" s="50"/>
      <c r="E8" s="50"/>
      <c r="F8" s="35" t="s">
        <v>4</v>
      </c>
      <c r="G8" s="36"/>
      <c r="H8" s="36"/>
      <c r="I8" s="36"/>
      <c r="J8" s="37"/>
      <c r="K8" s="42"/>
      <c r="L8" s="42"/>
      <c r="M8" s="42"/>
      <c r="N8" s="42"/>
      <c r="O8" s="42"/>
      <c r="P8" s="6"/>
      <c r="Q8" s="6"/>
      <c r="R8" s="6"/>
      <c r="S8" s="6"/>
      <c r="T8" s="6"/>
    </row>
    <row r="9" spans="1:20" ht="36.75" customHeight="1" x14ac:dyDescent="0.2">
      <c r="A9" s="5"/>
      <c r="B9" s="34" t="s">
        <v>5</v>
      </c>
      <c r="C9" s="34"/>
      <c r="D9" s="34"/>
      <c r="E9" s="34"/>
      <c r="F9" s="35" t="s">
        <v>6</v>
      </c>
      <c r="G9" s="36"/>
      <c r="H9" s="36"/>
      <c r="I9" s="36"/>
      <c r="J9" s="37"/>
      <c r="K9" s="7"/>
      <c r="L9" s="7"/>
      <c r="M9" s="7"/>
      <c r="N9" s="7"/>
      <c r="O9" s="7"/>
      <c r="P9" s="4"/>
      <c r="Q9" s="4"/>
      <c r="R9" s="4"/>
      <c r="S9" s="4"/>
      <c r="T9" s="4"/>
    </row>
    <row r="10" spans="1:20" x14ac:dyDescent="0.2">
      <c r="A10" s="5"/>
      <c r="B10" s="38"/>
      <c r="C10" s="39"/>
      <c r="D10" s="39"/>
      <c r="E10" s="40"/>
    </row>
    <row r="11" spans="1:20" ht="0.75" customHeight="1" x14ac:dyDescent="0.2">
      <c r="A11" s="5"/>
      <c r="B11" s="9"/>
      <c r="C11" s="41" t="s">
        <v>7</v>
      </c>
      <c r="D11" s="42"/>
      <c r="E11" s="43"/>
      <c r="F11" s="44" t="s">
        <v>8</v>
      </c>
      <c r="G11" s="45"/>
      <c r="H11" s="45"/>
      <c r="I11" s="45"/>
      <c r="J11" s="46"/>
      <c r="K11" s="47"/>
      <c r="L11" s="47"/>
      <c r="M11" s="47"/>
      <c r="N11" s="47"/>
      <c r="O11" s="48"/>
    </row>
    <row r="12" spans="1:20" s="16" customFormat="1" ht="62.25" customHeight="1" x14ac:dyDescent="0.2">
      <c r="A12" s="5"/>
      <c r="B12" s="10" t="s">
        <v>9</v>
      </c>
      <c r="C12" s="11" t="s">
        <v>10</v>
      </c>
      <c r="D12" s="11" t="s">
        <v>11</v>
      </c>
      <c r="E12" s="11" t="s">
        <v>12</v>
      </c>
      <c r="F12" s="12" t="s">
        <v>13</v>
      </c>
      <c r="G12" s="12" t="s">
        <v>14</v>
      </c>
      <c r="H12" s="30" t="s">
        <v>15</v>
      </c>
      <c r="I12" s="31"/>
      <c r="J12" s="12" t="s">
        <v>16</v>
      </c>
      <c r="K12" s="13" t="s">
        <v>17</v>
      </c>
      <c r="L12" s="14" t="s">
        <v>18</v>
      </c>
      <c r="M12" s="32" t="s">
        <v>15</v>
      </c>
      <c r="N12" s="33"/>
      <c r="O12" s="15" t="s">
        <v>16</v>
      </c>
      <c r="P12" s="13" t="s">
        <v>19</v>
      </c>
    </row>
    <row r="13" spans="1:20" ht="293.25" customHeight="1" x14ac:dyDescent="0.2">
      <c r="A13" s="5"/>
      <c r="B13" s="17">
        <v>1</v>
      </c>
      <c r="C13" s="18" t="s">
        <v>20</v>
      </c>
      <c r="D13" s="19" t="s">
        <v>21</v>
      </c>
      <c r="E13" s="19" t="s">
        <v>22</v>
      </c>
      <c r="F13" s="20">
        <v>3</v>
      </c>
      <c r="G13" s="20">
        <v>1</v>
      </c>
      <c r="H13" s="20">
        <v>4</v>
      </c>
      <c r="I13" s="21" t="s">
        <v>23</v>
      </c>
      <c r="J13" s="20" t="s">
        <v>24</v>
      </c>
      <c r="K13" s="20" t="s">
        <v>25</v>
      </c>
      <c r="L13" s="22" t="s">
        <v>26</v>
      </c>
      <c r="M13" s="19"/>
      <c r="N13" s="23" t="str">
        <f t="shared" ref="N13:N23" si="0">IF(M13=6,"Muy significativo",IF(M13=5,"Significativo",IF(M13=4,"Moderado",IF(M13=3,"Poco significativo","No significativo"))))</f>
        <v>No significativo</v>
      </c>
      <c r="O13" s="20" t="str">
        <f t="shared" ref="O13:O23" si="1">IF(M13&gt;3,("No  Aceptable"),("Aceptable"))</f>
        <v>Aceptable</v>
      </c>
      <c r="P13" s="20" t="s">
        <v>27</v>
      </c>
    </row>
    <row r="14" spans="1:20" ht="287.25" customHeight="1" x14ac:dyDescent="0.2">
      <c r="A14" s="5"/>
      <c r="B14" s="17">
        <v>2</v>
      </c>
      <c r="C14" s="24" t="s">
        <v>28</v>
      </c>
      <c r="D14" s="19" t="s">
        <v>29</v>
      </c>
      <c r="E14" s="19" t="s">
        <v>30</v>
      </c>
      <c r="F14" s="20">
        <v>3</v>
      </c>
      <c r="G14" s="20">
        <v>1</v>
      </c>
      <c r="H14" s="20">
        <v>4</v>
      </c>
      <c r="I14" s="21" t="s">
        <v>23</v>
      </c>
      <c r="J14" s="20" t="s">
        <v>24</v>
      </c>
      <c r="K14" s="20" t="s">
        <v>31</v>
      </c>
      <c r="L14" s="22" t="s">
        <v>26</v>
      </c>
      <c r="M14" s="19"/>
      <c r="N14" s="23" t="str">
        <f t="shared" si="0"/>
        <v>No significativo</v>
      </c>
      <c r="O14" s="20" t="str">
        <f t="shared" si="1"/>
        <v>Aceptable</v>
      </c>
      <c r="P14" s="20" t="s">
        <v>32</v>
      </c>
    </row>
    <row r="15" spans="1:20" ht="321" customHeight="1" x14ac:dyDescent="0.2">
      <c r="A15" s="5"/>
      <c r="B15" s="17">
        <v>3</v>
      </c>
      <c r="C15" s="25" t="s">
        <v>33</v>
      </c>
      <c r="D15" s="19" t="s">
        <v>21</v>
      </c>
      <c r="E15" s="19" t="s">
        <v>22</v>
      </c>
      <c r="F15" s="20">
        <v>3</v>
      </c>
      <c r="G15" s="20">
        <v>1</v>
      </c>
      <c r="H15" s="20">
        <v>4</v>
      </c>
      <c r="I15" s="21" t="s">
        <v>23</v>
      </c>
      <c r="J15" s="20" t="s">
        <v>24</v>
      </c>
      <c r="K15" s="20" t="s">
        <v>34</v>
      </c>
      <c r="L15" s="22" t="s">
        <v>26</v>
      </c>
      <c r="M15" s="19"/>
      <c r="N15" s="23" t="str">
        <f t="shared" si="0"/>
        <v>No significativo</v>
      </c>
      <c r="O15" s="20" t="str">
        <f t="shared" si="1"/>
        <v>Aceptable</v>
      </c>
      <c r="P15" s="20" t="s">
        <v>27</v>
      </c>
    </row>
    <row r="16" spans="1:20" ht="257.25" customHeight="1" x14ac:dyDescent="0.2">
      <c r="A16" s="5"/>
      <c r="B16" s="17">
        <v>4</v>
      </c>
      <c r="C16" s="24" t="s">
        <v>35</v>
      </c>
      <c r="D16" s="19" t="s">
        <v>36</v>
      </c>
      <c r="E16" s="19" t="s">
        <v>22</v>
      </c>
      <c r="F16" s="20">
        <v>3</v>
      </c>
      <c r="G16" s="20">
        <v>1</v>
      </c>
      <c r="H16" s="20">
        <v>4</v>
      </c>
      <c r="I16" s="21" t="s">
        <v>23</v>
      </c>
      <c r="J16" s="20" t="s">
        <v>24</v>
      </c>
      <c r="K16" s="20" t="s">
        <v>34</v>
      </c>
      <c r="L16" s="22" t="s">
        <v>26</v>
      </c>
      <c r="M16" s="19"/>
      <c r="N16" s="23" t="str">
        <f t="shared" si="0"/>
        <v>No significativo</v>
      </c>
      <c r="O16" s="20" t="str">
        <f t="shared" si="1"/>
        <v>Aceptable</v>
      </c>
      <c r="P16" s="20" t="s">
        <v>27</v>
      </c>
    </row>
    <row r="17" spans="1:16" ht="240.75" customHeight="1" x14ac:dyDescent="0.2">
      <c r="A17" s="5"/>
      <c r="B17" s="17">
        <v>5</v>
      </c>
      <c r="C17" s="18" t="s">
        <v>37</v>
      </c>
      <c r="D17" s="19" t="s">
        <v>21</v>
      </c>
      <c r="E17" s="19" t="s">
        <v>22</v>
      </c>
      <c r="F17" s="20">
        <v>3</v>
      </c>
      <c r="G17" s="20">
        <v>1</v>
      </c>
      <c r="H17" s="20">
        <v>4</v>
      </c>
      <c r="I17" s="21" t="s">
        <v>23</v>
      </c>
      <c r="J17" s="20" t="s">
        <v>24</v>
      </c>
      <c r="K17" s="20" t="s">
        <v>34</v>
      </c>
      <c r="L17" s="22" t="s">
        <v>26</v>
      </c>
      <c r="M17" s="19"/>
      <c r="N17" s="23" t="str">
        <f t="shared" si="0"/>
        <v>No significativo</v>
      </c>
      <c r="O17" s="20" t="str">
        <f t="shared" si="1"/>
        <v>Aceptable</v>
      </c>
      <c r="P17" s="20" t="s">
        <v>27</v>
      </c>
    </row>
    <row r="18" spans="1:16" ht="276.75" customHeight="1" x14ac:dyDescent="0.2">
      <c r="A18" s="5"/>
      <c r="B18" s="17">
        <v>6</v>
      </c>
      <c r="C18" s="24" t="s">
        <v>38</v>
      </c>
      <c r="D18" s="26" t="s">
        <v>39</v>
      </c>
      <c r="E18" s="19" t="s">
        <v>40</v>
      </c>
      <c r="F18" s="20">
        <v>3</v>
      </c>
      <c r="G18" s="20">
        <v>1</v>
      </c>
      <c r="H18" s="20">
        <v>4</v>
      </c>
      <c r="I18" s="21" t="s">
        <v>23</v>
      </c>
      <c r="J18" s="20" t="s">
        <v>24</v>
      </c>
      <c r="K18" s="20" t="s">
        <v>41</v>
      </c>
      <c r="L18" s="22" t="s">
        <v>26</v>
      </c>
      <c r="M18" s="19"/>
      <c r="N18" s="23" t="str">
        <f t="shared" si="0"/>
        <v>No significativo</v>
      </c>
      <c r="O18" s="20" t="str">
        <f t="shared" si="1"/>
        <v>Aceptable</v>
      </c>
      <c r="P18" s="20" t="s">
        <v>32</v>
      </c>
    </row>
    <row r="19" spans="1:16" ht="321.75" customHeight="1" x14ac:dyDescent="0.2">
      <c r="A19" s="5"/>
      <c r="B19" s="17">
        <v>7</v>
      </c>
      <c r="C19" s="24" t="s">
        <v>42</v>
      </c>
      <c r="D19" s="19" t="s">
        <v>43</v>
      </c>
      <c r="E19" s="19" t="s">
        <v>44</v>
      </c>
      <c r="F19" s="20">
        <v>3</v>
      </c>
      <c r="G19" s="20">
        <v>1</v>
      </c>
      <c r="H19" s="20">
        <v>4</v>
      </c>
      <c r="I19" s="21" t="s">
        <v>23</v>
      </c>
      <c r="J19" s="20" t="s">
        <v>24</v>
      </c>
      <c r="K19" s="20" t="s">
        <v>45</v>
      </c>
      <c r="L19" s="22" t="s">
        <v>26</v>
      </c>
      <c r="M19" s="19"/>
      <c r="N19" s="23" t="str">
        <f t="shared" si="0"/>
        <v>No significativo</v>
      </c>
      <c r="O19" s="20" t="str">
        <f t="shared" si="1"/>
        <v>Aceptable</v>
      </c>
      <c r="P19" s="20" t="s">
        <v>46</v>
      </c>
    </row>
    <row r="20" spans="1:16" ht="334.5" customHeight="1" x14ac:dyDescent="0.2">
      <c r="A20" s="5"/>
      <c r="B20" s="17">
        <v>8</v>
      </c>
      <c r="C20" s="27" t="s">
        <v>47</v>
      </c>
      <c r="D20" s="19" t="s">
        <v>48</v>
      </c>
      <c r="E20" s="19" t="s">
        <v>49</v>
      </c>
      <c r="F20" s="20">
        <v>3</v>
      </c>
      <c r="G20" s="20">
        <v>1</v>
      </c>
      <c r="H20" s="20">
        <v>4</v>
      </c>
      <c r="I20" s="21" t="s">
        <v>23</v>
      </c>
      <c r="J20" s="20" t="s">
        <v>24</v>
      </c>
      <c r="K20" s="20" t="s">
        <v>50</v>
      </c>
      <c r="L20" s="22" t="s">
        <v>26</v>
      </c>
      <c r="M20" s="19" t="s">
        <v>51</v>
      </c>
      <c r="N20" s="23" t="str">
        <f t="shared" si="0"/>
        <v>No significativo</v>
      </c>
      <c r="O20" s="20" t="str">
        <f t="shared" si="1"/>
        <v>No  Aceptable</v>
      </c>
      <c r="P20" s="20" t="s">
        <v>32</v>
      </c>
    </row>
    <row r="21" spans="1:16" ht="312" customHeight="1" x14ac:dyDescent="0.2">
      <c r="A21" s="5"/>
      <c r="B21" s="17">
        <v>9</v>
      </c>
      <c r="C21" s="27" t="s">
        <v>52</v>
      </c>
      <c r="D21" s="19" t="s">
        <v>53</v>
      </c>
      <c r="E21" s="19" t="s">
        <v>54</v>
      </c>
      <c r="F21" s="20">
        <v>3</v>
      </c>
      <c r="G21" s="20">
        <v>1</v>
      </c>
      <c r="H21" s="20">
        <v>4</v>
      </c>
      <c r="I21" s="21" t="s">
        <v>23</v>
      </c>
      <c r="J21" s="20" t="s">
        <v>24</v>
      </c>
      <c r="K21" s="20" t="s">
        <v>55</v>
      </c>
      <c r="L21" s="22" t="s">
        <v>26</v>
      </c>
      <c r="M21" s="19"/>
      <c r="N21" s="23" t="str">
        <f t="shared" si="0"/>
        <v>No significativo</v>
      </c>
      <c r="O21" s="20" t="str">
        <f t="shared" si="1"/>
        <v>Aceptable</v>
      </c>
      <c r="P21" s="20" t="s">
        <v>56</v>
      </c>
    </row>
    <row r="22" spans="1:16" ht="350.25" customHeight="1" x14ac:dyDescent="0.2">
      <c r="A22" s="5"/>
      <c r="B22" s="17">
        <v>10</v>
      </c>
      <c r="C22" s="24" t="s">
        <v>57</v>
      </c>
      <c r="D22" s="19" t="s">
        <v>29</v>
      </c>
      <c r="E22" s="19" t="s">
        <v>58</v>
      </c>
      <c r="F22" s="20">
        <v>3</v>
      </c>
      <c r="G22" s="20">
        <v>1</v>
      </c>
      <c r="H22" s="20">
        <v>4</v>
      </c>
      <c r="I22" s="21" t="s">
        <v>23</v>
      </c>
      <c r="J22" s="20" t="s">
        <v>24</v>
      </c>
      <c r="K22" s="20" t="s">
        <v>59</v>
      </c>
      <c r="L22" s="22" t="s">
        <v>26</v>
      </c>
      <c r="M22" s="19"/>
      <c r="N22" s="23" t="str">
        <f t="shared" si="0"/>
        <v>No significativo</v>
      </c>
      <c r="O22" s="20" t="str">
        <f t="shared" si="1"/>
        <v>Aceptable</v>
      </c>
      <c r="P22" s="20" t="s">
        <v>32</v>
      </c>
    </row>
    <row r="23" spans="1:16" ht="330.75" customHeight="1" x14ac:dyDescent="0.2">
      <c r="A23" s="5"/>
      <c r="B23" s="17">
        <v>11</v>
      </c>
      <c r="C23" s="24" t="s">
        <v>60</v>
      </c>
      <c r="D23" s="19" t="s">
        <v>29</v>
      </c>
      <c r="E23" s="19" t="s">
        <v>61</v>
      </c>
      <c r="F23" s="20">
        <v>3</v>
      </c>
      <c r="G23" s="20">
        <v>1</v>
      </c>
      <c r="H23" s="20">
        <v>4</v>
      </c>
      <c r="I23" s="21" t="s">
        <v>23</v>
      </c>
      <c r="J23" s="20" t="s">
        <v>24</v>
      </c>
      <c r="K23" s="20" t="s">
        <v>62</v>
      </c>
      <c r="L23" s="28" t="s">
        <v>26</v>
      </c>
      <c r="M23" s="19" t="s">
        <v>51</v>
      </c>
      <c r="N23" s="23" t="str">
        <f t="shared" si="0"/>
        <v>No significativo</v>
      </c>
      <c r="O23" s="20" t="str">
        <f t="shared" si="1"/>
        <v>No  Aceptable</v>
      </c>
      <c r="P23" s="20" t="s">
        <v>32</v>
      </c>
    </row>
    <row r="24" spans="1:16" ht="12.75" customHeight="1" x14ac:dyDescent="0.2">
      <c r="L24" s="29"/>
    </row>
    <row r="25" spans="1:16" ht="12.75" customHeight="1" x14ac:dyDescent="0.2">
      <c r="L25" s="29"/>
    </row>
    <row r="26" spans="1:16" ht="12.75" customHeight="1" x14ac:dyDescent="0.2">
      <c r="L26" s="29"/>
    </row>
  </sheetData>
  <autoFilter ref="E12:E23"/>
  <mergeCells count="17">
    <mergeCell ref="P2:R3"/>
    <mergeCell ref="P4:R4"/>
    <mergeCell ref="F5:O5"/>
    <mergeCell ref="P5:R5"/>
    <mergeCell ref="B8:E8"/>
    <mergeCell ref="F8:J8"/>
    <mergeCell ref="K8:O8"/>
    <mergeCell ref="B2:E5"/>
    <mergeCell ref="F2:O4"/>
    <mergeCell ref="H12:I12"/>
    <mergeCell ref="M12:N12"/>
    <mergeCell ref="B9:E9"/>
    <mergeCell ref="F9:J9"/>
    <mergeCell ref="B10:E10"/>
    <mergeCell ref="C11:E11"/>
    <mergeCell ref="F11:J11"/>
    <mergeCell ref="K11:O11"/>
  </mergeCells>
  <printOptions horizontalCentered="1" verticalCentered="1"/>
  <pageMargins left="0.19685039370078741" right="0.19685039370078741" top="0.19685039370078741" bottom="0.19685039370078741" header="0" footer="0"/>
  <pageSetup paperSize="9" scale="31" fitToWidth="2" fitToHeight="2" orientation="landscape" r:id="rId1"/>
  <headerFooter alignWithMargins="0">
    <oddHeader>&amp;C&amp;P</oddHeader>
    <oddFooter>&amp;CCualquier impresión de este documento no está bajo el control del sistema de gestión. Verifique si la versión está vigente.</oddFooter>
  </headerFooter>
  <colBreaks count="1" manualBreakCount="1">
    <brk id="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Playa carga y descarga</vt:lpstr>
      <vt:lpstr>' Playa carga y descarga'!Área_de_impresión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Gastòn Lara</dc:creator>
  <cp:lastModifiedBy>Usuario de Windows</cp:lastModifiedBy>
  <dcterms:created xsi:type="dcterms:W3CDTF">2020-01-17T15:18:53Z</dcterms:created>
  <dcterms:modified xsi:type="dcterms:W3CDTF">2020-02-11T18:27:11Z</dcterms:modified>
</cp:coreProperties>
</file>