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9120" yWindow="1830" windowWidth="4350" windowHeight="4335"/>
  </bookViews>
  <sheets>
    <sheet name="Hoja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1" i="1" l="1"/>
  <c r="L58" i="1"/>
  <c r="L80" i="1"/>
  <c r="L8" i="1"/>
  <c r="L72" i="1"/>
  <c r="L17" i="1"/>
  <c r="L29" i="1"/>
  <c r="L77" i="1"/>
  <c r="L52" i="1"/>
  <c r="L10" i="1"/>
  <c r="L44" i="1"/>
  <c r="L43" i="1"/>
  <c r="L13" i="1"/>
  <c r="L34" i="1"/>
  <c r="L16" i="1"/>
  <c r="L25" i="1"/>
  <c r="L74" i="1"/>
  <c r="L54" i="1"/>
  <c r="L83" i="1"/>
  <c r="L82" i="1"/>
  <c r="L79" i="1"/>
  <c r="L35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62" i="1"/>
  <c r="L27" i="1"/>
  <c r="L30" i="1"/>
  <c r="L81" i="1"/>
  <c r="L26" i="1"/>
  <c r="L11" i="1"/>
  <c r="L51" i="1" l="1"/>
  <c r="L85" i="1" l="1"/>
  <c r="L55" i="1" l="1"/>
  <c r="L47" i="1" l="1"/>
  <c r="L12" i="1"/>
  <c r="L14" i="1"/>
  <c r="L21" i="1"/>
  <c r="L22" i="1"/>
  <c r="L23" i="1"/>
  <c r="L32" i="1"/>
  <c r="L33" i="1"/>
  <c r="L37" i="1"/>
  <c r="L38" i="1"/>
  <c r="L39" i="1"/>
  <c r="L41" i="1"/>
  <c r="L45" i="1"/>
  <c r="L46" i="1"/>
  <c r="L53" i="1"/>
  <c r="L60" i="1"/>
  <c r="L64" i="1"/>
  <c r="L69" i="1"/>
  <c r="L70" i="1"/>
  <c r="L71" i="1"/>
  <c r="L73" i="1"/>
  <c r="L76" i="1"/>
  <c r="L86" i="1"/>
  <c r="L18" i="1"/>
  <c r="L50" i="1"/>
  <c r="L19" i="1"/>
  <c r="L57" i="1"/>
  <c r="L65" i="1"/>
  <c r="L66" i="1"/>
  <c r="L59" i="1"/>
  <c r="L9" i="1"/>
  <c r="L78" i="1"/>
  <c r="L15" i="1"/>
  <c r="L7" i="1"/>
  <c r="L56" i="1"/>
  <c r="L42" i="1"/>
  <c r="L87" i="1"/>
  <c r="L68" i="1"/>
  <c r="L31" i="1"/>
  <c r="L40" i="1"/>
  <c r="L24" i="1"/>
  <c r="L49" i="1"/>
  <c r="L36" i="1"/>
  <c r="L20" i="1"/>
  <c r="L48" i="1"/>
  <c r="L84" i="1"/>
  <c r="L63" i="1"/>
  <c r="L67" i="1"/>
  <c r="L75" i="1"/>
  <c r="L6" i="1"/>
  <c r="L28" i="1"/>
</calcChain>
</file>

<file path=xl/comments1.xml><?xml version="1.0" encoding="utf-8"?>
<comments xmlns="http://schemas.openxmlformats.org/spreadsheetml/2006/main">
  <authors>
    <author>Felix</author>
  </authors>
  <commentList>
    <comment ref="F5" authorId="0">
      <text>
        <r>
          <rPr>
            <b/>
            <sz val="9"/>
            <color indexed="81"/>
            <rFont val="Tahoma"/>
            <charset val="1"/>
          </rPr>
          <t>Calidad del producto: Cumplio con las especificaciones técnicas y de funcionalidad requeridas de acuerdo la orden de suministros/contrato y satisface nuestras expectativas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>Respuesta / Accesibilidad: responde a nuestras necesidades de información?, ofrece rápida respuesta?, es oportuna la respuesta? ofrece adecuada garantía?</t>
        </r>
      </text>
    </comment>
  </commentList>
</comments>
</file>

<file path=xl/sharedStrings.xml><?xml version="1.0" encoding="utf-8"?>
<sst xmlns="http://schemas.openxmlformats.org/spreadsheetml/2006/main" count="502" uniqueCount="316">
  <si>
    <t>RAZON SOCIAL</t>
  </si>
  <si>
    <t>PRODUCTO/SERVICIO</t>
  </si>
  <si>
    <t>NOMBRE DEL EVALUADOR</t>
  </si>
  <si>
    <t>FECHA DE EVALUACIÓN</t>
  </si>
  <si>
    <t>FECHA DE PROXIMA EVALUACIÓN</t>
  </si>
  <si>
    <t>CALIDAD DEL PRODUCTO</t>
  </si>
  <si>
    <t>RESPUESTA/ ACCESIBILIDAD</t>
  </si>
  <si>
    <t>RELACIÓN PRECIO, CALIDAD O PRESTACIÓN</t>
  </si>
  <si>
    <t>FINANCIACIÓN</t>
  </si>
  <si>
    <t>CONFIABILIDAD</t>
  </si>
  <si>
    <t>DESEMPEÑO HISTÓRICO</t>
  </si>
  <si>
    <t>PONDERACIÓN</t>
  </si>
  <si>
    <t>PROMEDIO PONDERADO</t>
  </si>
  <si>
    <t>EVALUACIÓN</t>
  </si>
  <si>
    <t>CONTACTO PRINICIPAL</t>
  </si>
  <si>
    <t>TELÉFONO/S</t>
  </si>
  <si>
    <t>E-MAIL</t>
  </si>
  <si>
    <t>INTERNET</t>
  </si>
  <si>
    <t>LA CASA DE LAS HERRAMIENTAS</t>
  </si>
  <si>
    <t>PRODCUTOS QUIMICOS</t>
  </si>
  <si>
    <t>BERTOTTO BUGLIONE</t>
  </si>
  <si>
    <t>Tanques de plastico</t>
  </si>
  <si>
    <t>BORIS</t>
  </si>
  <si>
    <t>COMAHUE TRUCKS</t>
  </si>
  <si>
    <t>Camiones y services para camiones</t>
  </si>
  <si>
    <t>COMARSA</t>
  </si>
  <si>
    <t>Disposición final de residuos especiales</t>
  </si>
  <si>
    <t>COMASEG</t>
  </si>
  <si>
    <t>MATAFUEGOS Y CONOS</t>
  </si>
  <si>
    <t>EMYSA</t>
  </si>
  <si>
    <t>EQUIPAR SERVICES SRL</t>
  </si>
  <si>
    <t>MATERIALES MANT. INDUSTRIAL</t>
  </si>
  <si>
    <t>FERROGA</t>
  </si>
  <si>
    <t>HERRAMIENTAS EN GENERAL</t>
  </si>
  <si>
    <t>FORMINGPLAST</t>
  </si>
  <si>
    <t>TANQUES  PARA PROD.QCOS</t>
  </si>
  <si>
    <t>FRIO INDUSTRIAS</t>
  </si>
  <si>
    <t>GOLDEN APPLE</t>
  </si>
  <si>
    <t>CARTELERIA</t>
  </si>
  <si>
    <t>HIDROMEC SERVICIOS SRL</t>
  </si>
  <si>
    <t>BOMBAS Y REPUESTOS</t>
  </si>
  <si>
    <t>IND.QUIMICAS PAMCOR</t>
  </si>
  <si>
    <t>MILLA NEUMATICOS</t>
  </si>
  <si>
    <t>NEUMATICOS</t>
  </si>
  <si>
    <t xml:space="preserve">TELEFONIA CELULAR </t>
  </si>
  <si>
    <t>MATERIALES MANT.RODADOS</t>
  </si>
  <si>
    <t>Venta de productos quimicos</t>
  </si>
  <si>
    <t>QUIMICA TRUE</t>
  </si>
  <si>
    <t>SAKURA</t>
  </si>
  <si>
    <t>SALDAÑA TRUCKS</t>
  </si>
  <si>
    <t>REPUESTOS</t>
  </si>
  <si>
    <t>SERVICIOS CIPOLLETTI</t>
  </si>
  <si>
    <t>SILIQUINI</t>
  </si>
  <si>
    <t xml:space="preserve">PRODUCTOS DE SEGURIDAD </t>
  </si>
  <si>
    <t>STANDARD GROUP</t>
  </si>
  <si>
    <t>SISTEMA DE GESTION INTEGRADO</t>
  </si>
  <si>
    <t>TRANSP.SAJAROV</t>
  </si>
  <si>
    <t>PRODUCTOS QUIMICOS</t>
  </si>
  <si>
    <t>VITAL SERVICIOS</t>
  </si>
  <si>
    <t>CAÑERIAS DE PLASTICO, UNIONES, VALVULAS</t>
  </si>
  <si>
    <t>CARLOS LOBOS</t>
  </si>
  <si>
    <t>SERVICIO TECNICO DE COMPUTACION</t>
  </si>
  <si>
    <t>MARIA PAULA JURI</t>
  </si>
  <si>
    <t>SERVICIO MEDICINA LABORAL</t>
  </si>
  <si>
    <t>CATALDI Y ABOGADOS</t>
  </si>
  <si>
    <t>ASESORIA LEGAL</t>
  </si>
  <si>
    <t>P.G. ESTUDIOS S.R.L.</t>
  </si>
  <si>
    <t>AUDITORIA CONTABLE EXTERNO</t>
  </si>
  <si>
    <t>QUIMISUR</t>
  </si>
  <si>
    <t>INSUMOS PARA LABORATORIO</t>
  </si>
  <si>
    <t>RAUL ORTEGA</t>
  </si>
  <si>
    <t>ASESOR EN SEGURIDAD E HIGIENE</t>
  </si>
  <si>
    <t>PATAGONIA SERVICIOS</t>
  </si>
  <si>
    <t>SERVICIO DE VIGILANCIA</t>
  </si>
  <si>
    <t>ART</t>
  </si>
  <si>
    <t>SUMINISTROS INDUSTRIALES</t>
  </si>
  <si>
    <t>MANGUERAS Y REPUESTO</t>
  </si>
  <si>
    <t>REPARACION DE AUTOELEVADORES</t>
  </si>
  <si>
    <t>BUREAU VERITAS</t>
  </si>
  <si>
    <t>NEUNET</t>
  </si>
  <si>
    <t>AGUA MORALES S.R.L.</t>
  </si>
  <si>
    <t>AGUA ENVASADA</t>
  </si>
  <si>
    <t>NEXION</t>
  </si>
  <si>
    <t>SISTEMA CONTABLE</t>
  </si>
  <si>
    <t>GOMERIA EL GAUCHI</t>
  </si>
  <si>
    <t>GOMERIA</t>
  </si>
  <si>
    <t>ZUAIN Y VORIA</t>
  </si>
  <si>
    <t>SERVICIO ELECTRICO CAMIONES</t>
  </si>
  <si>
    <t>RSV</t>
  </si>
  <si>
    <t>SERVICIO DE RASTREO SATELITAL</t>
  </si>
  <si>
    <t>DOBLE A ISTRUMENTAL</t>
  </si>
  <si>
    <t>TACOGRAFOS CAMIONES</t>
  </si>
  <si>
    <t>GERVASINI</t>
  </si>
  <si>
    <t>COMERCIAL ARGENTINA</t>
  </si>
  <si>
    <t>MAR FRAN</t>
  </si>
  <si>
    <t>FEBEL</t>
  </si>
  <si>
    <t>CLARO</t>
  </si>
  <si>
    <t>M &amp; H</t>
  </si>
  <si>
    <t>TRANSCLOR</t>
  </si>
  <si>
    <t>DAVITEL</t>
  </si>
  <si>
    <t>FELIX/LILI</t>
  </si>
  <si>
    <t>FECHA DE ACTUALIZACIÓN: 01/10/2019</t>
  </si>
  <si>
    <t>HERRAMIENTAS, REPUESTOS Y REPARACIÓN DE MAQUINAS</t>
  </si>
  <si>
    <t>APROBADO</t>
  </si>
  <si>
    <t>APROBADO CONDICIONAL</t>
  </si>
  <si>
    <t>GASTON SALAZAR</t>
  </si>
  <si>
    <t>gastonsalazar@lcdh.com.ar</t>
  </si>
  <si>
    <t>CRITERIO DE EVALUACIÓN: 0-2,99 APROBADO/ 3-5,99 APROBADO CONDICIONAL/ 6-10 APROBADO</t>
  </si>
  <si>
    <t>aguamorales@hotmail.com</t>
  </si>
  <si>
    <t>NN</t>
  </si>
  <si>
    <t>Nuevo proveedor. Ofreció un 20% de descuento con respecto a Galeno</t>
  </si>
  <si>
    <t>Fernando Biló</t>
  </si>
  <si>
    <t>ventas-neuquen@sebastianboris.com.ar</t>
  </si>
  <si>
    <t xml:space="preserve">Marcelo </t>
  </si>
  <si>
    <t>Carlos Lobos</t>
  </si>
  <si>
    <t>Carolina Nogueira</t>
  </si>
  <si>
    <t>054 387 4641656</t>
  </si>
  <si>
    <t>carolina.nogueira@ar.bureauveritas.com</t>
  </si>
  <si>
    <t>LILI</t>
  </si>
  <si>
    <t>cataldi@cataldi abogados</t>
  </si>
  <si>
    <t>Paula Molina</t>
  </si>
  <si>
    <t>paula@comercialargentina.com.ar</t>
  </si>
  <si>
    <t>Miguel Diaz</t>
  </si>
  <si>
    <t>SISTEMA DE GESTION INTEGRADO, ASESORÍA, MATRIZ LEGAL</t>
  </si>
  <si>
    <t xml:space="preserve">Nuevo proveedor. </t>
  </si>
  <si>
    <t>Marcelo Laje</t>
  </si>
  <si>
    <t>Nestor Cofre</t>
  </si>
  <si>
    <t>nestor.cofre@hotmail.com</t>
  </si>
  <si>
    <t>QUIMICA DEL VALLE</t>
  </si>
  <si>
    <t>Eliasar Meriño</t>
  </si>
  <si>
    <t>0299-4912191</t>
  </si>
  <si>
    <t>Gerardo Duckwitz</t>
  </si>
  <si>
    <t>299-4814484</t>
  </si>
  <si>
    <t>duckgf@gmail.com</t>
  </si>
  <si>
    <t>Franco</t>
  </si>
  <si>
    <t>loboscif@gmail.com</t>
  </si>
  <si>
    <t>Mario, Oscar, Victor</t>
  </si>
  <si>
    <t>Oscar Zuain: 5316407 Local: 4774231</t>
  </si>
  <si>
    <t>Lorena Bustos</t>
  </si>
  <si>
    <t>299-5248514</t>
  </si>
  <si>
    <t>lorena.bustos@standardgroup.com.ar</t>
  </si>
  <si>
    <t>Matias Fernandez</t>
  </si>
  <si>
    <t>comercial@comarsa.com.ar</t>
  </si>
  <si>
    <t>Alberto Diaz</t>
  </si>
  <si>
    <t>comercial@febel.com.ar</t>
  </si>
  <si>
    <t>Javier Cabral</t>
  </si>
  <si>
    <t>3571534663/3571405016</t>
  </si>
  <si>
    <t>javiercabral@frioindustrias.com.ar</t>
  </si>
  <si>
    <t>Guillermo Gatto</t>
  </si>
  <si>
    <t>guillermo.gatto@qtrue.com.ar</t>
  </si>
  <si>
    <t>Silvano Pacher</t>
  </si>
  <si>
    <t>silvapacher@gmail.com</t>
  </si>
  <si>
    <t>Ricardo Kalafarski</t>
  </si>
  <si>
    <t>ricardo.kalafaraski@bertottoar.com</t>
  </si>
  <si>
    <t>Daniela Sabbadini</t>
  </si>
  <si>
    <t>ventas@formingplast.com.ar</t>
  </si>
  <si>
    <t>Mariano</t>
  </si>
  <si>
    <t>myhservicios@hotmail.com</t>
  </si>
  <si>
    <t>ventas.nqn@vitalservicios.com.ar</t>
  </si>
  <si>
    <t>Marcelo</t>
  </si>
  <si>
    <t>Miguel Angel</t>
  </si>
  <si>
    <t>0298 15600758</t>
  </si>
  <si>
    <t>Jaime Prieto</t>
  </si>
  <si>
    <t>soporte@nexion.com.ar</t>
  </si>
  <si>
    <t>298 4632265</t>
  </si>
  <si>
    <t>Marcos Lohrengel</t>
  </si>
  <si>
    <t>299 155232395</t>
  </si>
  <si>
    <t>ventas@suministrosind.com.ar</t>
  </si>
  <si>
    <t>Pablo Sanchez</t>
  </si>
  <si>
    <t>4774400 Int. 47</t>
  </si>
  <si>
    <t>psanchez@siliquini.com</t>
  </si>
  <si>
    <t>ROGUANT</t>
  </si>
  <si>
    <t>CAMARAS DE SEGURIDAD Y COMUNICACIONES</t>
  </si>
  <si>
    <t>Nuevo proveedor</t>
  </si>
  <si>
    <t>Santiago Valdes</t>
  </si>
  <si>
    <t>299 4697333</t>
  </si>
  <si>
    <t>SSD</t>
  </si>
  <si>
    <t>ssdnqn@gmail.com</t>
  </si>
  <si>
    <t>ACARAYÉ S.A.</t>
  </si>
  <si>
    <t>CALIBRACIÓN DE BASCULAS</t>
  </si>
  <si>
    <t>Oscar Martinelli</t>
  </si>
  <si>
    <t>0299 4962943   0299 156372394</t>
  </si>
  <si>
    <t>oscarrmartinelli@hotmail.com, raulmartinelli@basculasacaraye.com.ar</t>
  </si>
  <si>
    <t>Dionisia Villegas</t>
  </si>
  <si>
    <t>cobransasrionegro@roguant.com.ar</t>
  </si>
  <si>
    <t>Allen: 0298 445-0430 Neuquén: 0299 447-6400</t>
  </si>
  <si>
    <t>info@metalurgicamarfran.com</t>
  </si>
  <si>
    <t>Marianela</t>
  </si>
  <si>
    <t>Paula Juri</t>
  </si>
  <si>
    <t>paula.juri@huasisa.com.ar</t>
  </si>
  <si>
    <t>299 5189609</t>
  </si>
  <si>
    <t>PETROAR (PASCAL ALEJ.)</t>
  </si>
  <si>
    <t>saldanatrucks@gmail.com</t>
  </si>
  <si>
    <t>4429696     156324147</t>
  </si>
  <si>
    <t>COMBUSTIBLES Y LUBRICANTES</t>
  </si>
  <si>
    <t>Gastón Polo</t>
  </si>
  <si>
    <t>gpolo@combustiblesyservicios.com</t>
  </si>
  <si>
    <t>ventas@quimisur.com.ar</t>
  </si>
  <si>
    <t>0299 442-2117</t>
  </si>
  <si>
    <t>MARCELO</t>
  </si>
  <si>
    <t>Bruno Pecini</t>
  </si>
  <si>
    <t>bruno@estudiorpa.com.ar</t>
  </si>
  <si>
    <t>Le dejamos de comprar a este proveedor</t>
  </si>
  <si>
    <t>Claudio, Alejandra Hermida</t>
  </si>
  <si>
    <t xml:space="preserve">Claudio: 2994726285 Oficina:2994776061, 4823885 </t>
  </si>
  <si>
    <t>ahermida@rsvonline.com.ar, ahermida@rsv.com.ar</t>
  </si>
  <si>
    <t>Malissa</t>
  </si>
  <si>
    <t>299446235 int.216</t>
  </si>
  <si>
    <t>ventas@sakurasa.com</t>
  </si>
  <si>
    <t>MAXIGOMA</t>
  </si>
  <si>
    <t>ASOCIART</t>
  </si>
  <si>
    <t>PRINTER</t>
  </si>
  <si>
    <t>CORREAS, MANGUERAS, ART. DE GOMA</t>
  </si>
  <si>
    <t>maxigomacipo@maxigoma.com.ar</t>
  </si>
  <si>
    <t>VENTA DE TONER Y FOTOCOPIADORAS</t>
  </si>
  <si>
    <t>ALICIA</t>
  </si>
  <si>
    <t>info@printersrl.com.ar</t>
  </si>
  <si>
    <t>DARO PRINT</t>
  </si>
  <si>
    <t>VENTA DE TONER E INSUMOS DE COMPUTACION</t>
  </si>
  <si>
    <t>DARIO FLORES</t>
  </si>
  <si>
    <t>daroprint@hotmail.com</t>
  </si>
  <si>
    <t>DISTRIBUIDORA LEO</t>
  </si>
  <si>
    <t>ARTICULOS DE LIBRERÍA</t>
  </si>
  <si>
    <t>empresas@distribuidoraleo.com.ar</t>
  </si>
  <si>
    <t>TECNOPLUS</t>
  </si>
  <si>
    <t>MATERIALES MANTEN. INDUSTRIAL</t>
  </si>
  <si>
    <t>ALDO/GUILLERMO</t>
  </si>
  <si>
    <t>guillermopompei@tecnoplusonline.com.ar</t>
  </si>
  <si>
    <t>cipolletti@dalleva.com.ar</t>
  </si>
  <si>
    <t>D'ALLEVA SRL</t>
  </si>
  <si>
    <t>FILTROS Y REP. AUTOMOTOR</t>
  </si>
  <si>
    <t>INSTRUM. DE MEDICION Y CALIBRACION</t>
  </si>
  <si>
    <t>LEONARDO CARES</t>
  </si>
  <si>
    <t>BAIRES ANALITICA</t>
  </si>
  <si>
    <t>AARON ALTMARK</t>
  </si>
  <si>
    <t>PROD. PRO ANALISIS Y EQUIPOS HACH</t>
  </si>
  <si>
    <t>aaron@bairesanalitica.com</t>
  </si>
  <si>
    <t>PINTURERIA COLOR SUR</t>
  </si>
  <si>
    <t>011 47124224</t>
  </si>
  <si>
    <t>PINTURAS POLIURETANA Y SINTETICA</t>
  </si>
  <si>
    <t>CRISTIAN</t>
  </si>
  <si>
    <t>sucursalcipo@colorsur.com.ar</t>
  </si>
  <si>
    <t>PABLO HEVIA</t>
  </si>
  <si>
    <t>REP.Y MANTENIMIENTO DE RODADOS</t>
  </si>
  <si>
    <t>Pablo Hevia</t>
  </si>
  <si>
    <t>metalmecanicasrlhevia@gmail.com</t>
  </si>
  <si>
    <t xml:space="preserve">TALLER J.T </t>
  </si>
  <si>
    <t>Javier Vidal</t>
  </si>
  <si>
    <t>ARIDOS LA COLONIA</t>
  </si>
  <si>
    <t>ARIDOS Y ALQUILER DE MAQUINARIAS</t>
  </si>
  <si>
    <t>Guzman Gabriel</t>
  </si>
  <si>
    <t>SERVICIOS CONFLUENCIA</t>
  </si>
  <si>
    <t>ARIDOS Y HORMIGON</t>
  </si>
  <si>
    <t>secretaria@tconfluencia.com.ar</t>
  </si>
  <si>
    <t>Jiuliana</t>
  </si>
  <si>
    <t>4481888/0299155813903</t>
  </si>
  <si>
    <t>CARLOS ISLAS</t>
  </si>
  <si>
    <t>MATERIALES DE CONSTRUCCION GRAL</t>
  </si>
  <si>
    <t xml:space="preserve"> eventa@carlosisla.com.ar</t>
  </si>
  <si>
    <t>Emiliano</t>
  </si>
  <si>
    <t>4774411 (Int. 133)</t>
  </si>
  <si>
    <t>DEPOSITO ABADE</t>
  </si>
  <si>
    <t>HIERROS Y METALES</t>
  </si>
  <si>
    <t>Miguel Abadosky</t>
  </si>
  <si>
    <t>STICKY GRAPH</t>
  </si>
  <si>
    <t>Ivi Sandoval</t>
  </si>
  <si>
    <t>ivsandoval10@gmail.com</t>
  </si>
  <si>
    <t>MIL RUEDAS</t>
  </si>
  <si>
    <t>CUBIERTAS</t>
  </si>
  <si>
    <t>gabriela.francais@milruedas.com.ar</t>
  </si>
  <si>
    <t xml:space="preserve">Gabriela </t>
  </si>
  <si>
    <t>AXION ELEVADORES E HIDROGRUAS</t>
  </si>
  <si>
    <t>CUBIERTAS/REP. HIDROGRUAS</t>
  </si>
  <si>
    <t>m.bogliotti@axionlift.com</t>
  </si>
  <si>
    <t>HIDRAULICA DEL VALLE</t>
  </si>
  <si>
    <t>BOMBAS Y MANG. HIDRAULICAS. REP. MAQUINAR</t>
  </si>
  <si>
    <t>Elio Arena</t>
  </si>
  <si>
    <t>hidraulica_delvalle@hotmail.com</t>
  </si>
  <si>
    <t>HEXA INGENIERIA</t>
  </si>
  <si>
    <t>INST.ELECTRICAS/ELECTROMECANICAS</t>
  </si>
  <si>
    <t>Mauricio HERBSONMER</t>
  </si>
  <si>
    <t>hexa@hexa-ingenieria.com.ar</t>
  </si>
  <si>
    <t>BMK</t>
  </si>
  <si>
    <t>MATERIALES ELECTRICOS</t>
  </si>
  <si>
    <t>SOFIA</t>
  </si>
  <si>
    <t>ventas2@bmksa.com.ar</t>
  </si>
  <si>
    <t>EQUIPEL</t>
  </si>
  <si>
    <t>Emanuel</t>
  </si>
  <si>
    <t>emaissani@equipel.com.ar</t>
  </si>
  <si>
    <t>CABLERA DEL COMAHUE</t>
  </si>
  <si>
    <t>Fernando</t>
  </si>
  <si>
    <t>cableradelcomahue@speedy.com.ar</t>
  </si>
  <si>
    <t>COMPULIDER</t>
  </si>
  <si>
    <t>INSUMOS DE COMPUTACION</t>
  </si>
  <si>
    <t>Juan Jose Morales</t>
  </si>
  <si>
    <t>juanjose@compulider.com.ar</t>
  </si>
  <si>
    <t>SISTEMA CUMBRE</t>
  </si>
  <si>
    <t>SOFTWARE DE GESTION</t>
  </si>
  <si>
    <t xml:space="preserve">Francisco </t>
  </si>
  <si>
    <t>MUNDO BULON</t>
  </si>
  <si>
    <t>BULONERIA Y FERRETERIA</t>
  </si>
  <si>
    <t>mundobulon@hotmail.es</t>
  </si>
  <si>
    <t>TORNERIA MIGUEL</t>
  </si>
  <si>
    <t>torneriamiguel@hotmail.com</t>
  </si>
  <si>
    <t>SOLDADURA Y TORNERIA</t>
  </si>
  <si>
    <t xml:space="preserve">Miguel </t>
  </si>
  <si>
    <t>TORNERIA HEUBERGER</t>
  </si>
  <si>
    <t>torneriaheuberger@yahoo.com.ar</t>
  </si>
  <si>
    <t>Walter</t>
  </si>
  <si>
    <t>SUR PACK</t>
  </si>
  <si>
    <t>EMPAQUETADURAS Y ORRING</t>
  </si>
  <si>
    <t>surpack@infovia.com.ar</t>
  </si>
  <si>
    <t xml:space="preserve">ESPINDOLA LUIS </t>
  </si>
  <si>
    <t>BOBINADO DE MOTOR</t>
  </si>
  <si>
    <t>Luis Espindola</t>
  </si>
  <si>
    <t>luisespindola@outlook.com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</si>
</sst>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0" tint="-0.499984740745262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u/>
      <sz val="11"/>
      <color rgb="FF2A6496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numFmtId="0" fontId="0" fillId="0" borderId="0"/>
    <xf numFmtId="0" fontId="5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2" borderId="0" applyNumberFormat="0" applyBorder="0" applyAlignment="0" applyProtection="0"/>
    <xf numFmtId="0" fontId="12" fillId="8" borderId="1" applyNumberFormat="0" applyAlignment="0" applyProtection="0"/>
    <xf numFmtId="0" fontId="13" fillId="4" borderId="0" applyNumberFormat="0" applyBorder="0" applyAlignment="0" applyProtection="0"/>
    <xf numFmtId="0" fontId="14" fillId="23" borderId="0" applyNumberFormat="0" applyBorder="0" applyAlignment="0" applyProtection="0"/>
    <xf numFmtId="0" fontId="15" fillId="24" borderId="4" applyNumberFormat="0" applyFont="0" applyAlignment="0" applyProtection="0"/>
    <xf numFmtId="0" fontId="16" fillId="17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11" fillId="0" borderId="7" applyNumberFormat="0" applyFill="0" applyAlignment="0" applyProtection="0"/>
    <xf numFmtId="0" fontId="21" fillId="0" borderId="8" applyNumberFormat="0" applyFill="0" applyAlignment="0" applyProtection="0"/>
    <xf numFmtId="0" fontId="22" fillId="0" borderId="0" applyNumberFormat="0" applyFill="0" applyBorder="0" applyAlignment="0" applyProtection="0"/>
  </cellStyleXfs>
  <cellXfs count="32">
    <xf numFmtId="0" fontId="0" fillId="0" borderId="0" xfId="0"/>
    <xf numFmtId="9" fontId="0" fillId="0" borderId="0" xfId="0" applyNumberFormat="1"/>
    <xf numFmtId="0" fontId="0" fillId="0" borderId="0" xfId="0" applyAlignment="1"/>
    <xf numFmtId="9" fontId="0" fillId="2" borderId="0" xfId="0" applyNumberFormat="1" applyFill="1"/>
    <xf numFmtId="0" fontId="4" fillId="0" borderId="0" xfId="0" applyFont="1"/>
    <xf numFmtId="0" fontId="15" fillId="0" borderId="0" xfId="1" applyFont="1" applyFill="1" applyBorder="1" applyAlignment="1">
      <alignment horizontal="left" vertical="center"/>
    </xf>
    <xf numFmtId="0" fontId="5" fillId="0" borderId="0" xfId="1" applyFill="1" applyBorder="1"/>
    <xf numFmtId="0" fontId="15" fillId="0" borderId="0" xfId="1" applyFont="1" applyFill="1" applyBorder="1"/>
    <xf numFmtId="0" fontId="15" fillId="0" borderId="0" xfId="1" applyFont="1" applyFill="1"/>
    <xf numFmtId="0" fontId="0" fillId="0" borderId="0" xfId="0" applyNumberFormat="1"/>
    <xf numFmtId="14" fontId="0" fillId="0" borderId="0" xfId="0" applyNumberFormat="1"/>
    <xf numFmtId="0" fontId="0" fillId="26" borderId="0" xfId="0" applyFill="1"/>
    <xf numFmtId="0" fontId="0" fillId="27" borderId="0" xfId="0" applyFill="1"/>
    <xf numFmtId="0" fontId="22" fillId="0" borderId="0" xfId="4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2" fillId="0" borderId="0" xfId="41" applyAlignment="1">
      <alignment vertical="center"/>
    </xf>
    <xf numFmtId="0" fontId="0" fillId="0" borderId="0" xfId="0" applyFill="1"/>
    <xf numFmtId="0" fontId="22" fillId="0" borderId="0" xfId="41" applyFill="1"/>
    <xf numFmtId="0" fontId="23" fillId="0" borderId="0" xfId="0" applyFont="1"/>
    <xf numFmtId="0" fontId="24" fillId="0" borderId="0" xfId="0" applyFont="1"/>
    <xf numFmtId="14" fontId="0" fillId="28" borderId="0" xfId="0" applyNumberFormat="1" applyFill="1"/>
    <xf numFmtId="0" fontId="25" fillId="0" borderId="0" xfId="0" applyFont="1"/>
    <xf numFmtId="0" fontId="26" fillId="0" borderId="0" xfId="0" applyFont="1"/>
    <xf numFmtId="0" fontId="0" fillId="2" borderId="0" xfId="0" applyFill="1" applyAlignment="1">
      <alignment horizontal="center"/>
    </xf>
    <xf numFmtId="0" fontId="0" fillId="25" borderId="0" xfId="0" applyFill="1" applyBorder="1" applyAlignment="1">
      <alignment horizontal="center"/>
    </xf>
    <xf numFmtId="0" fontId="0" fillId="29" borderId="0" xfId="0" applyFill="1"/>
    <xf numFmtId="0" fontId="15" fillId="29" borderId="0" xfId="1" applyFont="1" applyFill="1"/>
    <xf numFmtId="0" fontId="24" fillId="29" borderId="0" xfId="0" applyFont="1" applyFill="1"/>
    <xf numFmtId="0" fontId="5" fillId="29" borderId="0" xfId="1" applyFill="1" applyBorder="1"/>
    <xf numFmtId="0" fontId="15" fillId="29" borderId="0" xfId="1" applyFont="1" applyFill="1" applyBorder="1"/>
    <xf numFmtId="0" fontId="15" fillId="29" borderId="0" xfId="1" applyFont="1" applyFill="1" applyBorder="1" applyAlignment="1">
      <alignment horizontal="left" vertical="center"/>
    </xf>
  </cellXfs>
  <cellStyles count="42">
    <cellStyle name="20% - Énfasis1 2" xfId="2"/>
    <cellStyle name="20% - Énfasis2 2" xfId="3"/>
    <cellStyle name="20% - Énfasis3 2" xfId="4"/>
    <cellStyle name="20% - Énfasis4 2" xfId="5"/>
    <cellStyle name="20% - Énfasis5 2" xfId="6"/>
    <cellStyle name="20% - Énfasis6 2" xfId="7"/>
    <cellStyle name="40% - Énfasis1 2" xfId="8"/>
    <cellStyle name="40% - Énfasis2 2" xfId="9"/>
    <cellStyle name="40% - Énfasis3 2" xfId="10"/>
    <cellStyle name="40% - Énfasis4 2" xfId="11"/>
    <cellStyle name="40% - Énfasis5 2" xfId="12"/>
    <cellStyle name="40% - Énfasis6 2" xfId="13"/>
    <cellStyle name="60% - Énfasis1 2" xfId="14"/>
    <cellStyle name="60% - Énfasis2 2" xfId="15"/>
    <cellStyle name="60% - Énfasis3 2" xfId="16"/>
    <cellStyle name="60% - Énfasis4 2" xfId="17"/>
    <cellStyle name="60% - Énfasis5 2" xfId="18"/>
    <cellStyle name="60% - Énfasis6 2" xfId="19"/>
    <cellStyle name="Cálculo 2" xfId="20"/>
    <cellStyle name="Celda de comprobación 2" xfId="21"/>
    <cellStyle name="Celda vinculada 2" xfId="22"/>
    <cellStyle name="Encabezado 4 2" xfId="23"/>
    <cellStyle name="Énfasis1 2" xfId="24"/>
    <cellStyle name="Énfasis2 2" xfId="25"/>
    <cellStyle name="Énfasis3 2" xfId="26"/>
    <cellStyle name="Énfasis4 2" xfId="27"/>
    <cellStyle name="Énfasis5 2" xfId="28"/>
    <cellStyle name="Énfasis6 2" xfId="29"/>
    <cellStyle name="Entrada 2" xfId="30"/>
    <cellStyle name="Hipervínculo" xfId="41" builtinId="8"/>
    <cellStyle name="Incorrecto 2" xfId="31"/>
    <cellStyle name="Neutral 2" xfId="32"/>
    <cellStyle name="Normal" xfId="0" builtinId="0"/>
    <cellStyle name="Normal 2" xfId="1"/>
    <cellStyle name="Notas 2" xfId="33"/>
    <cellStyle name="Salida 2" xfId="34"/>
    <cellStyle name="Texto de advertencia 2" xfId="35"/>
    <cellStyle name="Texto explicativo 2" xfId="36"/>
    <cellStyle name="Título 2 2" xfId="38"/>
    <cellStyle name="Título 3 2" xfId="39"/>
    <cellStyle name="Título 4" xfId="37"/>
    <cellStyle name="Total 2" xfId="4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5:P145" totalsRowShown="0">
  <autoFilter ref="A5:P145"/>
  <sortState ref="A6:P145">
    <sortCondition ref="A5:A145"/>
  </sortState>
  <tableColumns count="16">
    <tableColumn id="1" name="RAZON SOCIAL"/>
    <tableColumn id="2" name="PRODUCTO/SERVICIO"/>
    <tableColumn id="3" name="NOMBRE DEL EVALUADOR"/>
    <tableColumn id="4" name="FECHA DE EVALUACIÓN"/>
    <tableColumn id="5" name="FECHA DE PROXIMA EVALUACIÓN"/>
    <tableColumn id="6" name="CALIDAD DEL PRODUCTO"/>
    <tableColumn id="7" name="RESPUESTA/ ACCESIBILIDAD"/>
    <tableColumn id="8" name="RELACIÓN PRECIO, CALIDAD O PRESTACIÓN"/>
    <tableColumn id="9" name="FINANCIACIÓN"/>
    <tableColumn id="10" name="CONFIABILIDAD"/>
    <tableColumn id="11" name="DESEMPEÑO HISTÓRICO"/>
    <tableColumn id="12" name="PROMEDIO PONDERADO" dataDxfId="0">
      <calculatedColumnFormula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calculatedColumnFormula>
    </tableColumn>
    <tableColumn id="13" name="EVALUACIÓN"/>
    <tableColumn id="14" name="CONTACTO PRINICIPAL"/>
    <tableColumn id="15" name="TELÉFONO/S"/>
    <tableColumn id="16" name="E-MAI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aviercabral@frioindustrias.com.ar" TargetMode="External"/><Relationship Id="rId18" Type="http://schemas.openxmlformats.org/officeDocument/2006/relationships/hyperlink" Target="mailto:myhservicios@hotmail.com" TargetMode="External"/><Relationship Id="rId26" Type="http://schemas.openxmlformats.org/officeDocument/2006/relationships/hyperlink" Target="mailto:info@metalurgicamarfran.com" TargetMode="External"/><Relationship Id="rId39" Type="http://schemas.openxmlformats.org/officeDocument/2006/relationships/hyperlink" Target="mailto:metalmecanicasrlhevia@gmail.com" TargetMode="External"/><Relationship Id="rId21" Type="http://schemas.openxmlformats.org/officeDocument/2006/relationships/hyperlink" Target="mailto:soporte@nexion.com.ar" TargetMode="External"/><Relationship Id="rId34" Type="http://schemas.openxmlformats.org/officeDocument/2006/relationships/hyperlink" Target="mailto:empresas@distribuidoraleo.com.ar" TargetMode="External"/><Relationship Id="rId42" Type="http://schemas.openxmlformats.org/officeDocument/2006/relationships/hyperlink" Target="mailto:ivsandoval10@gmail.com" TargetMode="External"/><Relationship Id="rId47" Type="http://schemas.openxmlformats.org/officeDocument/2006/relationships/hyperlink" Target="mailto:emaissani@equipel.com.ar" TargetMode="External"/><Relationship Id="rId50" Type="http://schemas.openxmlformats.org/officeDocument/2006/relationships/hyperlink" Target="mailto:mundobulon@hotmail.es" TargetMode="External"/><Relationship Id="rId55" Type="http://schemas.openxmlformats.org/officeDocument/2006/relationships/vmlDrawing" Target="../drawings/vmlDrawing1.vml"/><Relationship Id="rId7" Type="http://schemas.openxmlformats.org/officeDocument/2006/relationships/hyperlink" Target="mailto:nestor.cofre@hotmail.com" TargetMode="External"/><Relationship Id="rId12" Type="http://schemas.openxmlformats.org/officeDocument/2006/relationships/hyperlink" Target="mailto:comercial@febel.com.ar" TargetMode="External"/><Relationship Id="rId17" Type="http://schemas.openxmlformats.org/officeDocument/2006/relationships/hyperlink" Target="mailto:ventas@formingplast.com.ar" TargetMode="External"/><Relationship Id="rId25" Type="http://schemas.openxmlformats.org/officeDocument/2006/relationships/hyperlink" Target="mailto:cobransasrionegro@roguant.com.ar" TargetMode="External"/><Relationship Id="rId33" Type="http://schemas.openxmlformats.org/officeDocument/2006/relationships/hyperlink" Target="mailto:daroprint@hotmail.com" TargetMode="External"/><Relationship Id="rId38" Type="http://schemas.openxmlformats.org/officeDocument/2006/relationships/hyperlink" Target="mailto:sucursalcipo@colorsur.com.ar" TargetMode="External"/><Relationship Id="rId46" Type="http://schemas.openxmlformats.org/officeDocument/2006/relationships/hyperlink" Target="mailto:ventas2@bmksa.com.ar" TargetMode="External"/><Relationship Id="rId2" Type="http://schemas.openxmlformats.org/officeDocument/2006/relationships/hyperlink" Target="mailto:aguamorales@hotmail.com" TargetMode="External"/><Relationship Id="rId16" Type="http://schemas.openxmlformats.org/officeDocument/2006/relationships/hyperlink" Target="mailto:ricardo.kalafaraski@bertottoar.com" TargetMode="External"/><Relationship Id="rId20" Type="http://schemas.openxmlformats.org/officeDocument/2006/relationships/hyperlink" Target="mailto:ventas.nqn@vitalservicios.com.ar" TargetMode="External"/><Relationship Id="rId29" Type="http://schemas.openxmlformats.org/officeDocument/2006/relationships/hyperlink" Target="mailto:ventas@quimisur.com.ar" TargetMode="External"/><Relationship Id="rId41" Type="http://schemas.openxmlformats.org/officeDocument/2006/relationships/hyperlink" Target="mailto:Eventa@carlosisla.com.ar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gastonsalazar@lcdh.com.ar" TargetMode="External"/><Relationship Id="rId6" Type="http://schemas.openxmlformats.org/officeDocument/2006/relationships/hyperlink" Target="mailto:paula@comercialargentina.com.ar" TargetMode="External"/><Relationship Id="rId11" Type="http://schemas.openxmlformats.org/officeDocument/2006/relationships/hyperlink" Target="mailto:comercial@comarsa.com.ar" TargetMode="External"/><Relationship Id="rId24" Type="http://schemas.openxmlformats.org/officeDocument/2006/relationships/hyperlink" Target="mailto:ssdnqn@gmail.com" TargetMode="External"/><Relationship Id="rId32" Type="http://schemas.openxmlformats.org/officeDocument/2006/relationships/hyperlink" Target="mailto:info@printersrl.com.ar" TargetMode="External"/><Relationship Id="rId37" Type="http://schemas.openxmlformats.org/officeDocument/2006/relationships/hyperlink" Target="mailto:aaron@bairesanalitica.com" TargetMode="External"/><Relationship Id="rId40" Type="http://schemas.openxmlformats.org/officeDocument/2006/relationships/hyperlink" Target="mailto:secretaria@tconfluencia.com.ar" TargetMode="External"/><Relationship Id="rId45" Type="http://schemas.openxmlformats.org/officeDocument/2006/relationships/hyperlink" Target="mailto:hidraulica_delvalle@hotmail.com" TargetMode="External"/><Relationship Id="rId53" Type="http://schemas.openxmlformats.org/officeDocument/2006/relationships/hyperlink" Target="mailto:luisespindola@outlook.com" TargetMode="External"/><Relationship Id="rId5" Type="http://schemas.openxmlformats.org/officeDocument/2006/relationships/hyperlink" Target="mailto:cataldi@cataldi%20abogados" TargetMode="External"/><Relationship Id="rId15" Type="http://schemas.openxmlformats.org/officeDocument/2006/relationships/hyperlink" Target="mailto:silvapacher@gmail.com" TargetMode="External"/><Relationship Id="rId23" Type="http://schemas.openxmlformats.org/officeDocument/2006/relationships/hyperlink" Target="mailto:psanchez@siliquini.com" TargetMode="External"/><Relationship Id="rId28" Type="http://schemas.openxmlformats.org/officeDocument/2006/relationships/hyperlink" Target="mailto:gpolo@combustiblesyservicios.com" TargetMode="External"/><Relationship Id="rId36" Type="http://schemas.openxmlformats.org/officeDocument/2006/relationships/hyperlink" Target="mailto:cipolletti@dalleva.com.ar" TargetMode="External"/><Relationship Id="rId49" Type="http://schemas.openxmlformats.org/officeDocument/2006/relationships/hyperlink" Target="mailto:juanjose@compulider.com.ar" TargetMode="External"/><Relationship Id="rId57" Type="http://schemas.openxmlformats.org/officeDocument/2006/relationships/comments" Target="../comments1.xml"/><Relationship Id="rId10" Type="http://schemas.openxmlformats.org/officeDocument/2006/relationships/hyperlink" Target="mailto:lorena.bustos@standardgroup.com.ar" TargetMode="External"/><Relationship Id="rId19" Type="http://schemas.openxmlformats.org/officeDocument/2006/relationships/hyperlink" Target="mailto:javiercabral@frioindustrias.com.ar" TargetMode="External"/><Relationship Id="rId31" Type="http://schemas.openxmlformats.org/officeDocument/2006/relationships/hyperlink" Target="mailto:maxigomacipo@maxigoma.com.ar" TargetMode="External"/><Relationship Id="rId44" Type="http://schemas.openxmlformats.org/officeDocument/2006/relationships/hyperlink" Target="mailto:m.bogliotti@axionlift.com" TargetMode="External"/><Relationship Id="rId52" Type="http://schemas.openxmlformats.org/officeDocument/2006/relationships/hyperlink" Target="mailto:surpack@infovia.com.ar" TargetMode="External"/><Relationship Id="rId4" Type="http://schemas.openxmlformats.org/officeDocument/2006/relationships/hyperlink" Target="mailto:carolina.nogueira@ar.bureauveritas.com" TargetMode="External"/><Relationship Id="rId9" Type="http://schemas.openxmlformats.org/officeDocument/2006/relationships/hyperlink" Target="mailto:loboscif@gmail.com" TargetMode="External"/><Relationship Id="rId14" Type="http://schemas.openxmlformats.org/officeDocument/2006/relationships/hyperlink" Target="mailto:guillermo.gatto@qtrue.com.ar" TargetMode="External"/><Relationship Id="rId22" Type="http://schemas.openxmlformats.org/officeDocument/2006/relationships/hyperlink" Target="mailto:ventas@suministrosind.com.ar" TargetMode="External"/><Relationship Id="rId27" Type="http://schemas.openxmlformats.org/officeDocument/2006/relationships/hyperlink" Target="mailto:paula.juri@huasisa.com.ar" TargetMode="External"/><Relationship Id="rId30" Type="http://schemas.openxmlformats.org/officeDocument/2006/relationships/hyperlink" Target="mailto:ventas@sakurasa.com" TargetMode="External"/><Relationship Id="rId35" Type="http://schemas.openxmlformats.org/officeDocument/2006/relationships/hyperlink" Target="mailto:guillermopompei@tecnoplusonline.com.ar" TargetMode="External"/><Relationship Id="rId43" Type="http://schemas.openxmlformats.org/officeDocument/2006/relationships/hyperlink" Target="mailto:gabriela.francais@milruedas.com.ar" TargetMode="External"/><Relationship Id="rId48" Type="http://schemas.openxmlformats.org/officeDocument/2006/relationships/hyperlink" Target="mailto:cableradelcomahue@speedy.com.ar" TargetMode="External"/><Relationship Id="rId56" Type="http://schemas.openxmlformats.org/officeDocument/2006/relationships/table" Target="../tables/table1.xml"/><Relationship Id="rId8" Type="http://schemas.openxmlformats.org/officeDocument/2006/relationships/hyperlink" Target="mailto:duckgf@gmail.com" TargetMode="External"/><Relationship Id="rId51" Type="http://schemas.openxmlformats.org/officeDocument/2006/relationships/hyperlink" Target="mailto:torneriamiguel@hotmail.com" TargetMode="External"/><Relationship Id="rId3" Type="http://schemas.openxmlformats.org/officeDocument/2006/relationships/hyperlink" Target="mailto:ventas-neuquen@sebastianboris.com.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3:P145"/>
  <sheetViews>
    <sheetView tabSelected="1" zoomScale="98" zoomScaleNormal="98" workbookViewId="0">
      <selection activeCell="A5" sqref="A5:B42"/>
    </sheetView>
  </sheetViews>
  <sheetFormatPr baseColWidth="10" defaultColWidth="9.140625" defaultRowHeight="15" x14ac:dyDescent="0.25"/>
  <cols>
    <col min="1" max="1" width="38" customWidth="1"/>
    <col min="2" max="2" width="49.140625" customWidth="1"/>
    <col min="3" max="3" width="18" customWidth="1"/>
    <col min="4" max="4" width="15.28515625" customWidth="1"/>
    <col min="5" max="5" width="12.5703125" customWidth="1"/>
    <col min="6" max="12" width="10.7109375" customWidth="1"/>
    <col min="13" max="13" width="25.5703125" customWidth="1"/>
    <col min="14" max="14" width="25.42578125" customWidth="1"/>
    <col min="15" max="15" width="46.7109375" customWidth="1"/>
    <col min="16" max="16" width="62.140625" customWidth="1"/>
  </cols>
  <sheetData>
    <row r="3" spans="1:16" x14ac:dyDescent="0.25">
      <c r="A3" s="25" t="s">
        <v>101</v>
      </c>
      <c r="B3" s="25"/>
      <c r="C3" s="25"/>
      <c r="E3" s="2"/>
      <c r="F3" s="24" t="s">
        <v>11</v>
      </c>
      <c r="G3" s="24"/>
      <c r="H3" s="24"/>
      <c r="I3" s="24"/>
      <c r="J3" s="24"/>
      <c r="K3" s="24"/>
    </row>
    <row r="4" spans="1:16" x14ac:dyDescent="0.25">
      <c r="A4" s="25" t="s">
        <v>107</v>
      </c>
      <c r="B4" s="25"/>
      <c r="C4" s="25"/>
      <c r="E4" s="1"/>
      <c r="F4" s="3">
        <v>0.2</v>
      </c>
      <c r="G4" s="3">
        <v>0.15</v>
      </c>
      <c r="H4" s="3">
        <v>0.2</v>
      </c>
      <c r="I4" s="3">
        <v>0.15</v>
      </c>
      <c r="J4" s="3">
        <v>0.2</v>
      </c>
      <c r="K4" s="3">
        <v>0.1</v>
      </c>
    </row>
    <row r="5" spans="1:16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</row>
    <row r="6" spans="1:16" x14ac:dyDescent="0.25">
      <c r="A6" s="26" t="s">
        <v>178</v>
      </c>
      <c r="B6" s="26" t="s">
        <v>179</v>
      </c>
      <c r="C6" t="s">
        <v>100</v>
      </c>
      <c r="D6" s="10">
        <v>43739</v>
      </c>
      <c r="E6" s="10">
        <v>44105</v>
      </c>
      <c r="F6">
        <v>8</v>
      </c>
      <c r="G6">
        <v>8</v>
      </c>
      <c r="H6">
        <v>7</v>
      </c>
      <c r="I6">
        <v>7</v>
      </c>
      <c r="J6">
        <v>8</v>
      </c>
      <c r="K6">
        <v>7</v>
      </c>
      <c r="L6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7.55</v>
      </c>
      <c r="M6" s="11" t="s">
        <v>103</v>
      </c>
      <c r="N6" t="s">
        <v>180</v>
      </c>
      <c r="O6" s="15" t="s">
        <v>181</v>
      </c>
      <c r="P6" s="19" t="s">
        <v>182</v>
      </c>
    </row>
    <row r="7" spans="1:16" x14ac:dyDescent="0.25">
      <c r="A7" s="27" t="s">
        <v>80</v>
      </c>
      <c r="B7" s="27" t="s">
        <v>81</v>
      </c>
      <c r="C7" t="s">
        <v>100</v>
      </c>
      <c r="D7" s="10">
        <v>43739</v>
      </c>
      <c r="E7" s="10">
        <v>44105</v>
      </c>
      <c r="F7" s="4">
        <v>8</v>
      </c>
      <c r="G7" s="4">
        <v>9</v>
      </c>
      <c r="H7" s="4">
        <v>7</v>
      </c>
      <c r="I7" s="4">
        <v>7</v>
      </c>
      <c r="J7" s="4">
        <v>8</v>
      </c>
      <c r="K7" s="4">
        <v>7</v>
      </c>
      <c r="L7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7.7</v>
      </c>
      <c r="M7" s="11" t="s">
        <v>103</v>
      </c>
      <c r="N7" t="s">
        <v>109</v>
      </c>
      <c r="O7">
        <v>4790255</v>
      </c>
      <c r="P7" s="13" t="s">
        <v>108</v>
      </c>
    </row>
    <row r="8" spans="1:16" x14ac:dyDescent="0.25">
      <c r="A8" s="28" t="s">
        <v>248</v>
      </c>
      <c r="B8" s="28" t="s">
        <v>249</v>
      </c>
      <c r="C8" t="s">
        <v>118</v>
      </c>
      <c r="D8" s="10">
        <v>43739</v>
      </c>
      <c r="E8" s="10">
        <v>44105</v>
      </c>
      <c r="F8">
        <v>9</v>
      </c>
      <c r="G8">
        <v>9</v>
      </c>
      <c r="H8">
        <v>8</v>
      </c>
      <c r="I8">
        <v>9</v>
      </c>
      <c r="J8">
        <v>9</v>
      </c>
      <c r="K8">
        <v>9</v>
      </c>
      <c r="L8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8.7999999999999989</v>
      </c>
      <c r="M8" s="11" t="s">
        <v>103</v>
      </c>
      <c r="N8" t="s">
        <v>250</v>
      </c>
      <c r="O8">
        <v>2984193859</v>
      </c>
    </row>
    <row r="9" spans="1:16" x14ac:dyDescent="0.25">
      <c r="A9" s="27" t="s">
        <v>210</v>
      </c>
      <c r="B9" s="27" t="s">
        <v>74</v>
      </c>
      <c r="C9" t="s">
        <v>100</v>
      </c>
      <c r="D9" s="10">
        <v>43739</v>
      </c>
      <c r="E9" s="10">
        <v>43922</v>
      </c>
      <c r="F9" s="4" t="s">
        <v>110</v>
      </c>
      <c r="G9" s="4"/>
      <c r="H9" s="4"/>
      <c r="I9" s="4"/>
      <c r="J9" s="4"/>
      <c r="K9" s="4"/>
      <c r="L9" t="e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#VALUE!</v>
      </c>
      <c r="M9" s="12" t="s">
        <v>104</v>
      </c>
      <c r="N9" t="s">
        <v>111</v>
      </c>
    </row>
    <row r="10" spans="1:16" x14ac:dyDescent="0.25">
      <c r="A10" s="28" t="s">
        <v>271</v>
      </c>
      <c r="B10" s="28" t="s">
        <v>272</v>
      </c>
      <c r="C10" t="s">
        <v>118</v>
      </c>
      <c r="D10" s="10">
        <v>43739</v>
      </c>
      <c r="E10" s="10">
        <v>44105</v>
      </c>
      <c r="F10">
        <v>9</v>
      </c>
      <c r="G10">
        <v>7</v>
      </c>
      <c r="H10">
        <v>7</v>
      </c>
      <c r="I10">
        <v>6</v>
      </c>
      <c r="J10">
        <v>5</v>
      </c>
      <c r="K10">
        <v>6</v>
      </c>
      <c r="L10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6.75</v>
      </c>
      <c r="M10" s="11" t="s">
        <v>103</v>
      </c>
      <c r="N10" t="s">
        <v>187</v>
      </c>
      <c r="O10">
        <v>4467225</v>
      </c>
      <c r="P10" s="13" t="s">
        <v>273</v>
      </c>
    </row>
    <row r="11" spans="1:16" x14ac:dyDescent="0.25">
      <c r="A11" s="28" t="s">
        <v>233</v>
      </c>
      <c r="B11" s="28" t="s">
        <v>235</v>
      </c>
      <c r="C11" t="s">
        <v>118</v>
      </c>
      <c r="D11" s="10">
        <v>43739</v>
      </c>
      <c r="E11" s="10">
        <v>43922</v>
      </c>
      <c r="F11" t="s">
        <v>173</v>
      </c>
      <c r="L11" s="9" t="e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#VALUE!</v>
      </c>
      <c r="M11" s="12" t="s">
        <v>104</v>
      </c>
      <c r="N11" t="s">
        <v>234</v>
      </c>
      <c r="O11" t="s">
        <v>238</v>
      </c>
      <c r="P11" s="13" t="s">
        <v>236</v>
      </c>
    </row>
    <row r="12" spans="1:16" x14ac:dyDescent="0.25">
      <c r="A12" s="29" t="s">
        <v>20</v>
      </c>
      <c r="B12" s="30" t="s">
        <v>21</v>
      </c>
      <c r="C12" t="s">
        <v>100</v>
      </c>
      <c r="D12" s="10">
        <v>43739</v>
      </c>
      <c r="E12" s="10">
        <v>44105</v>
      </c>
      <c r="F12" s="4">
        <v>10</v>
      </c>
      <c r="G12" s="4">
        <v>8</v>
      </c>
      <c r="H12" s="4">
        <v>7</v>
      </c>
      <c r="I12" s="4">
        <v>7</v>
      </c>
      <c r="J12" s="4">
        <v>8</v>
      </c>
      <c r="K12" s="4">
        <v>8</v>
      </c>
      <c r="L12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8.0500000000000007</v>
      </c>
      <c r="M12" s="11" t="s">
        <v>103</v>
      </c>
      <c r="N12" s="17" t="s">
        <v>152</v>
      </c>
      <c r="O12" s="17">
        <v>3472425095</v>
      </c>
      <c r="P12" s="18" t="s">
        <v>153</v>
      </c>
    </row>
    <row r="13" spans="1:16" x14ac:dyDescent="0.25">
      <c r="A13" s="28" t="s">
        <v>282</v>
      </c>
      <c r="B13" s="28" t="s">
        <v>283</v>
      </c>
      <c r="C13" t="s">
        <v>118</v>
      </c>
      <c r="D13" s="10">
        <v>43739</v>
      </c>
      <c r="E13" s="10">
        <v>44105</v>
      </c>
      <c r="F13">
        <v>8</v>
      </c>
      <c r="G13">
        <v>8</v>
      </c>
      <c r="H13">
        <v>8</v>
      </c>
      <c r="I13">
        <v>7</v>
      </c>
      <c r="J13">
        <v>8</v>
      </c>
      <c r="K13">
        <v>8</v>
      </c>
      <c r="L13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7.8500000000000005</v>
      </c>
      <c r="M13" s="11" t="s">
        <v>103</v>
      </c>
      <c r="N13" t="s">
        <v>284</v>
      </c>
      <c r="O13">
        <v>4402770</v>
      </c>
      <c r="P13" s="13" t="s">
        <v>285</v>
      </c>
    </row>
    <row r="14" spans="1:16" x14ac:dyDescent="0.25">
      <c r="A14" s="29" t="s">
        <v>22</v>
      </c>
      <c r="B14" s="30" t="s">
        <v>53</v>
      </c>
      <c r="C14" t="s">
        <v>100</v>
      </c>
      <c r="D14" s="10">
        <v>43739</v>
      </c>
      <c r="E14" s="10">
        <v>44105</v>
      </c>
      <c r="F14" s="4">
        <v>8</v>
      </c>
      <c r="G14" s="4">
        <v>9</v>
      </c>
      <c r="H14" s="4">
        <v>8</v>
      </c>
      <c r="I14" s="4">
        <v>8</v>
      </c>
      <c r="J14" s="4">
        <v>8</v>
      </c>
      <c r="K14" s="4">
        <v>8</v>
      </c>
      <c r="L14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8.1500000000000021</v>
      </c>
      <c r="M14" s="11" t="s">
        <v>103</v>
      </c>
      <c r="N14" t="s">
        <v>113</v>
      </c>
      <c r="O14">
        <v>2996724926</v>
      </c>
      <c r="P14" s="13" t="s">
        <v>112</v>
      </c>
    </row>
    <row r="15" spans="1:16" x14ac:dyDescent="0.25">
      <c r="A15" s="27" t="s">
        <v>78</v>
      </c>
      <c r="B15" s="27" t="s">
        <v>55</v>
      </c>
      <c r="C15" t="s">
        <v>100</v>
      </c>
      <c r="D15" s="10">
        <v>43739</v>
      </c>
      <c r="E15" s="10">
        <v>44105</v>
      </c>
      <c r="F15" s="4">
        <v>8</v>
      </c>
      <c r="G15" s="4">
        <v>7</v>
      </c>
      <c r="H15" s="4">
        <v>7</v>
      </c>
      <c r="I15" s="4">
        <v>8</v>
      </c>
      <c r="J15" s="4">
        <v>8</v>
      </c>
      <c r="K15" s="4">
        <v>8</v>
      </c>
      <c r="L15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7.6500000000000012</v>
      </c>
      <c r="M15" s="11" t="s">
        <v>103</v>
      </c>
      <c r="N15" t="s">
        <v>115</v>
      </c>
      <c r="O15" s="14" t="s">
        <v>116</v>
      </c>
      <c r="P15" s="13" t="s">
        <v>117</v>
      </c>
    </row>
    <row r="16" spans="1:16" x14ac:dyDescent="0.25">
      <c r="A16" s="28" t="s">
        <v>289</v>
      </c>
      <c r="B16" s="28" t="s">
        <v>283</v>
      </c>
      <c r="C16" t="s">
        <v>118</v>
      </c>
      <c r="D16" s="10">
        <v>43739</v>
      </c>
      <c r="E16" s="10">
        <v>44105</v>
      </c>
      <c r="F16">
        <v>8</v>
      </c>
      <c r="G16">
        <v>7</v>
      </c>
      <c r="H16">
        <v>8</v>
      </c>
      <c r="I16">
        <v>8</v>
      </c>
      <c r="J16">
        <v>7</v>
      </c>
      <c r="K16">
        <v>7</v>
      </c>
      <c r="L16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7.5500000000000007</v>
      </c>
      <c r="M16" s="11" t="s">
        <v>103</v>
      </c>
      <c r="N16" t="s">
        <v>290</v>
      </c>
      <c r="O16">
        <v>4771554</v>
      </c>
      <c r="P16" s="13" t="s">
        <v>291</v>
      </c>
    </row>
    <row r="17" spans="1:16" x14ac:dyDescent="0.25">
      <c r="A17" s="28" t="s">
        <v>256</v>
      </c>
      <c r="B17" s="28" t="s">
        <v>257</v>
      </c>
      <c r="C17" t="s">
        <v>118</v>
      </c>
      <c r="D17" s="10">
        <v>43739</v>
      </c>
      <c r="E17" s="10">
        <v>44105</v>
      </c>
      <c r="F17">
        <v>9</v>
      </c>
      <c r="G17">
        <v>9</v>
      </c>
      <c r="H17">
        <v>9</v>
      </c>
      <c r="I17">
        <v>6</v>
      </c>
      <c r="J17">
        <v>9</v>
      </c>
      <c r="K17">
        <v>9</v>
      </c>
      <c r="L17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8.5499999999999989</v>
      </c>
      <c r="M17" s="11" t="s">
        <v>103</v>
      </c>
      <c r="N17" t="s">
        <v>259</v>
      </c>
      <c r="O17" t="s">
        <v>260</v>
      </c>
      <c r="P17" s="16" t="s">
        <v>258</v>
      </c>
    </row>
    <row r="18" spans="1:16" x14ac:dyDescent="0.25">
      <c r="A18" s="29" t="s">
        <v>60</v>
      </c>
      <c r="B18" s="29" t="s">
        <v>61</v>
      </c>
      <c r="C18" t="s">
        <v>100</v>
      </c>
      <c r="D18" s="10">
        <v>43739</v>
      </c>
      <c r="E18" s="10">
        <v>44105</v>
      </c>
      <c r="F18" s="4">
        <v>7</v>
      </c>
      <c r="G18" s="4">
        <v>7</v>
      </c>
      <c r="H18" s="4">
        <v>9</v>
      </c>
      <c r="I18" s="4">
        <v>10</v>
      </c>
      <c r="J18" s="4">
        <v>8</v>
      </c>
      <c r="K18" s="4">
        <v>10</v>
      </c>
      <c r="L18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8.35</v>
      </c>
      <c r="M18" s="11" t="s">
        <v>103</v>
      </c>
      <c r="N18" t="s">
        <v>114</v>
      </c>
      <c r="O18">
        <v>2994213217</v>
      </c>
      <c r="P18" s="13" t="s">
        <v>135</v>
      </c>
    </row>
    <row r="19" spans="1:16" x14ac:dyDescent="0.25">
      <c r="A19" s="29" t="s">
        <v>64</v>
      </c>
      <c r="B19" s="29" t="s">
        <v>65</v>
      </c>
      <c r="C19" t="s">
        <v>118</v>
      </c>
      <c r="D19" s="10">
        <v>43739</v>
      </c>
      <c r="E19" s="10">
        <v>44105</v>
      </c>
      <c r="F19" s="4">
        <v>9</v>
      </c>
      <c r="G19" s="4">
        <v>9</v>
      </c>
      <c r="H19" s="4">
        <v>7</v>
      </c>
      <c r="I19" s="4">
        <v>10</v>
      </c>
      <c r="J19" s="4">
        <v>10</v>
      </c>
      <c r="K19" s="4">
        <v>10</v>
      </c>
      <c r="L1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9.0500000000000007</v>
      </c>
      <c r="M19" s="11" t="s">
        <v>103</v>
      </c>
      <c r="O19">
        <v>44815558</v>
      </c>
      <c r="P19" s="13" t="s">
        <v>119</v>
      </c>
    </row>
    <row r="20" spans="1:16" x14ac:dyDescent="0.25">
      <c r="A20" s="27" t="s">
        <v>96</v>
      </c>
      <c r="B20" s="27" t="s">
        <v>44</v>
      </c>
      <c r="C20" t="s">
        <v>118</v>
      </c>
      <c r="D20" s="10">
        <v>43739</v>
      </c>
      <c r="E20" s="10">
        <v>44105</v>
      </c>
      <c r="F20" s="4">
        <v>8</v>
      </c>
      <c r="G20" s="4">
        <v>8</v>
      </c>
      <c r="H20" s="4">
        <v>8</v>
      </c>
      <c r="I20" s="4">
        <v>7</v>
      </c>
      <c r="J20" s="4">
        <v>8</v>
      </c>
      <c r="K20" s="4">
        <v>7</v>
      </c>
      <c r="L20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7.7500000000000009</v>
      </c>
      <c r="M20" s="11" t="s">
        <v>103</v>
      </c>
    </row>
    <row r="21" spans="1:16" x14ac:dyDescent="0.25">
      <c r="A21" s="29" t="s">
        <v>23</v>
      </c>
      <c r="B21" s="30" t="s">
        <v>24</v>
      </c>
      <c r="C21" t="s">
        <v>118</v>
      </c>
      <c r="D21" s="10">
        <v>43739</v>
      </c>
      <c r="E21" s="10">
        <v>44105</v>
      </c>
      <c r="F21" s="4">
        <v>7</v>
      </c>
      <c r="G21" s="4">
        <v>7</v>
      </c>
      <c r="H21" s="4">
        <v>7</v>
      </c>
      <c r="I21" s="4">
        <v>7</v>
      </c>
      <c r="J21" s="4">
        <v>7</v>
      </c>
      <c r="K21" s="4">
        <v>7</v>
      </c>
      <c r="L21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7.0000000000000009</v>
      </c>
      <c r="M21" s="11" t="s">
        <v>103</v>
      </c>
    </row>
    <row r="22" spans="1:16" x14ac:dyDescent="0.25">
      <c r="A22" s="29" t="s">
        <v>25</v>
      </c>
      <c r="B22" s="30" t="s">
        <v>26</v>
      </c>
      <c r="C22" t="s">
        <v>100</v>
      </c>
      <c r="D22" s="10">
        <v>43739</v>
      </c>
      <c r="E22" s="10">
        <v>44105</v>
      </c>
      <c r="F22" s="4">
        <v>7</v>
      </c>
      <c r="G22" s="4">
        <v>7</v>
      </c>
      <c r="H22" s="4">
        <v>6</v>
      </c>
      <c r="I22" s="4">
        <v>10</v>
      </c>
      <c r="J22" s="4">
        <v>7</v>
      </c>
      <c r="K22" s="4">
        <v>8</v>
      </c>
      <c r="L22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7.3500000000000005</v>
      </c>
      <c r="M22" s="11" t="s">
        <v>103</v>
      </c>
      <c r="N22" t="s">
        <v>141</v>
      </c>
      <c r="O22">
        <v>2994192149</v>
      </c>
      <c r="P22" s="13" t="s">
        <v>142</v>
      </c>
    </row>
    <row r="23" spans="1:16" x14ac:dyDescent="0.25">
      <c r="A23" s="29" t="s">
        <v>27</v>
      </c>
      <c r="B23" s="29" t="s">
        <v>28</v>
      </c>
      <c r="C23" t="s">
        <v>118</v>
      </c>
      <c r="D23" s="10">
        <v>43739</v>
      </c>
      <c r="E23" s="10">
        <v>44105</v>
      </c>
      <c r="F23" s="4">
        <v>8</v>
      </c>
      <c r="G23" s="4">
        <v>7</v>
      </c>
      <c r="H23" s="4">
        <v>8</v>
      </c>
      <c r="I23" s="4">
        <v>8</v>
      </c>
      <c r="J23" s="4">
        <v>8</v>
      </c>
      <c r="K23" s="4">
        <v>6</v>
      </c>
      <c r="L23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7.65</v>
      </c>
      <c r="M23" s="11" t="s">
        <v>103</v>
      </c>
    </row>
    <row r="24" spans="1:16" x14ac:dyDescent="0.25">
      <c r="A24" s="27" t="s">
        <v>93</v>
      </c>
      <c r="B24" s="27" t="s">
        <v>53</v>
      </c>
      <c r="C24" t="s">
        <v>118</v>
      </c>
      <c r="D24" s="10">
        <v>43739</v>
      </c>
      <c r="E24" s="10">
        <v>44105</v>
      </c>
      <c r="F24" s="4">
        <v>9</v>
      </c>
      <c r="G24" s="4">
        <v>8</v>
      </c>
      <c r="H24" s="4">
        <v>8</v>
      </c>
      <c r="I24" s="4">
        <v>7</v>
      </c>
      <c r="J24" s="4">
        <v>8</v>
      </c>
      <c r="K24" s="4">
        <v>8</v>
      </c>
      <c r="L24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8.0500000000000007</v>
      </c>
      <c r="M24" s="11" t="s">
        <v>103</v>
      </c>
      <c r="N24" t="s">
        <v>120</v>
      </c>
      <c r="O24">
        <v>4436611</v>
      </c>
      <c r="P24" s="13" t="s">
        <v>121</v>
      </c>
    </row>
    <row r="25" spans="1:16" x14ac:dyDescent="0.25">
      <c r="A25" s="28" t="s">
        <v>292</v>
      </c>
      <c r="B25" s="28" t="s">
        <v>293</v>
      </c>
      <c r="C25" t="s">
        <v>118</v>
      </c>
      <c r="D25" s="10">
        <v>43739</v>
      </c>
      <c r="E25" s="10">
        <v>44105</v>
      </c>
      <c r="F25">
        <v>7</v>
      </c>
      <c r="G25">
        <v>6</v>
      </c>
      <c r="H25">
        <v>6</v>
      </c>
      <c r="I25">
        <v>6</v>
      </c>
      <c r="J25">
        <v>6</v>
      </c>
      <c r="K25">
        <v>6</v>
      </c>
      <c r="L25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6.2000000000000011</v>
      </c>
      <c r="M25" s="11" t="s">
        <v>103</v>
      </c>
      <c r="N25" t="s">
        <v>294</v>
      </c>
      <c r="O25">
        <v>4487991</v>
      </c>
      <c r="P25" s="13" t="s">
        <v>295</v>
      </c>
    </row>
    <row r="26" spans="1:16" x14ac:dyDescent="0.25">
      <c r="A26" s="28" t="s">
        <v>229</v>
      </c>
      <c r="B26" s="28" t="s">
        <v>230</v>
      </c>
      <c r="C26" t="s">
        <v>118</v>
      </c>
      <c r="D26" s="10">
        <v>43739</v>
      </c>
      <c r="E26" s="10">
        <v>44105</v>
      </c>
      <c r="F26">
        <v>8</v>
      </c>
      <c r="G26">
        <v>8</v>
      </c>
      <c r="H26">
        <v>7</v>
      </c>
      <c r="I26">
        <v>4</v>
      </c>
      <c r="J26">
        <v>8</v>
      </c>
      <c r="K26">
        <v>8</v>
      </c>
      <c r="L26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7.2</v>
      </c>
      <c r="M26" s="11" t="s">
        <v>103</v>
      </c>
      <c r="N26" t="s">
        <v>232</v>
      </c>
      <c r="O26">
        <v>4782656</v>
      </c>
      <c r="P26" s="13" t="s">
        <v>228</v>
      </c>
    </row>
    <row r="27" spans="1:16" x14ac:dyDescent="0.25">
      <c r="A27" s="28" t="s">
        <v>217</v>
      </c>
      <c r="B27" s="28" t="s">
        <v>218</v>
      </c>
      <c r="C27" t="s">
        <v>118</v>
      </c>
      <c r="D27" s="10">
        <v>43739</v>
      </c>
      <c r="E27" s="10">
        <v>44105</v>
      </c>
      <c r="F27">
        <v>7</v>
      </c>
      <c r="G27">
        <v>7</v>
      </c>
      <c r="H27">
        <v>7</v>
      </c>
      <c r="I27">
        <v>4</v>
      </c>
      <c r="J27">
        <v>7</v>
      </c>
      <c r="K27">
        <v>7</v>
      </c>
      <c r="L27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6.5500000000000007</v>
      </c>
      <c r="M27" s="11" t="s">
        <v>103</v>
      </c>
      <c r="N27" t="s">
        <v>219</v>
      </c>
      <c r="O27">
        <v>4429547</v>
      </c>
      <c r="P27" s="13" t="s">
        <v>220</v>
      </c>
    </row>
    <row r="28" spans="1:16" x14ac:dyDescent="0.25">
      <c r="A28" s="31" t="s">
        <v>99</v>
      </c>
      <c r="B28" s="31" t="s">
        <v>17</v>
      </c>
      <c r="C28" t="s">
        <v>100</v>
      </c>
      <c r="D28" s="10">
        <v>43739</v>
      </c>
      <c r="E28" s="10">
        <v>44105</v>
      </c>
      <c r="F28" s="4">
        <v>9</v>
      </c>
      <c r="G28" s="4">
        <v>8</v>
      </c>
      <c r="H28" s="4">
        <v>9</v>
      </c>
      <c r="I28" s="4">
        <v>10</v>
      </c>
      <c r="J28" s="4">
        <v>9</v>
      </c>
      <c r="K28" s="4">
        <v>2</v>
      </c>
      <c r="L28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8.2999999999999989</v>
      </c>
      <c r="M28" s="11" t="s">
        <v>103</v>
      </c>
    </row>
    <row r="29" spans="1:16" x14ac:dyDescent="0.25">
      <c r="A29" s="28" t="s">
        <v>261</v>
      </c>
      <c r="B29" s="28" t="s">
        <v>262</v>
      </c>
      <c r="C29" t="s">
        <v>118</v>
      </c>
      <c r="D29" s="10">
        <v>43739</v>
      </c>
      <c r="E29" s="10">
        <v>44105</v>
      </c>
      <c r="F29">
        <v>9</v>
      </c>
      <c r="G29">
        <v>9</v>
      </c>
      <c r="H29">
        <v>9</v>
      </c>
      <c r="I29">
        <v>9</v>
      </c>
      <c r="J29">
        <v>9</v>
      </c>
      <c r="K29">
        <v>9</v>
      </c>
      <c r="L29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9</v>
      </c>
      <c r="M29" s="11" t="s">
        <v>103</v>
      </c>
      <c r="N29" t="s">
        <v>263</v>
      </c>
      <c r="O29">
        <v>4996007</v>
      </c>
    </row>
    <row r="30" spans="1:16" x14ac:dyDescent="0.25">
      <c r="A30" s="28" t="s">
        <v>221</v>
      </c>
      <c r="B30" s="28" t="s">
        <v>222</v>
      </c>
      <c r="C30" t="s">
        <v>118</v>
      </c>
      <c r="D30" s="10">
        <v>43739</v>
      </c>
      <c r="E30" s="10">
        <v>44105</v>
      </c>
      <c r="F30">
        <v>9</v>
      </c>
      <c r="G30">
        <v>9</v>
      </c>
      <c r="H30">
        <v>9</v>
      </c>
      <c r="I30">
        <v>4</v>
      </c>
      <c r="J30">
        <v>9</v>
      </c>
      <c r="K30">
        <v>9</v>
      </c>
      <c r="L30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8.25</v>
      </c>
      <c r="M30" s="11" t="s">
        <v>103</v>
      </c>
      <c r="N30" t="s">
        <v>109</v>
      </c>
      <c r="O30">
        <v>4430005</v>
      </c>
      <c r="P30" s="13" t="s">
        <v>223</v>
      </c>
    </row>
    <row r="31" spans="1:16" x14ac:dyDescent="0.25">
      <c r="A31" s="27" t="s">
        <v>90</v>
      </c>
      <c r="B31" s="27" t="s">
        <v>91</v>
      </c>
      <c r="C31" t="s">
        <v>100</v>
      </c>
      <c r="D31" s="10">
        <v>43739</v>
      </c>
      <c r="E31" s="10">
        <v>44105</v>
      </c>
      <c r="F31" s="4">
        <v>8</v>
      </c>
      <c r="G31" s="4">
        <v>8</v>
      </c>
      <c r="H31" s="4">
        <v>8</v>
      </c>
      <c r="I31" s="4">
        <v>6</v>
      </c>
      <c r="J31" s="4">
        <v>8</v>
      </c>
      <c r="K31" s="4">
        <v>8</v>
      </c>
      <c r="L31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7.7</v>
      </c>
      <c r="M31" s="11" t="s">
        <v>103</v>
      </c>
      <c r="N31" t="s">
        <v>109</v>
      </c>
      <c r="O31">
        <v>4784764</v>
      </c>
    </row>
    <row r="32" spans="1:16" x14ac:dyDescent="0.25">
      <c r="A32" s="29" t="s">
        <v>29</v>
      </c>
      <c r="B32" s="30" t="s">
        <v>231</v>
      </c>
      <c r="C32" t="s">
        <v>118</v>
      </c>
      <c r="D32" s="10">
        <v>43739</v>
      </c>
      <c r="E32" s="10">
        <v>44105</v>
      </c>
      <c r="F32" s="4">
        <v>9</v>
      </c>
      <c r="G32" s="4">
        <v>9</v>
      </c>
      <c r="H32" s="4">
        <v>8</v>
      </c>
      <c r="I32" s="4">
        <v>8</v>
      </c>
      <c r="J32" s="4">
        <v>9</v>
      </c>
      <c r="K32" s="4">
        <v>9</v>
      </c>
      <c r="L32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8.65</v>
      </c>
      <c r="M32" s="11" t="s">
        <v>103</v>
      </c>
      <c r="N32" t="s">
        <v>129</v>
      </c>
      <c r="O32" s="15" t="s">
        <v>130</v>
      </c>
    </row>
    <row r="33" spans="1:16" x14ac:dyDescent="0.25">
      <c r="A33" s="30" t="s">
        <v>30</v>
      </c>
      <c r="B33" s="30" t="s">
        <v>225</v>
      </c>
      <c r="C33" t="s">
        <v>118</v>
      </c>
      <c r="D33" s="10">
        <v>43739</v>
      </c>
      <c r="E33" s="10">
        <v>44105</v>
      </c>
      <c r="F33" s="4">
        <v>9</v>
      </c>
      <c r="G33" s="4">
        <v>8</v>
      </c>
      <c r="H33" s="4">
        <v>8</v>
      </c>
      <c r="I33" s="4">
        <v>8</v>
      </c>
      <c r="J33" s="4">
        <v>9</v>
      </c>
      <c r="K33" s="4">
        <v>8</v>
      </c>
      <c r="L33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8.4</v>
      </c>
      <c r="M33" s="11" t="s">
        <v>103</v>
      </c>
      <c r="N33" t="s">
        <v>122</v>
      </c>
    </row>
    <row r="34" spans="1:16" x14ac:dyDescent="0.25">
      <c r="A34" s="28" t="s">
        <v>286</v>
      </c>
      <c r="B34" s="28" t="s">
        <v>283</v>
      </c>
      <c r="C34" t="s">
        <v>118</v>
      </c>
      <c r="D34" s="10">
        <v>43739</v>
      </c>
      <c r="E34" s="10">
        <v>44105</v>
      </c>
      <c r="F34">
        <v>8</v>
      </c>
      <c r="G34">
        <v>8</v>
      </c>
      <c r="H34">
        <v>7</v>
      </c>
      <c r="I34">
        <v>7</v>
      </c>
      <c r="J34">
        <v>8</v>
      </c>
      <c r="K34">
        <v>8</v>
      </c>
      <c r="L34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7.6499999999999995</v>
      </c>
      <c r="M34" s="11" t="s">
        <v>103</v>
      </c>
      <c r="N34" t="s">
        <v>287</v>
      </c>
      <c r="P34" s="13" t="s">
        <v>288</v>
      </c>
    </row>
    <row r="35" spans="1:16" x14ac:dyDescent="0.25">
      <c r="A35" s="28" t="s">
        <v>312</v>
      </c>
      <c r="B35" s="28" t="s">
        <v>313</v>
      </c>
      <c r="C35" t="s">
        <v>118</v>
      </c>
      <c r="D35" s="10">
        <v>43739</v>
      </c>
      <c r="E35" s="10">
        <v>44105</v>
      </c>
      <c r="F35">
        <v>8</v>
      </c>
      <c r="G35">
        <v>8</v>
      </c>
      <c r="H35">
        <v>8</v>
      </c>
      <c r="I35">
        <v>4</v>
      </c>
      <c r="J35">
        <v>7</v>
      </c>
      <c r="K35">
        <v>7</v>
      </c>
      <c r="L35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7.1000000000000005</v>
      </c>
      <c r="M35" s="11" t="s">
        <v>103</v>
      </c>
      <c r="N35" t="s">
        <v>314</v>
      </c>
      <c r="O35">
        <v>4471570</v>
      </c>
      <c r="P35" s="13" t="s">
        <v>315</v>
      </c>
    </row>
    <row r="36" spans="1:16" x14ac:dyDescent="0.25">
      <c r="A36" s="27" t="s">
        <v>95</v>
      </c>
      <c r="B36" s="27" t="s">
        <v>57</v>
      </c>
      <c r="C36" t="s">
        <v>100</v>
      </c>
      <c r="D36" s="10">
        <v>43739</v>
      </c>
      <c r="E36" s="10">
        <v>44105</v>
      </c>
      <c r="F36" s="4">
        <v>9</v>
      </c>
      <c r="G36" s="4">
        <v>9</v>
      </c>
      <c r="H36" s="4">
        <v>9</v>
      </c>
      <c r="I36" s="4">
        <v>10</v>
      </c>
      <c r="J36" s="4">
        <v>8</v>
      </c>
      <c r="K36" s="4">
        <v>7</v>
      </c>
      <c r="L36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8.75</v>
      </c>
      <c r="M36" s="11" t="s">
        <v>103</v>
      </c>
      <c r="N36" t="s">
        <v>143</v>
      </c>
      <c r="O36">
        <v>2994016908</v>
      </c>
      <c r="P36" s="13" t="s">
        <v>144</v>
      </c>
    </row>
    <row r="37" spans="1:16" x14ac:dyDescent="0.25">
      <c r="A37" s="29" t="s">
        <v>32</v>
      </c>
      <c r="B37" s="29" t="s">
        <v>33</v>
      </c>
      <c r="C37" t="s">
        <v>100</v>
      </c>
      <c r="D37" s="10">
        <v>43739</v>
      </c>
      <c r="E37" s="10">
        <v>43922</v>
      </c>
      <c r="F37" s="4" t="s">
        <v>124</v>
      </c>
      <c r="G37" s="4"/>
      <c r="H37" s="4"/>
      <c r="I37" s="4"/>
      <c r="J37" s="4"/>
      <c r="K37" s="4"/>
      <c r="L37" t="e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#VALUE!</v>
      </c>
      <c r="M37" s="12" t="s">
        <v>104</v>
      </c>
      <c r="N37" t="s">
        <v>125</v>
      </c>
    </row>
    <row r="38" spans="1:16" x14ac:dyDescent="0.25">
      <c r="A38" s="29" t="s">
        <v>34</v>
      </c>
      <c r="B38" s="29" t="s">
        <v>35</v>
      </c>
      <c r="C38" t="s">
        <v>100</v>
      </c>
      <c r="D38" s="10">
        <v>43739</v>
      </c>
      <c r="E38" s="10">
        <v>44105</v>
      </c>
      <c r="F38" s="4">
        <v>8</v>
      </c>
      <c r="G38" s="4">
        <v>8</v>
      </c>
      <c r="H38" s="4">
        <v>8</v>
      </c>
      <c r="I38" s="4">
        <v>7</v>
      </c>
      <c r="J38" s="4">
        <v>8</v>
      </c>
      <c r="K38" s="4">
        <v>8</v>
      </c>
      <c r="L38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7.8500000000000005</v>
      </c>
      <c r="M38" s="11" t="s">
        <v>103</v>
      </c>
      <c r="N38" t="s">
        <v>154</v>
      </c>
      <c r="O38">
        <v>1142583237</v>
      </c>
      <c r="P38" s="13" t="s">
        <v>155</v>
      </c>
    </row>
    <row r="39" spans="1:16" x14ac:dyDescent="0.25">
      <c r="A39" s="29" t="s">
        <v>36</v>
      </c>
      <c r="B39" s="29" t="s">
        <v>19</v>
      </c>
      <c r="C39" t="s">
        <v>100</v>
      </c>
      <c r="D39" s="10">
        <v>43739</v>
      </c>
      <c r="E39" s="10">
        <v>44105</v>
      </c>
      <c r="F39" s="4">
        <v>8</v>
      </c>
      <c r="G39" s="4">
        <v>7</v>
      </c>
      <c r="H39" s="4">
        <v>8</v>
      </c>
      <c r="I39" s="4">
        <v>8</v>
      </c>
      <c r="J39" s="4">
        <v>8</v>
      </c>
      <c r="K39" s="4">
        <v>8</v>
      </c>
      <c r="L3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7.8500000000000005</v>
      </c>
      <c r="M39" s="11" t="s">
        <v>103</v>
      </c>
      <c r="N39" t="s">
        <v>145</v>
      </c>
      <c r="O39" s="15" t="s">
        <v>146</v>
      </c>
      <c r="P39" s="13" t="s">
        <v>147</v>
      </c>
    </row>
    <row r="40" spans="1:16" x14ac:dyDescent="0.25">
      <c r="A40" s="27" t="s">
        <v>92</v>
      </c>
      <c r="B40" s="27" t="s">
        <v>43</v>
      </c>
      <c r="C40" t="s">
        <v>100</v>
      </c>
      <c r="D40" s="10">
        <v>43739</v>
      </c>
      <c r="E40" s="10">
        <v>44105</v>
      </c>
      <c r="F40" s="4">
        <v>7</v>
      </c>
      <c r="G40" s="4">
        <v>9</v>
      </c>
      <c r="H40" s="4">
        <v>6</v>
      </c>
      <c r="I40" s="4">
        <v>9</v>
      </c>
      <c r="J40" s="4">
        <v>8</v>
      </c>
      <c r="K40" s="4">
        <v>8</v>
      </c>
      <c r="L40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7.7</v>
      </c>
      <c r="M40" s="11" t="s">
        <v>103</v>
      </c>
      <c r="N40" t="s">
        <v>126</v>
      </c>
      <c r="O40">
        <v>4082762</v>
      </c>
      <c r="P40" s="13" t="s">
        <v>127</v>
      </c>
    </row>
    <row r="41" spans="1:16" x14ac:dyDescent="0.25">
      <c r="A41" s="29" t="s">
        <v>37</v>
      </c>
      <c r="B41" s="29" t="s">
        <v>38</v>
      </c>
      <c r="C41" t="s">
        <v>100</v>
      </c>
      <c r="D41" s="10">
        <v>43739</v>
      </c>
      <c r="E41" s="10">
        <v>44105</v>
      </c>
      <c r="F41" s="4">
        <v>8</v>
      </c>
      <c r="G41" s="4">
        <v>10</v>
      </c>
      <c r="H41" s="4">
        <v>10</v>
      </c>
      <c r="I41" s="4">
        <v>6</v>
      </c>
      <c r="J41" s="4">
        <v>9</v>
      </c>
      <c r="K41" s="4">
        <v>9</v>
      </c>
      <c r="L41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8.6999999999999993</v>
      </c>
      <c r="M41" s="11" t="s">
        <v>103</v>
      </c>
      <c r="N41" t="s">
        <v>131</v>
      </c>
      <c r="O41" s="15" t="s">
        <v>132</v>
      </c>
      <c r="P41" s="13" t="s">
        <v>133</v>
      </c>
    </row>
    <row r="42" spans="1:16" x14ac:dyDescent="0.25">
      <c r="A42" s="27" t="s">
        <v>84</v>
      </c>
      <c r="B42" s="27" t="s">
        <v>85</v>
      </c>
      <c r="C42" t="s">
        <v>100</v>
      </c>
      <c r="D42" s="10">
        <v>43739</v>
      </c>
      <c r="E42" s="10">
        <v>44105</v>
      </c>
      <c r="F42" s="4">
        <v>7</v>
      </c>
      <c r="G42" s="4">
        <v>7</v>
      </c>
      <c r="H42" s="4">
        <v>7</v>
      </c>
      <c r="I42" s="4">
        <v>8</v>
      </c>
      <c r="J42" s="4">
        <v>6</v>
      </c>
      <c r="K42" s="4">
        <v>7</v>
      </c>
      <c r="L42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6.9500000000000011</v>
      </c>
      <c r="M42" s="11" t="s">
        <v>103</v>
      </c>
      <c r="N42" t="s">
        <v>134</v>
      </c>
    </row>
    <row r="43" spans="1:16" x14ac:dyDescent="0.25">
      <c r="A43" s="20" t="s">
        <v>278</v>
      </c>
      <c r="B43" s="20" t="s">
        <v>279</v>
      </c>
      <c r="C43" t="s">
        <v>118</v>
      </c>
      <c r="D43" s="10">
        <v>43739</v>
      </c>
      <c r="E43" s="10">
        <v>44105</v>
      </c>
      <c r="F43">
        <v>8</v>
      </c>
      <c r="G43">
        <v>7</v>
      </c>
      <c r="H43">
        <v>8</v>
      </c>
      <c r="I43">
        <v>7</v>
      </c>
      <c r="J43">
        <v>8</v>
      </c>
      <c r="K43">
        <v>7</v>
      </c>
      <c r="L43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7.6000000000000005</v>
      </c>
      <c r="M43" s="11" t="s">
        <v>103</v>
      </c>
      <c r="N43" t="s">
        <v>280</v>
      </c>
      <c r="P43" s="22" t="s">
        <v>281</v>
      </c>
    </row>
    <row r="44" spans="1:16" x14ac:dyDescent="0.25">
      <c r="A44" s="20" t="s">
        <v>274</v>
      </c>
      <c r="B44" s="20" t="s">
        <v>275</v>
      </c>
      <c r="C44" t="s">
        <v>118</v>
      </c>
      <c r="D44" s="10">
        <v>43739</v>
      </c>
      <c r="E44" s="10">
        <v>44105</v>
      </c>
      <c r="F44">
        <v>9</v>
      </c>
      <c r="G44">
        <v>9</v>
      </c>
      <c r="H44">
        <v>9</v>
      </c>
      <c r="I44">
        <v>6</v>
      </c>
      <c r="J44">
        <v>9</v>
      </c>
      <c r="K44">
        <v>9</v>
      </c>
      <c r="L44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8.5499999999999989</v>
      </c>
      <c r="M44" s="11" t="s">
        <v>103</v>
      </c>
      <c r="N44" t="s">
        <v>276</v>
      </c>
      <c r="O44">
        <v>4770203</v>
      </c>
      <c r="P44" s="13" t="s">
        <v>277</v>
      </c>
    </row>
    <row r="45" spans="1:16" x14ac:dyDescent="0.25">
      <c r="A45" s="6" t="s">
        <v>39</v>
      </c>
      <c r="B45" s="6" t="s">
        <v>40</v>
      </c>
      <c r="C45" t="s">
        <v>100</v>
      </c>
      <c r="D45" s="10">
        <v>43739</v>
      </c>
      <c r="E45" s="10">
        <v>44105</v>
      </c>
      <c r="F45" s="4">
        <v>8</v>
      </c>
      <c r="G45" s="4">
        <v>8</v>
      </c>
      <c r="H45" s="4">
        <v>7</v>
      </c>
      <c r="I45" s="4">
        <v>8</v>
      </c>
      <c r="J45" s="4">
        <v>8</v>
      </c>
      <c r="K45" s="4">
        <v>8</v>
      </c>
      <c r="L45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7.8</v>
      </c>
      <c r="M45" s="11" t="s">
        <v>103</v>
      </c>
    </row>
    <row r="46" spans="1:16" x14ac:dyDescent="0.25">
      <c r="A46" s="6" t="s">
        <v>41</v>
      </c>
      <c r="B46" s="6" t="s">
        <v>19</v>
      </c>
      <c r="C46" t="s">
        <v>100</v>
      </c>
      <c r="D46" s="10">
        <v>43739</v>
      </c>
      <c r="E46" s="10">
        <v>44105</v>
      </c>
      <c r="F46" s="4">
        <v>8</v>
      </c>
      <c r="G46" s="4">
        <v>7</v>
      </c>
      <c r="H46" s="4">
        <v>8</v>
      </c>
      <c r="I46" s="4">
        <v>8</v>
      </c>
      <c r="J46" s="4">
        <v>8</v>
      </c>
      <c r="K46" s="4">
        <v>8</v>
      </c>
      <c r="L46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7.8500000000000005</v>
      </c>
      <c r="M46" s="11" t="s">
        <v>103</v>
      </c>
      <c r="N46" t="s">
        <v>145</v>
      </c>
      <c r="O46" s="15" t="s">
        <v>146</v>
      </c>
      <c r="P46" s="13" t="s">
        <v>147</v>
      </c>
    </row>
    <row r="47" spans="1:16" x14ac:dyDescent="0.25">
      <c r="A47" s="6" t="s">
        <v>18</v>
      </c>
      <c r="B47" s="6" t="s">
        <v>102</v>
      </c>
      <c r="C47" t="s">
        <v>100</v>
      </c>
      <c r="D47" s="10">
        <v>43739</v>
      </c>
      <c r="E47" s="10">
        <v>44105</v>
      </c>
      <c r="F47" s="4">
        <v>10</v>
      </c>
      <c r="G47" s="4">
        <v>6</v>
      </c>
      <c r="H47" s="4">
        <v>9</v>
      </c>
      <c r="I47" s="4">
        <v>7</v>
      </c>
      <c r="J47" s="4">
        <v>8</v>
      </c>
      <c r="K47" s="4">
        <v>10</v>
      </c>
      <c r="L47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8.35</v>
      </c>
      <c r="M47" s="11" t="s">
        <v>103</v>
      </c>
      <c r="N47" t="s">
        <v>105</v>
      </c>
      <c r="O47">
        <v>4786100</v>
      </c>
      <c r="P47" s="13" t="s">
        <v>106</v>
      </c>
    </row>
    <row r="48" spans="1:16" x14ac:dyDescent="0.25">
      <c r="A48" s="8" t="s">
        <v>97</v>
      </c>
      <c r="B48" s="8" t="s">
        <v>77</v>
      </c>
      <c r="C48" t="s">
        <v>100</v>
      </c>
      <c r="D48" s="10">
        <v>43739</v>
      </c>
      <c r="E48" s="10">
        <v>44105</v>
      </c>
      <c r="F48" s="4">
        <v>8</v>
      </c>
      <c r="G48" s="4">
        <v>8</v>
      </c>
      <c r="H48" s="4">
        <v>6</v>
      </c>
      <c r="I48" s="4">
        <v>9</v>
      </c>
      <c r="J48" s="4">
        <v>7</v>
      </c>
      <c r="K48" s="4">
        <v>7</v>
      </c>
      <c r="L48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7.45</v>
      </c>
      <c r="M48" s="11" t="s">
        <v>103</v>
      </c>
      <c r="N48" t="s">
        <v>156</v>
      </c>
      <c r="O48">
        <v>156357070</v>
      </c>
      <c r="P48" s="13" t="s">
        <v>157</v>
      </c>
    </row>
    <row r="49" spans="1:16" x14ac:dyDescent="0.25">
      <c r="A49" s="8" t="s">
        <v>94</v>
      </c>
      <c r="B49" s="8" t="s">
        <v>50</v>
      </c>
      <c r="C49" t="s">
        <v>100</v>
      </c>
      <c r="D49" s="10">
        <v>43739</v>
      </c>
      <c r="E49" s="10">
        <v>44105</v>
      </c>
      <c r="F49" s="4">
        <v>8</v>
      </c>
      <c r="G49" s="4">
        <v>9</v>
      </c>
      <c r="H49" s="4">
        <v>8</v>
      </c>
      <c r="I49" s="4">
        <v>7</v>
      </c>
      <c r="J49" s="4">
        <v>8</v>
      </c>
      <c r="K49" s="4">
        <v>9</v>
      </c>
      <c r="L4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8.1000000000000014</v>
      </c>
      <c r="M49" s="11" t="s">
        <v>103</v>
      </c>
      <c r="N49" t="s">
        <v>187</v>
      </c>
      <c r="O49" t="s">
        <v>185</v>
      </c>
      <c r="P49" s="13" t="s">
        <v>186</v>
      </c>
    </row>
    <row r="50" spans="1:16" x14ac:dyDescent="0.25">
      <c r="A50" s="6" t="s">
        <v>62</v>
      </c>
      <c r="B50" s="6" t="s">
        <v>63</v>
      </c>
      <c r="C50" t="s">
        <v>100</v>
      </c>
      <c r="D50" s="10">
        <v>43739</v>
      </c>
      <c r="E50" s="10">
        <v>44105</v>
      </c>
      <c r="F50" s="4">
        <v>8</v>
      </c>
      <c r="G50" s="4">
        <v>8</v>
      </c>
      <c r="H50" s="4">
        <v>8</v>
      </c>
      <c r="I50" s="4">
        <v>7</v>
      </c>
      <c r="J50" s="4">
        <v>9</v>
      </c>
      <c r="K50" s="4">
        <v>8</v>
      </c>
      <c r="L50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8.0500000000000007</v>
      </c>
      <c r="M50" s="11" t="s">
        <v>103</v>
      </c>
      <c r="N50" t="s">
        <v>188</v>
      </c>
      <c r="O50" s="15" t="s">
        <v>190</v>
      </c>
      <c r="P50" s="13" t="s">
        <v>189</v>
      </c>
    </row>
    <row r="51" spans="1:16" x14ac:dyDescent="0.25">
      <c r="A51" s="20" t="s">
        <v>209</v>
      </c>
      <c r="B51" s="20" t="s">
        <v>212</v>
      </c>
      <c r="C51" t="s">
        <v>118</v>
      </c>
      <c r="D51" s="10">
        <v>43739</v>
      </c>
      <c r="E51" s="10">
        <v>44105</v>
      </c>
      <c r="F51">
        <v>8</v>
      </c>
      <c r="G51">
        <v>8</v>
      </c>
      <c r="H51">
        <v>8</v>
      </c>
      <c r="I51">
        <v>4</v>
      </c>
      <c r="J51">
        <v>8</v>
      </c>
      <c r="K51">
        <v>8</v>
      </c>
      <c r="L51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7.3999999999999995</v>
      </c>
      <c r="M51" s="11" t="s">
        <v>103</v>
      </c>
      <c r="N51" t="s">
        <v>109</v>
      </c>
      <c r="O51">
        <v>4771653</v>
      </c>
      <c r="P51" s="13" t="s">
        <v>213</v>
      </c>
    </row>
    <row r="52" spans="1:16" x14ac:dyDescent="0.25">
      <c r="A52" s="20" t="s">
        <v>267</v>
      </c>
      <c r="B52" s="20" t="s">
        <v>268</v>
      </c>
      <c r="C52" t="s">
        <v>118</v>
      </c>
      <c r="D52" s="10">
        <v>43739</v>
      </c>
      <c r="E52" s="10">
        <v>44105</v>
      </c>
      <c r="F52">
        <v>9</v>
      </c>
      <c r="G52">
        <v>9</v>
      </c>
      <c r="H52">
        <v>6</v>
      </c>
      <c r="I52">
        <v>9</v>
      </c>
      <c r="J52">
        <v>9</v>
      </c>
      <c r="K52">
        <v>9</v>
      </c>
      <c r="L52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8.3999999999999986</v>
      </c>
      <c r="M52" s="11" t="s">
        <v>103</v>
      </c>
      <c r="N52" t="s">
        <v>270</v>
      </c>
      <c r="P52" s="13" t="s">
        <v>269</v>
      </c>
    </row>
    <row r="53" spans="1:16" x14ac:dyDescent="0.25">
      <c r="A53" s="6" t="s">
        <v>42</v>
      </c>
      <c r="B53" s="6" t="s">
        <v>43</v>
      </c>
      <c r="C53" t="s">
        <v>100</v>
      </c>
      <c r="D53" s="10">
        <v>43739</v>
      </c>
      <c r="E53" s="10">
        <v>44105</v>
      </c>
      <c r="F53" s="4">
        <v>8</v>
      </c>
      <c r="G53" s="4">
        <v>9</v>
      </c>
      <c r="H53" s="4">
        <v>8</v>
      </c>
      <c r="I53" s="4">
        <v>10</v>
      </c>
      <c r="J53" s="4">
        <v>8</v>
      </c>
      <c r="K53" s="4">
        <v>7</v>
      </c>
      <c r="L53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8.35</v>
      </c>
      <c r="M53" s="11" t="s">
        <v>103</v>
      </c>
    </row>
    <row r="54" spans="1:16" x14ac:dyDescent="0.25">
      <c r="A54" s="20" t="s">
        <v>299</v>
      </c>
      <c r="B54" s="20" t="s">
        <v>300</v>
      </c>
      <c r="C54" t="s">
        <v>118</v>
      </c>
      <c r="D54" s="10">
        <v>43739</v>
      </c>
      <c r="E54" s="10">
        <v>44105</v>
      </c>
      <c r="F54">
        <v>8</v>
      </c>
      <c r="G54">
        <v>8</v>
      </c>
      <c r="H54">
        <v>8</v>
      </c>
      <c r="I54">
        <v>9</v>
      </c>
      <c r="J54">
        <v>8</v>
      </c>
      <c r="K54">
        <v>8</v>
      </c>
      <c r="L54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8.15</v>
      </c>
      <c r="M54" s="11" t="s">
        <v>103</v>
      </c>
      <c r="O54">
        <v>4430722</v>
      </c>
      <c r="P54" s="13" t="s">
        <v>301</v>
      </c>
    </row>
    <row r="55" spans="1:16" x14ac:dyDescent="0.25">
      <c r="A55" s="5" t="s">
        <v>79</v>
      </c>
      <c r="B55" s="5" t="s">
        <v>17</v>
      </c>
      <c r="C55" t="s">
        <v>100</v>
      </c>
      <c r="D55" s="10">
        <v>43739</v>
      </c>
      <c r="E55" s="10">
        <v>43922</v>
      </c>
      <c r="F55" s="4">
        <v>5</v>
      </c>
      <c r="G55" s="4">
        <v>4</v>
      </c>
      <c r="H55" s="4">
        <v>8</v>
      </c>
      <c r="I55" s="4">
        <v>10</v>
      </c>
      <c r="J55" s="4">
        <v>4</v>
      </c>
      <c r="K55" s="4">
        <v>5</v>
      </c>
      <c r="L55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6</v>
      </c>
      <c r="M55" s="12" t="s">
        <v>104</v>
      </c>
    </row>
    <row r="56" spans="1:16" x14ac:dyDescent="0.25">
      <c r="A56" s="8" t="s">
        <v>82</v>
      </c>
      <c r="B56" s="8" t="s">
        <v>83</v>
      </c>
      <c r="C56" t="s">
        <v>100</v>
      </c>
      <c r="D56" s="10">
        <v>43739</v>
      </c>
      <c r="E56" s="10">
        <v>44105</v>
      </c>
      <c r="F56" s="4">
        <v>8</v>
      </c>
      <c r="G56" s="4">
        <v>8</v>
      </c>
      <c r="H56" s="4">
        <v>8</v>
      </c>
      <c r="I56" s="4">
        <v>8</v>
      </c>
      <c r="J56" s="4">
        <v>9</v>
      </c>
      <c r="K56" s="4">
        <v>9</v>
      </c>
      <c r="L56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8.3000000000000007</v>
      </c>
      <c r="M56" s="11" t="s">
        <v>103</v>
      </c>
      <c r="N56" t="s">
        <v>162</v>
      </c>
      <c r="O56" s="15" t="s">
        <v>164</v>
      </c>
      <c r="P56" s="13" t="s">
        <v>163</v>
      </c>
    </row>
    <row r="57" spans="1:16" x14ac:dyDescent="0.25">
      <c r="A57" s="6" t="s">
        <v>66</v>
      </c>
      <c r="B57" s="6" t="s">
        <v>67</v>
      </c>
      <c r="C57" t="s">
        <v>199</v>
      </c>
      <c r="D57" s="10">
        <v>43739</v>
      </c>
      <c r="E57" s="10">
        <v>44105</v>
      </c>
      <c r="F57" s="4">
        <v>9</v>
      </c>
      <c r="G57" s="4">
        <v>8</v>
      </c>
      <c r="H57" s="4">
        <v>9</v>
      </c>
      <c r="I57" s="4">
        <v>9</v>
      </c>
      <c r="J57" s="4">
        <v>9</v>
      </c>
      <c r="K57" s="4">
        <v>9</v>
      </c>
      <c r="L57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8.85</v>
      </c>
      <c r="M57" s="11" t="s">
        <v>103</v>
      </c>
      <c r="N57" t="s">
        <v>200</v>
      </c>
      <c r="O57">
        <v>2984691857</v>
      </c>
      <c r="P57" t="s">
        <v>201</v>
      </c>
    </row>
    <row r="58" spans="1:16" x14ac:dyDescent="0.25">
      <c r="A58" s="20" t="s">
        <v>242</v>
      </c>
      <c r="B58" s="20" t="s">
        <v>243</v>
      </c>
      <c r="C58" t="s">
        <v>100</v>
      </c>
      <c r="D58" s="10">
        <v>43739</v>
      </c>
      <c r="E58" s="21">
        <v>44105</v>
      </c>
      <c r="F58">
        <v>9</v>
      </c>
      <c r="G58">
        <v>9</v>
      </c>
      <c r="H58">
        <v>6</v>
      </c>
      <c r="I58">
        <v>6</v>
      </c>
      <c r="J58">
        <v>9</v>
      </c>
      <c r="K58">
        <v>6</v>
      </c>
      <c r="L58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7.65</v>
      </c>
      <c r="M58" s="11" t="s">
        <v>103</v>
      </c>
      <c r="N58" t="s">
        <v>244</v>
      </c>
      <c r="O58">
        <v>2996237574</v>
      </c>
      <c r="P58" s="13" t="s">
        <v>245</v>
      </c>
    </row>
    <row r="59" spans="1:16" x14ac:dyDescent="0.25">
      <c r="A59" s="8" t="s">
        <v>72</v>
      </c>
      <c r="B59" s="8" t="s">
        <v>73</v>
      </c>
      <c r="C59" t="s">
        <v>100</v>
      </c>
      <c r="D59" s="10">
        <v>43739</v>
      </c>
      <c r="E59" s="10">
        <v>44105</v>
      </c>
      <c r="F59" s="4">
        <v>7</v>
      </c>
      <c r="G59" s="4">
        <v>8</v>
      </c>
      <c r="H59" s="4">
        <v>8</v>
      </c>
      <c r="I59" s="4">
        <v>8</v>
      </c>
      <c r="J59" s="4">
        <v>8</v>
      </c>
      <c r="K59" s="4">
        <v>8</v>
      </c>
      <c r="L5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7.8</v>
      </c>
      <c r="M59" s="11" t="s">
        <v>103</v>
      </c>
    </row>
    <row r="60" spans="1:16" x14ac:dyDescent="0.25">
      <c r="A60" s="7" t="s">
        <v>191</v>
      </c>
      <c r="B60" s="6" t="s">
        <v>45</v>
      </c>
      <c r="C60" t="s">
        <v>100</v>
      </c>
      <c r="D60" s="10">
        <v>43739</v>
      </c>
      <c r="E60" s="10">
        <v>43922</v>
      </c>
      <c r="F60" s="4" t="s">
        <v>202</v>
      </c>
      <c r="G60" s="4"/>
      <c r="H60" s="4"/>
      <c r="I60" s="4"/>
      <c r="J60" s="4"/>
      <c r="K60" s="4"/>
      <c r="L60" t="e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#VALUE!</v>
      </c>
      <c r="M60" s="12" t="s">
        <v>104</v>
      </c>
    </row>
    <row r="61" spans="1:16" x14ac:dyDescent="0.25">
      <c r="A61" s="20" t="s">
        <v>237</v>
      </c>
      <c r="B61" s="20" t="s">
        <v>239</v>
      </c>
      <c r="C61" t="s">
        <v>118</v>
      </c>
      <c r="D61" s="10">
        <v>43739</v>
      </c>
      <c r="E61" s="10">
        <v>44105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9</v>
      </c>
      <c r="M61" s="11" t="s">
        <v>103</v>
      </c>
      <c r="N61" t="s">
        <v>240</v>
      </c>
      <c r="O61">
        <v>4777004</v>
      </c>
      <c r="P61" s="13" t="s">
        <v>241</v>
      </c>
    </row>
    <row r="62" spans="1:16" x14ac:dyDescent="0.25">
      <c r="A62" s="20" t="s">
        <v>211</v>
      </c>
      <c r="B62" s="20" t="s">
        <v>214</v>
      </c>
      <c r="C62" t="s">
        <v>118</v>
      </c>
      <c r="D62" s="10">
        <v>43739</v>
      </c>
      <c r="E62" s="10">
        <v>44105</v>
      </c>
      <c r="F62">
        <v>8</v>
      </c>
      <c r="G62">
        <v>8</v>
      </c>
      <c r="H62">
        <v>8</v>
      </c>
      <c r="I62">
        <v>4</v>
      </c>
      <c r="J62">
        <v>8</v>
      </c>
      <c r="K62">
        <v>8</v>
      </c>
      <c r="L62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7.3999999999999995</v>
      </c>
      <c r="M62" s="11" t="s">
        <v>103</v>
      </c>
      <c r="N62" t="s">
        <v>215</v>
      </c>
      <c r="O62">
        <v>4438687</v>
      </c>
      <c r="P62" s="13" t="s">
        <v>216</v>
      </c>
    </row>
    <row r="63" spans="1:16" x14ac:dyDescent="0.25">
      <c r="A63" t="s">
        <v>128</v>
      </c>
      <c r="B63" t="s">
        <v>57</v>
      </c>
      <c r="C63" t="s">
        <v>100</v>
      </c>
      <c r="D63" s="10">
        <v>43739</v>
      </c>
      <c r="E63" s="10">
        <v>44105</v>
      </c>
      <c r="F63" s="4">
        <v>8</v>
      </c>
      <c r="G63" s="4">
        <v>8</v>
      </c>
      <c r="H63" s="4">
        <v>9</v>
      </c>
      <c r="I63" s="4">
        <v>9</v>
      </c>
      <c r="J63" s="4">
        <v>9</v>
      </c>
      <c r="K63" s="4">
        <v>9</v>
      </c>
      <c r="L63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8.6499999999999986</v>
      </c>
      <c r="M63" s="11" t="s">
        <v>103</v>
      </c>
      <c r="N63" t="s">
        <v>150</v>
      </c>
      <c r="O63" s="9">
        <v>154084109</v>
      </c>
      <c r="P63" s="13" t="s">
        <v>151</v>
      </c>
    </row>
    <row r="64" spans="1:16" x14ac:dyDescent="0.25">
      <c r="A64" s="7" t="s">
        <v>47</v>
      </c>
      <c r="B64" s="7" t="s">
        <v>46</v>
      </c>
      <c r="C64" t="s">
        <v>100</v>
      </c>
      <c r="D64" s="10">
        <v>43739</v>
      </c>
      <c r="E64" s="10">
        <v>44105</v>
      </c>
      <c r="F64" s="4">
        <v>9</v>
      </c>
      <c r="G64" s="4">
        <v>8</v>
      </c>
      <c r="H64" s="4">
        <v>8</v>
      </c>
      <c r="I64" s="4">
        <v>6</v>
      </c>
      <c r="J64" s="4">
        <v>9</v>
      </c>
      <c r="K64" s="4">
        <v>8</v>
      </c>
      <c r="L64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8.1</v>
      </c>
      <c r="M64" s="11" t="s">
        <v>103</v>
      </c>
      <c r="N64" t="s">
        <v>148</v>
      </c>
      <c r="O64">
        <v>1155788016</v>
      </c>
      <c r="P64" s="16" t="s">
        <v>149</v>
      </c>
    </row>
    <row r="65" spans="1:16" x14ac:dyDescent="0.25">
      <c r="A65" s="8" t="s">
        <v>68</v>
      </c>
      <c r="B65" s="8" t="s">
        <v>69</v>
      </c>
      <c r="C65" t="s">
        <v>100</v>
      </c>
      <c r="D65" s="10">
        <v>43739</v>
      </c>
      <c r="E65" s="10">
        <v>44105</v>
      </c>
      <c r="F65" s="4">
        <v>8</v>
      </c>
      <c r="G65" s="4">
        <v>7</v>
      </c>
      <c r="H65" s="4">
        <v>7</v>
      </c>
      <c r="I65" s="4">
        <v>6</v>
      </c>
      <c r="J65" s="4">
        <v>7</v>
      </c>
      <c r="K65" s="4">
        <v>9</v>
      </c>
      <c r="L65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7.2500000000000018</v>
      </c>
      <c r="M65" s="11" t="s">
        <v>103</v>
      </c>
      <c r="N65" t="s">
        <v>109</v>
      </c>
      <c r="O65" s="15" t="s">
        <v>198</v>
      </c>
      <c r="P65" s="13" t="s">
        <v>197</v>
      </c>
    </row>
    <row r="66" spans="1:16" x14ac:dyDescent="0.25">
      <c r="A66" s="8" t="s">
        <v>70</v>
      </c>
      <c r="B66" s="8" t="s">
        <v>71</v>
      </c>
      <c r="C66" t="s">
        <v>100</v>
      </c>
      <c r="D66" s="10">
        <v>43739</v>
      </c>
      <c r="E66" s="10">
        <v>43922</v>
      </c>
      <c r="F66" s="4" t="s">
        <v>202</v>
      </c>
      <c r="G66" s="4"/>
      <c r="H66" s="4"/>
      <c r="I66" s="4"/>
      <c r="J66" s="4"/>
      <c r="K66" s="4"/>
      <c r="L66" t="e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#VALUE!</v>
      </c>
      <c r="M66" s="12" t="s">
        <v>104</v>
      </c>
    </row>
    <row r="67" spans="1:16" x14ac:dyDescent="0.25">
      <c r="A67" t="s">
        <v>171</v>
      </c>
      <c r="B67" t="s">
        <v>53</v>
      </c>
      <c r="C67" t="s">
        <v>100</v>
      </c>
      <c r="D67" s="10">
        <v>43739</v>
      </c>
      <c r="E67" s="10">
        <v>44105</v>
      </c>
      <c r="F67">
        <v>6</v>
      </c>
      <c r="G67">
        <v>8</v>
      </c>
      <c r="H67">
        <v>6</v>
      </c>
      <c r="I67">
        <v>7</v>
      </c>
      <c r="J67">
        <v>7</v>
      </c>
      <c r="K67">
        <v>7</v>
      </c>
      <c r="L67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6.7500000000000009</v>
      </c>
      <c r="M67" s="11" t="s">
        <v>103</v>
      </c>
      <c r="N67" t="s">
        <v>183</v>
      </c>
      <c r="O67">
        <v>4784322</v>
      </c>
      <c r="P67" s="13" t="s">
        <v>184</v>
      </c>
    </row>
    <row r="68" spans="1:16" x14ac:dyDescent="0.25">
      <c r="A68" s="8" t="s">
        <v>88</v>
      </c>
      <c r="B68" s="8" t="s">
        <v>89</v>
      </c>
      <c r="C68" t="s">
        <v>100</v>
      </c>
      <c r="D68" s="10">
        <v>43739</v>
      </c>
      <c r="E68" s="10">
        <v>44105</v>
      </c>
      <c r="F68" s="4">
        <v>8</v>
      </c>
      <c r="G68" s="4">
        <v>8</v>
      </c>
      <c r="H68" s="4">
        <v>9</v>
      </c>
      <c r="I68" s="4">
        <v>9</v>
      </c>
      <c r="J68" s="4">
        <v>8</v>
      </c>
      <c r="K68" s="4">
        <v>9</v>
      </c>
      <c r="L68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8.4499999999999993</v>
      </c>
      <c r="M68" s="11" t="s">
        <v>103</v>
      </c>
      <c r="N68" t="s">
        <v>203</v>
      </c>
      <c r="O68" t="s">
        <v>204</v>
      </c>
      <c r="P68" t="s">
        <v>205</v>
      </c>
    </row>
    <row r="69" spans="1:16" x14ac:dyDescent="0.25">
      <c r="A69" s="6" t="s">
        <v>48</v>
      </c>
      <c r="B69" s="6" t="s">
        <v>31</v>
      </c>
      <c r="C69" t="s">
        <v>100</v>
      </c>
      <c r="D69" s="10">
        <v>43739</v>
      </c>
      <c r="E69" s="10">
        <v>44105</v>
      </c>
      <c r="F69" s="4">
        <v>8</v>
      </c>
      <c r="G69" s="4">
        <v>8</v>
      </c>
      <c r="H69" s="4">
        <v>8</v>
      </c>
      <c r="I69" s="4">
        <v>6</v>
      </c>
      <c r="J69" s="4">
        <v>8</v>
      </c>
      <c r="K69" s="4">
        <v>7</v>
      </c>
      <c r="L6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7.6000000000000005</v>
      </c>
      <c r="M69" s="11" t="s">
        <v>103</v>
      </c>
      <c r="N69" t="s">
        <v>206</v>
      </c>
      <c r="O69" t="s">
        <v>207</v>
      </c>
      <c r="P69" s="13" t="s">
        <v>208</v>
      </c>
    </row>
    <row r="70" spans="1:16" x14ac:dyDescent="0.25">
      <c r="A70" s="6" t="s">
        <v>49</v>
      </c>
      <c r="B70" s="6" t="s">
        <v>50</v>
      </c>
      <c r="C70" t="s">
        <v>100</v>
      </c>
      <c r="D70" s="10">
        <v>43739</v>
      </c>
      <c r="E70" s="10">
        <v>44105</v>
      </c>
      <c r="F70" s="4">
        <v>9</v>
      </c>
      <c r="G70" s="4">
        <v>9</v>
      </c>
      <c r="H70" s="4">
        <v>8</v>
      </c>
      <c r="I70" s="4">
        <v>8</v>
      </c>
      <c r="J70" s="4">
        <v>8</v>
      </c>
      <c r="K70" s="4">
        <v>9</v>
      </c>
      <c r="L70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8.4500000000000011</v>
      </c>
      <c r="M70" s="11" t="s">
        <v>103</v>
      </c>
      <c r="N70" t="s">
        <v>109</v>
      </c>
      <c r="O70" s="15" t="s">
        <v>193</v>
      </c>
      <c r="P70" t="s">
        <v>192</v>
      </c>
    </row>
    <row r="71" spans="1:16" x14ac:dyDescent="0.25">
      <c r="A71" s="6" t="s">
        <v>51</v>
      </c>
      <c r="B71" s="6" t="s">
        <v>194</v>
      </c>
      <c r="C71" t="s">
        <v>100</v>
      </c>
      <c r="D71" s="10">
        <v>43739</v>
      </c>
      <c r="E71" s="10">
        <v>44105</v>
      </c>
      <c r="F71" s="4">
        <v>9</v>
      </c>
      <c r="G71" s="4">
        <v>9</v>
      </c>
      <c r="H71" s="4">
        <v>8</v>
      </c>
      <c r="I71" s="4">
        <v>7</v>
      </c>
      <c r="J71" s="4">
        <v>9</v>
      </c>
      <c r="K71" s="4">
        <v>9</v>
      </c>
      <c r="L71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8.5</v>
      </c>
      <c r="M71" s="11" t="s">
        <v>103</v>
      </c>
      <c r="N71" t="s">
        <v>195</v>
      </c>
      <c r="O71">
        <v>4771983</v>
      </c>
      <c r="P71" s="13" t="s">
        <v>196</v>
      </c>
    </row>
    <row r="72" spans="1:16" x14ac:dyDescent="0.25">
      <c r="A72" s="20" t="s">
        <v>251</v>
      </c>
      <c r="B72" s="20" t="s">
        <v>252</v>
      </c>
      <c r="C72" t="s">
        <v>118</v>
      </c>
      <c r="D72" s="10">
        <v>43739</v>
      </c>
      <c r="E72" s="10">
        <v>44105</v>
      </c>
      <c r="F72">
        <v>9</v>
      </c>
      <c r="G72">
        <v>9</v>
      </c>
      <c r="H72">
        <v>9</v>
      </c>
      <c r="I72">
        <v>9</v>
      </c>
      <c r="J72">
        <v>9</v>
      </c>
      <c r="K72">
        <v>9</v>
      </c>
      <c r="L72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9</v>
      </c>
      <c r="M72" s="11" t="s">
        <v>103</v>
      </c>
      <c r="N72" t="s">
        <v>254</v>
      </c>
      <c r="O72" t="s">
        <v>255</v>
      </c>
      <c r="P72" s="13" t="s">
        <v>253</v>
      </c>
    </row>
    <row r="73" spans="1:16" x14ac:dyDescent="0.25">
      <c r="A73" s="6" t="s">
        <v>52</v>
      </c>
      <c r="B73" s="6" t="s">
        <v>53</v>
      </c>
      <c r="C73" t="s">
        <v>100</v>
      </c>
      <c r="D73" s="10">
        <v>43739</v>
      </c>
      <c r="E73" s="10">
        <v>44105</v>
      </c>
      <c r="F73" s="4">
        <v>9</v>
      </c>
      <c r="G73" s="4">
        <v>9</v>
      </c>
      <c r="H73" s="4">
        <v>7</v>
      </c>
      <c r="I73" s="4">
        <v>5</v>
      </c>
      <c r="J73" s="4">
        <v>9</v>
      </c>
      <c r="K73" s="4">
        <v>9</v>
      </c>
      <c r="L73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</v>
      </c>
      <c r="M73" s="11" t="s">
        <v>103</v>
      </c>
      <c r="N73" t="s">
        <v>168</v>
      </c>
      <c r="O73" s="15" t="s">
        <v>169</v>
      </c>
      <c r="P73" s="13" t="s">
        <v>170</v>
      </c>
    </row>
    <row r="74" spans="1:16" x14ac:dyDescent="0.25">
      <c r="A74" s="20" t="s">
        <v>296</v>
      </c>
      <c r="B74" s="20" t="s">
        <v>297</v>
      </c>
      <c r="C74" t="s">
        <v>118</v>
      </c>
      <c r="D74" s="10">
        <v>43739</v>
      </c>
      <c r="E74" s="10">
        <v>44105</v>
      </c>
      <c r="F74">
        <v>5</v>
      </c>
      <c r="G74">
        <v>4</v>
      </c>
      <c r="H74">
        <v>3</v>
      </c>
      <c r="I74">
        <v>4</v>
      </c>
      <c r="J74">
        <v>5</v>
      </c>
      <c r="K74">
        <v>5</v>
      </c>
      <c r="L74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4.3000000000000007</v>
      </c>
      <c r="M74" s="11" t="s">
        <v>103</v>
      </c>
      <c r="N74" t="s">
        <v>298</v>
      </c>
    </row>
    <row r="75" spans="1:16" x14ac:dyDescent="0.25">
      <c r="A75" t="s">
        <v>176</v>
      </c>
      <c r="B75" t="s">
        <v>172</v>
      </c>
      <c r="C75" t="s">
        <v>100</v>
      </c>
      <c r="D75" s="10">
        <v>43739</v>
      </c>
      <c r="E75" s="10">
        <v>43922</v>
      </c>
      <c r="F75" t="s">
        <v>173</v>
      </c>
      <c r="L75" t="e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#VALUE!</v>
      </c>
      <c r="M75" s="12" t="s">
        <v>104</v>
      </c>
      <c r="N75" t="s">
        <v>174</v>
      </c>
      <c r="O75" s="15" t="s">
        <v>175</v>
      </c>
      <c r="P75" s="13" t="s">
        <v>177</v>
      </c>
    </row>
    <row r="76" spans="1:16" x14ac:dyDescent="0.25">
      <c r="A76" s="6" t="s">
        <v>54</v>
      </c>
      <c r="B76" s="7" t="s">
        <v>123</v>
      </c>
      <c r="C76" t="s">
        <v>100</v>
      </c>
      <c r="D76" s="10">
        <v>43739</v>
      </c>
      <c r="E76" s="10">
        <v>44105</v>
      </c>
      <c r="F76" s="4">
        <v>8</v>
      </c>
      <c r="G76" s="4">
        <v>8</v>
      </c>
      <c r="H76" s="4">
        <v>8</v>
      </c>
      <c r="I76" s="4">
        <v>9</v>
      </c>
      <c r="J76" s="4">
        <v>9</v>
      </c>
      <c r="K76" s="4">
        <v>9</v>
      </c>
      <c r="L76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8.4499999999999993</v>
      </c>
      <c r="M76" s="11" t="s">
        <v>103</v>
      </c>
      <c r="N76" t="s">
        <v>138</v>
      </c>
      <c r="O76" s="15" t="s">
        <v>139</v>
      </c>
      <c r="P76" s="13" t="s">
        <v>140</v>
      </c>
    </row>
    <row r="77" spans="1:16" x14ac:dyDescent="0.25">
      <c r="A77" s="20" t="s">
        <v>264</v>
      </c>
      <c r="B77" s="20" t="s">
        <v>38</v>
      </c>
      <c r="C77" t="s">
        <v>118</v>
      </c>
      <c r="D77" s="10">
        <v>43739</v>
      </c>
      <c r="E77" s="10">
        <v>44105</v>
      </c>
      <c r="F77">
        <v>9</v>
      </c>
      <c r="G77">
        <v>9</v>
      </c>
      <c r="H77">
        <v>9</v>
      </c>
      <c r="I77">
        <v>6</v>
      </c>
      <c r="J77">
        <v>9</v>
      </c>
      <c r="K77">
        <v>9</v>
      </c>
      <c r="L77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8.5499999999999989</v>
      </c>
      <c r="M77" s="11" t="s">
        <v>103</v>
      </c>
      <c r="N77" t="s">
        <v>265</v>
      </c>
      <c r="P77" s="13" t="s">
        <v>266</v>
      </c>
    </row>
    <row r="78" spans="1:16" x14ac:dyDescent="0.25">
      <c r="A78" s="8" t="s">
        <v>75</v>
      </c>
      <c r="B78" s="8" t="s">
        <v>76</v>
      </c>
      <c r="C78" t="s">
        <v>100</v>
      </c>
      <c r="D78" s="10">
        <v>43739</v>
      </c>
      <c r="E78" s="10">
        <v>44105</v>
      </c>
      <c r="F78" s="4">
        <v>9</v>
      </c>
      <c r="G78" s="4">
        <v>9</v>
      </c>
      <c r="H78" s="4">
        <v>9</v>
      </c>
      <c r="I78" s="4">
        <v>9</v>
      </c>
      <c r="J78" s="4">
        <v>9</v>
      </c>
      <c r="K78" s="4">
        <v>9</v>
      </c>
      <c r="L78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9</v>
      </c>
      <c r="M78" s="11" t="s">
        <v>103</v>
      </c>
      <c r="N78" t="s">
        <v>165</v>
      </c>
      <c r="O78" s="15" t="s">
        <v>166</v>
      </c>
      <c r="P78" s="13" t="s">
        <v>167</v>
      </c>
    </row>
    <row r="79" spans="1:16" x14ac:dyDescent="0.25">
      <c r="A79" s="20" t="s">
        <v>309</v>
      </c>
      <c r="B79" s="20" t="s">
        <v>310</v>
      </c>
      <c r="C79" t="s">
        <v>118</v>
      </c>
      <c r="D79" s="10">
        <v>43739</v>
      </c>
      <c r="E79" s="10">
        <v>44105</v>
      </c>
      <c r="F79">
        <v>9</v>
      </c>
      <c r="G79">
        <v>9</v>
      </c>
      <c r="H79">
        <v>8</v>
      </c>
      <c r="I79">
        <v>7</v>
      </c>
      <c r="J79">
        <v>8</v>
      </c>
      <c r="K79">
        <v>8</v>
      </c>
      <c r="L79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8.2000000000000011</v>
      </c>
      <c r="M79" s="11" t="s">
        <v>103</v>
      </c>
      <c r="O79">
        <v>4484466</v>
      </c>
      <c r="P79" s="13" t="s">
        <v>311</v>
      </c>
    </row>
    <row r="80" spans="1:16" x14ac:dyDescent="0.25">
      <c r="A80" s="20" t="s">
        <v>246</v>
      </c>
      <c r="B80" s="20" t="s">
        <v>243</v>
      </c>
      <c r="C80" t="s">
        <v>118</v>
      </c>
      <c r="D80" s="10">
        <v>43739</v>
      </c>
      <c r="E80" s="10">
        <v>44105</v>
      </c>
      <c r="F80">
        <v>8</v>
      </c>
      <c r="G80">
        <v>9</v>
      </c>
      <c r="H80">
        <v>9</v>
      </c>
      <c r="I80">
        <v>9</v>
      </c>
      <c r="J80">
        <v>9</v>
      </c>
      <c r="L80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7.8999999999999995</v>
      </c>
      <c r="M80" s="11" t="s">
        <v>103</v>
      </c>
      <c r="N80" t="s">
        <v>247</v>
      </c>
      <c r="O80">
        <v>2995047244</v>
      </c>
    </row>
    <row r="81" spans="1:16" x14ac:dyDescent="0.25">
      <c r="A81" s="20" t="s">
        <v>224</v>
      </c>
      <c r="B81" s="20" t="s">
        <v>231</v>
      </c>
      <c r="C81" t="s">
        <v>118</v>
      </c>
      <c r="D81" s="10">
        <v>43739</v>
      </c>
      <c r="E81" s="10">
        <v>44105</v>
      </c>
      <c r="F81">
        <v>9</v>
      </c>
      <c r="G81">
        <v>7</v>
      </c>
      <c r="H81">
        <v>7</v>
      </c>
      <c r="I81">
        <v>4</v>
      </c>
      <c r="J81">
        <v>9</v>
      </c>
      <c r="K81">
        <v>7</v>
      </c>
      <c r="L81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7.35</v>
      </c>
      <c r="M81" s="11" t="s">
        <v>103</v>
      </c>
      <c r="N81" t="s">
        <v>226</v>
      </c>
      <c r="O81">
        <v>4478540</v>
      </c>
      <c r="P81" s="13" t="s">
        <v>227</v>
      </c>
    </row>
    <row r="82" spans="1:16" x14ac:dyDescent="0.25">
      <c r="A82" s="20" t="s">
        <v>306</v>
      </c>
      <c r="B82" s="20" t="s">
        <v>304</v>
      </c>
      <c r="C82" t="s">
        <v>118</v>
      </c>
      <c r="D82" s="10">
        <v>43739</v>
      </c>
      <c r="E82" s="10">
        <v>44105</v>
      </c>
      <c r="F82">
        <v>9</v>
      </c>
      <c r="G82">
        <v>9</v>
      </c>
      <c r="H82">
        <v>7</v>
      </c>
      <c r="I82">
        <v>7</v>
      </c>
      <c r="J82">
        <v>9</v>
      </c>
      <c r="K82">
        <v>8</v>
      </c>
      <c r="L82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8.1999999999999993</v>
      </c>
      <c r="M82" s="11" t="s">
        <v>103</v>
      </c>
      <c r="N82" t="s">
        <v>308</v>
      </c>
      <c r="O82">
        <v>4784023</v>
      </c>
      <c r="P82" s="23" t="s">
        <v>307</v>
      </c>
    </row>
    <row r="83" spans="1:16" x14ac:dyDescent="0.25">
      <c r="A83" s="20" t="s">
        <v>302</v>
      </c>
      <c r="B83" s="20" t="s">
        <v>304</v>
      </c>
      <c r="C83" t="s">
        <v>118</v>
      </c>
      <c r="D83" s="10">
        <v>43739</v>
      </c>
      <c r="E83" s="10">
        <v>44105</v>
      </c>
      <c r="F83">
        <v>7</v>
      </c>
      <c r="G83">
        <v>7</v>
      </c>
      <c r="H83">
        <v>7</v>
      </c>
      <c r="I83">
        <v>5</v>
      </c>
      <c r="J83">
        <v>7</v>
      </c>
      <c r="K83">
        <v>7</v>
      </c>
      <c r="L83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6.7000000000000011</v>
      </c>
      <c r="M83" s="11" t="s">
        <v>103</v>
      </c>
      <c r="N83" t="s">
        <v>305</v>
      </c>
      <c r="O83">
        <v>4772955</v>
      </c>
      <c r="P83" s="13" t="s">
        <v>303</v>
      </c>
    </row>
    <row r="84" spans="1:16" x14ac:dyDescent="0.25">
      <c r="A84" s="8" t="s">
        <v>98</v>
      </c>
      <c r="B84" s="8" t="s">
        <v>57</v>
      </c>
      <c r="C84" t="s">
        <v>100</v>
      </c>
      <c r="D84" s="10">
        <v>43739</v>
      </c>
      <c r="E84" s="10">
        <v>44105</v>
      </c>
      <c r="F84" s="4">
        <v>10</v>
      </c>
      <c r="G84" s="4">
        <v>9</v>
      </c>
      <c r="H84" s="4">
        <v>9</v>
      </c>
      <c r="I84" s="4">
        <v>9</v>
      </c>
      <c r="J84" s="4">
        <v>9</v>
      </c>
      <c r="K84" s="4">
        <v>9</v>
      </c>
      <c r="L84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9.1999999999999993</v>
      </c>
      <c r="M84" s="11" t="s">
        <v>103</v>
      </c>
    </row>
    <row r="85" spans="1:16" x14ac:dyDescent="0.25">
      <c r="A85" s="6" t="s">
        <v>56</v>
      </c>
      <c r="B85" s="6" t="s">
        <v>57</v>
      </c>
      <c r="C85" t="s">
        <v>100</v>
      </c>
      <c r="D85" s="10">
        <v>43739</v>
      </c>
      <c r="E85" s="10">
        <v>44105</v>
      </c>
      <c r="F85" s="4">
        <v>7</v>
      </c>
      <c r="G85" s="4">
        <v>7</v>
      </c>
      <c r="H85" s="4">
        <v>6</v>
      </c>
      <c r="I85" s="4">
        <v>6</v>
      </c>
      <c r="J85" s="4">
        <v>7</v>
      </c>
      <c r="K85" s="4">
        <v>7</v>
      </c>
      <c r="L85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6.6500000000000012</v>
      </c>
      <c r="M85" s="11" t="s">
        <v>103</v>
      </c>
      <c r="N85" t="s">
        <v>160</v>
      </c>
      <c r="O85" s="15" t="s">
        <v>161</v>
      </c>
    </row>
    <row r="86" spans="1:16" x14ac:dyDescent="0.25">
      <c r="A86" s="7" t="s">
        <v>58</v>
      </c>
      <c r="B86" s="7" t="s">
        <v>59</v>
      </c>
      <c r="C86" t="s">
        <v>100</v>
      </c>
      <c r="D86" s="10">
        <v>43739</v>
      </c>
      <c r="E86" s="10">
        <v>44105</v>
      </c>
      <c r="F86" s="4">
        <v>8</v>
      </c>
      <c r="G86" s="4">
        <v>8</v>
      </c>
      <c r="H86" s="4">
        <v>7</v>
      </c>
      <c r="I86" s="4">
        <v>5</v>
      </c>
      <c r="J86" s="4">
        <v>8</v>
      </c>
      <c r="K86" s="4">
        <v>8</v>
      </c>
      <c r="L86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7.3500000000000005</v>
      </c>
      <c r="M86" s="11" t="s">
        <v>103</v>
      </c>
      <c r="N86" t="s">
        <v>159</v>
      </c>
      <c r="O86">
        <v>4489086</v>
      </c>
      <c r="P86" s="13" t="s">
        <v>158</v>
      </c>
    </row>
    <row r="87" spans="1:16" x14ac:dyDescent="0.25">
      <c r="A87" s="8" t="s">
        <v>86</v>
      </c>
      <c r="B87" s="8" t="s">
        <v>87</v>
      </c>
      <c r="C87" t="s">
        <v>100</v>
      </c>
      <c r="D87" s="10">
        <v>43739</v>
      </c>
      <c r="E87" s="10">
        <v>44105</v>
      </c>
      <c r="F87" s="4">
        <v>8</v>
      </c>
      <c r="G87" s="4">
        <v>8</v>
      </c>
      <c r="H87" s="4">
        <v>7</v>
      </c>
      <c r="I87" s="4">
        <v>8</v>
      </c>
      <c r="J87" s="4">
        <v>8</v>
      </c>
      <c r="K87" s="4">
        <v>9</v>
      </c>
      <c r="L87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7.9</v>
      </c>
      <c r="M87" s="11" t="s">
        <v>103</v>
      </c>
      <c r="N87" t="s">
        <v>136</v>
      </c>
      <c r="O87" t="s">
        <v>137</v>
      </c>
    </row>
    <row r="88" spans="1:16" x14ac:dyDescent="0.25">
      <c r="A88" s="20"/>
      <c r="B88" s="20"/>
      <c r="L88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89" spans="1:16" x14ac:dyDescent="0.25">
      <c r="A89" s="20"/>
      <c r="B89" s="20"/>
      <c r="L89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90" spans="1:16" x14ac:dyDescent="0.25">
      <c r="A90" s="20"/>
      <c r="B90" s="20"/>
      <c r="L90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91" spans="1:16" x14ac:dyDescent="0.25">
      <c r="A91" s="20"/>
      <c r="B91" s="20"/>
      <c r="L91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92" spans="1:16" x14ac:dyDescent="0.25">
      <c r="A92" s="20"/>
      <c r="B92" s="20"/>
      <c r="L92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93" spans="1:16" x14ac:dyDescent="0.25">
      <c r="A93" s="20"/>
      <c r="B93" s="20"/>
      <c r="L93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94" spans="1:16" x14ac:dyDescent="0.25">
      <c r="A94" s="20"/>
      <c r="B94" s="20"/>
      <c r="L94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95" spans="1:16" x14ac:dyDescent="0.25">
      <c r="A95" s="20"/>
      <c r="B95" s="20"/>
      <c r="L95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96" spans="1:16" x14ac:dyDescent="0.25">
      <c r="A96" s="20"/>
      <c r="B96" s="20"/>
      <c r="L96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97" spans="1:12" x14ac:dyDescent="0.25">
      <c r="A97" s="20"/>
      <c r="B97" s="20"/>
      <c r="L97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98" spans="1:12" x14ac:dyDescent="0.25">
      <c r="A98" s="20"/>
      <c r="B98" s="20"/>
      <c r="L98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99" spans="1:12" x14ac:dyDescent="0.25">
      <c r="A99" s="20"/>
      <c r="B99" s="20"/>
      <c r="L99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00" spans="1:12" x14ac:dyDescent="0.25">
      <c r="A100" s="20"/>
      <c r="B100" s="20"/>
      <c r="L100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01" spans="1:12" x14ac:dyDescent="0.25">
      <c r="A101" s="20"/>
      <c r="B101" s="20"/>
      <c r="L101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02" spans="1:12" x14ac:dyDescent="0.25">
      <c r="A102" s="20"/>
      <c r="B102" s="20"/>
      <c r="L102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03" spans="1:12" x14ac:dyDescent="0.25">
      <c r="A103" s="20"/>
      <c r="B103" s="20"/>
      <c r="L103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04" spans="1:12" x14ac:dyDescent="0.25">
      <c r="A104" s="20"/>
      <c r="B104" s="20"/>
      <c r="L104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05" spans="1:12" x14ac:dyDescent="0.25">
      <c r="A105" s="20"/>
      <c r="B105" s="20"/>
      <c r="L105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06" spans="1:12" x14ac:dyDescent="0.25">
      <c r="A106" s="20"/>
      <c r="B106" s="20"/>
      <c r="L106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07" spans="1:12" x14ac:dyDescent="0.25">
      <c r="A107" s="20"/>
      <c r="B107" s="20"/>
      <c r="L107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08" spans="1:12" x14ac:dyDescent="0.25">
      <c r="A108" s="20"/>
      <c r="B108" s="20"/>
      <c r="L108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09" spans="1:12" x14ac:dyDescent="0.25">
      <c r="A109" s="20"/>
      <c r="B109" s="20"/>
      <c r="L109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10" spans="1:12" x14ac:dyDescent="0.25">
      <c r="A110" s="20"/>
      <c r="B110" s="20"/>
      <c r="L110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11" spans="1:12" x14ac:dyDescent="0.25">
      <c r="A111" s="20"/>
      <c r="B111" s="20"/>
      <c r="L111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12" spans="1:12" x14ac:dyDescent="0.25">
      <c r="A112" s="20"/>
      <c r="B112" s="20"/>
      <c r="L112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13" spans="1:12" x14ac:dyDescent="0.25">
      <c r="A113" s="20"/>
      <c r="B113" s="20"/>
      <c r="L113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14" spans="1:12" x14ac:dyDescent="0.25">
      <c r="A114" s="20"/>
      <c r="B114" s="20"/>
      <c r="L114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15" spans="1:12" x14ac:dyDescent="0.25">
      <c r="A115" s="20"/>
      <c r="B115" s="20"/>
      <c r="L115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16" spans="1:12" x14ac:dyDescent="0.25">
      <c r="A116" s="20"/>
      <c r="B116" s="20"/>
      <c r="L116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17" spans="1:12" x14ac:dyDescent="0.25">
      <c r="A117" s="20"/>
      <c r="B117" s="20"/>
      <c r="L117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18" spans="1:12" x14ac:dyDescent="0.25">
      <c r="A118" s="20"/>
      <c r="B118" s="20"/>
      <c r="L118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19" spans="1:12" x14ac:dyDescent="0.25">
      <c r="A119" s="20"/>
      <c r="B119" s="20"/>
      <c r="L119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20" spans="1:12" x14ac:dyDescent="0.25">
      <c r="A120" s="20"/>
      <c r="B120" s="20"/>
      <c r="L120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21" spans="1:12" x14ac:dyDescent="0.25">
      <c r="A121" s="20"/>
      <c r="B121" s="20"/>
      <c r="L121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22" spans="1:12" x14ac:dyDescent="0.25">
      <c r="A122" s="20"/>
      <c r="B122" s="20"/>
      <c r="L122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23" spans="1:12" x14ac:dyDescent="0.25">
      <c r="A123" s="20"/>
      <c r="B123" s="20"/>
      <c r="L123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24" spans="1:12" x14ac:dyDescent="0.25">
      <c r="A124" s="20"/>
      <c r="B124" s="20"/>
      <c r="L124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25" spans="1:12" x14ac:dyDescent="0.25">
      <c r="A125" s="20"/>
      <c r="B125" s="20"/>
      <c r="L125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26" spans="1:12" x14ac:dyDescent="0.25">
      <c r="A126" s="20"/>
      <c r="B126" s="20"/>
      <c r="L126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27" spans="1:12" x14ac:dyDescent="0.25">
      <c r="A127" s="20"/>
      <c r="B127" s="20"/>
      <c r="L127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28" spans="1:12" x14ac:dyDescent="0.25">
      <c r="A128" s="20"/>
      <c r="B128" s="20"/>
      <c r="L128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29" spans="1:12" x14ac:dyDescent="0.25">
      <c r="A129" s="20"/>
      <c r="B129" s="20"/>
      <c r="L129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30" spans="1:12" x14ac:dyDescent="0.25">
      <c r="A130" s="20"/>
      <c r="B130" s="20"/>
      <c r="L130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31" spans="1:12" x14ac:dyDescent="0.25">
      <c r="A131" s="20"/>
      <c r="B131" s="20"/>
      <c r="L131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32" spans="1:12" x14ac:dyDescent="0.25">
      <c r="A132" s="20"/>
      <c r="B132" s="20"/>
      <c r="L132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33" spans="1:12" x14ac:dyDescent="0.25">
      <c r="A133" s="20"/>
      <c r="B133" s="20"/>
      <c r="L133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34" spans="1:12" x14ac:dyDescent="0.25">
      <c r="A134" s="20"/>
      <c r="B134" s="20"/>
      <c r="L134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35" spans="1:12" x14ac:dyDescent="0.25">
      <c r="A135" s="20"/>
      <c r="B135" s="20"/>
      <c r="L135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36" spans="1:12" x14ac:dyDescent="0.25">
      <c r="A136" s="20"/>
      <c r="B136" s="20"/>
      <c r="L136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37" spans="1:12" x14ac:dyDescent="0.25">
      <c r="A137" s="20"/>
      <c r="B137" s="20"/>
      <c r="L137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38" spans="1:12" x14ac:dyDescent="0.25">
      <c r="A138" s="20"/>
      <c r="B138" s="20"/>
      <c r="L138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39" spans="1:12" x14ac:dyDescent="0.25">
      <c r="A139" s="20"/>
      <c r="B139" s="20"/>
      <c r="L139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40" spans="1:12" x14ac:dyDescent="0.25">
      <c r="A140" s="20"/>
      <c r="B140" s="20"/>
      <c r="L140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41" spans="1:12" x14ac:dyDescent="0.25">
      <c r="A141" s="20"/>
      <c r="B141" s="20"/>
      <c r="L141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42" spans="1:12" x14ac:dyDescent="0.25">
      <c r="A142" s="20"/>
      <c r="B142" s="20"/>
      <c r="L142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43" spans="1:12" x14ac:dyDescent="0.25">
      <c r="A143" s="20"/>
      <c r="B143" s="20"/>
      <c r="L143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44" spans="1:12" x14ac:dyDescent="0.25">
      <c r="A144" s="20"/>
      <c r="B144" s="20"/>
      <c r="L144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  <row r="145" spans="12:12" x14ac:dyDescent="0.25">
      <c r="L145" s="9">
        <f>($F$4*Tabla1[[#This Row],[CALIDAD DEL PRODUCTO]])+($G$4*Tabla1[[#This Row],[RESPUESTA/ ACCESIBILIDAD]])+($H$4*Tabla1[[#This Row],[RELACIÓN PRECIO, CALIDAD O PRESTACIÓN]])+($I$4*Tabla1[[#This Row],[FINANCIACIÓN]])+($J$4*Tabla1[[#This Row],[CONFIABILIDAD]])+($K$4*Tabla1[[#This Row],[DESEMPEÑO HISTÓRICO]])</f>
        <v>0</v>
      </c>
    </row>
  </sheetData>
  <mergeCells count="3">
    <mergeCell ref="F3:K3"/>
    <mergeCell ref="A4:C4"/>
    <mergeCell ref="A3:C3"/>
  </mergeCells>
  <phoneticPr fontId="1" type="noConversion"/>
  <hyperlinks>
    <hyperlink ref="P47" r:id="rId1"/>
    <hyperlink ref="P7" r:id="rId2"/>
    <hyperlink ref="P14" r:id="rId3"/>
    <hyperlink ref="P15" r:id="rId4"/>
    <hyperlink ref="P19" r:id="rId5"/>
    <hyperlink ref="P24" r:id="rId6"/>
    <hyperlink ref="P40" r:id="rId7"/>
    <hyperlink ref="P41" r:id="rId8"/>
    <hyperlink ref="P18" r:id="rId9"/>
    <hyperlink ref="P76" r:id="rId10"/>
    <hyperlink ref="P22" r:id="rId11" display="mailto:comercial@comarsa.com.ar"/>
    <hyperlink ref="P36" r:id="rId12"/>
    <hyperlink ref="P39" r:id="rId13"/>
    <hyperlink ref="P64" r:id="rId14" display="mailto:guillermo.gatto@qtrue.com.ar"/>
    <hyperlink ref="P63" r:id="rId15"/>
    <hyperlink ref="P12" r:id="rId16"/>
    <hyperlink ref="P38" r:id="rId17"/>
    <hyperlink ref="P48" r:id="rId18"/>
    <hyperlink ref="P46" r:id="rId19"/>
    <hyperlink ref="P86" r:id="rId20"/>
    <hyperlink ref="P56" r:id="rId21"/>
    <hyperlink ref="P78" r:id="rId22"/>
    <hyperlink ref="P73" r:id="rId23"/>
    <hyperlink ref="P75" r:id="rId24"/>
    <hyperlink ref="P67" r:id="rId25"/>
    <hyperlink ref="P49" r:id="rId26"/>
    <hyperlink ref="P50" r:id="rId27"/>
    <hyperlink ref="P71" r:id="rId28"/>
    <hyperlink ref="P65" r:id="rId29"/>
    <hyperlink ref="P69" r:id="rId30"/>
    <hyperlink ref="P51" r:id="rId31"/>
    <hyperlink ref="P62" r:id="rId32"/>
    <hyperlink ref="P27" r:id="rId33"/>
    <hyperlink ref="P30" r:id="rId34"/>
    <hyperlink ref="P81" r:id="rId35"/>
    <hyperlink ref="P26" r:id="rId36"/>
    <hyperlink ref="P11" r:id="rId37"/>
    <hyperlink ref="P61" r:id="rId38"/>
    <hyperlink ref="P58" r:id="rId39"/>
    <hyperlink ref="P72" r:id="rId40"/>
    <hyperlink ref="P17" r:id="rId41" display="mailto:Eventa@carlosisla.com.ar"/>
    <hyperlink ref="P77" r:id="rId42"/>
    <hyperlink ref="P52" r:id="rId43"/>
    <hyperlink ref="P10" r:id="rId44"/>
    <hyperlink ref="P44" r:id="rId45"/>
    <hyperlink ref="P13" r:id="rId46"/>
    <hyperlink ref="P34" r:id="rId47"/>
    <hyperlink ref="P16" r:id="rId48"/>
    <hyperlink ref="P25" r:id="rId49"/>
    <hyperlink ref="P54" r:id="rId50"/>
    <hyperlink ref="P83" r:id="rId51"/>
    <hyperlink ref="P79" r:id="rId52"/>
    <hyperlink ref="P35" r:id="rId53"/>
  </hyperlinks>
  <pageMargins left="0.7" right="0.7" top="0.75" bottom="0.75" header="0.3" footer="0.3"/>
  <pageSetup paperSize="9" orientation="portrait" r:id="rId54"/>
  <legacyDrawing r:id="rId55"/>
  <tableParts count="1">
    <tablePart r:id="rId5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Pañol</cp:lastModifiedBy>
  <dcterms:created xsi:type="dcterms:W3CDTF">2015-06-05T18:19:34Z</dcterms:created>
  <dcterms:modified xsi:type="dcterms:W3CDTF">2019-11-25T15:14:47Z</dcterms:modified>
</cp:coreProperties>
</file>