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rsu\Downloads\"/>
    </mc:Choice>
  </mc:AlternateContent>
  <xr:revisionPtr revIDLastSave="0" documentId="13_ncr:1_{728B491F-F9F5-402A-9046-2FBB72CFAEFF}" xr6:coauthVersionLast="47" xr6:coauthVersionMax="47" xr10:uidLastSave="{00000000-0000-0000-0000-000000000000}"/>
  <bookViews>
    <workbookView xWindow="10095" yWindow="3825" windowWidth="28800" windowHeight="11385" xr2:uid="{00000000-000D-0000-FFFF-FFFF00000000}"/>
  </bookViews>
  <sheets>
    <sheet name="Microservice - Using Tat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L24" i="1"/>
  <c r="L25" i="1" s="1"/>
  <c r="L26" i="1" s="1"/>
  <c r="L27" i="1" s="1"/>
  <c r="L28" i="1" s="1"/>
  <c r="L29" i="1" s="1"/>
  <c r="L30" i="1" s="1"/>
  <c r="L31" i="1" s="1"/>
  <c r="L23" i="1"/>
  <c r="L22" i="1"/>
</calcChain>
</file>

<file path=xl/sharedStrings.xml><?xml version="1.0" encoding="utf-8"?>
<sst xmlns="http://schemas.openxmlformats.org/spreadsheetml/2006/main" count="125" uniqueCount="113">
  <si>
    <t>PARA SU ESTIMACION</t>
  </si>
  <si>
    <t>21/05/2021</t>
  </si>
  <si>
    <t>MICROSERVICE DE MANEJOS DE TRANSACCIONES, USANDO TATUM</t>
  </si>
  <si>
    <t>Insignia</t>
  </si>
  <si>
    <t>PROPOSITO GENERAL</t>
  </si>
  <si>
    <t>Desarrollar un microservice (MS), que utilizando Tatum permita poder operar con accounts de monedas virtuales y luego (en una segunda etapa) con accounts de crypto. 
Para ello el MS debera: Crear monedas virtuales, poder consultar sobre ellas y actualizar info relacionada.  
Crear accounts de modo manual y de modo automatico; ademas de devolver info relacionada al balance de la account. 
Registrar transacciones entre accounts teniendo diferentes tipos de transacciones que involucran distintas actividades  y devolver info de estas transaciones</t>
  </si>
  <si>
    <t>CONTROLES</t>
  </si>
  <si>
    <t>El Ms debe incluir un health check  para monitorear estado y detectar problemas con Tatum antes de comenzar a operar con el.</t>
  </si>
  <si>
    <t xml:space="preserve">El Ms debera registrar un log  con los eventos principales, a fin de que cualquier error en el Ms sea registrado y luego verificado por Insignia. Trabajar con Rollbar. </t>
  </si>
  <si>
    <t>REQUERIMIENTOS</t>
  </si>
  <si>
    <t>Necesitamos una Restful API.</t>
  </si>
  <si>
    <t>Autenticación via api key y via token</t>
  </si>
  <si>
    <t xml:space="preserve">Establecer un modo  facil y accesible para el apagado, encendido y reinicio del Ms. </t>
  </si>
  <si>
    <t>Al Inicializar el Ms, establecer los valores de las accounts del Broker .</t>
  </si>
  <si>
    <t>Crear monedas virtuales, poder consultar sobre ellas y actualizar info relacionada</t>
  </si>
  <si>
    <t>Crear accounts de modo manual y de modo automatico; ademas de devolver info relacionada al balance de cada account.</t>
  </si>
  <si>
    <t>Registrar transacciones entre accounts teniendo diferentes "tipos" de transacciones que involucran diferentes movimientos y devolver info de estado de estas transacciones. Detalladas en seccion TRANSACTION TYPE.</t>
  </si>
  <si>
    <t>Si alguna transaccion falla:  los dos movimientos deberan anularse y el MS devolver un codigo determiando de Error para avisar a la app del evento y asi  avisar al usuario.</t>
  </si>
  <si>
    <t>Category</t>
  </si>
  <si>
    <t>endpoint</t>
  </si>
  <si>
    <t>Input</t>
  </si>
  <si>
    <t>Process</t>
  </si>
  <si>
    <t>Output</t>
  </si>
  <si>
    <t>Obs</t>
  </si>
  <si>
    <t>Microservice</t>
  </si>
  <si>
    <t>Account</t>
  </si>
  <si>
    <t>createAccount</t>
  </si>
  <si>
    <t>idUser, currencyCode, apiKey</t>
  </si>
  <si>
    <r>
      <rPr>
        <sz val="10"/>
        <color theme="1"/>
        <rFont val="Verdana"/>
      </rPr>
      <t xml:space="preserve">Crea una nueva </t>
    </r>
    <r>
      <rPr>
        <i/>
        <sz val="10"/>
        <color theme="1"/>
        <rFont val="Verdana"/>
      </rPr>
      <t xml:space="preserve">account,  </t>
    </r>
    <r>
      <rPr>
        <sz val="10"/>
        <color theme="1"/>
        <rFont val="Verdana"/>
      </rPr>
      <t xml:space="preserve">moneda </t>
    </r>
    <r>
      <rPr>
        <i/>
        <sz val="10"/>
        <color theme="1"/>
        <rFont val="Verdana"/>
      </rPr>
      <t xml:space="preserve">y </t>
    </r>
    <r>
      <rPr>
        <sz val="10"/>
        <color theme="1"/>
        <rFont val="Verdana"/>
      </rPr>
      <t xml:space="preserve">usuario suministrados en Input. </t>
    </r>
  </si>
  <si>
    <t xml:space="preserve">responseStatusCode, availableBalance </t>
  </si>
  <si>
    <t>userAccounts</t>
  </si>
  <si>
    <t>idUser, apiKey</t>
  </si>
  <si>
    <t>Lista todas las cuentas junto con su balance para un usuario suministrado.</t>
  </si>
  <si>
    <t>responseStatusCode, account, moneda, balance, activa?</t>
  </si>
  <si>
    <t>PENDIENTE,  En discusion</t>
  </si>
  <si>
    <t>accountBalance</t>
  </si>
  <si>
    <t>Devuelve el balance de una cuenta y moneda suministrada.</t>
  </si>
  <si>
    <t>accountById</t>
  </si>
  <si>
    <t>Devuelve toda la informacion de la cuenta id suministrado. en formato json</t>
  </si>
  <si>
    <t>responseStatusCode, account, moneda, balance, activa</t>
  </si>
  <si>
    <t>Virtual Currency</t>
  </si>
  <si>
    <t>createVCurrency</t>
  </si>
  <si>
    <t>currencyName, supply, basePair, baseRate</t>
  </si>
  <si>
    <t>Crea una moneda virtual interna de Tatum para operar .</t>
  </si>
  <si>
    <t>responseStatusCode</t>
  </si>
  <si>
    <t>updateVCurrency</t>
  </si>
  <si>
    <t>currencyName, newBasePair, newBaseRate</t>
  </si>
  <si>
    <t>Actualiza datos como ser base pair, base rate de una moneda virtual existente</t>
  </si>
  <si>
    <t>vCurrencyInfo</t>
  </si>
  <si>
    <t>currencyName, apiKey</t>
  </si>
  <si>
    <t>Devuelve todos los datos de la moneda virtual suministrada. En formato Json</t>
  </si>
  <si>
    <t>responseStatusCode, currencyName, supply, basePair, basRate, description, chain</t>
  </si>
  <si>
    <t>setVCurrencySupply</t>
  </si>
  <si>
    <t>Permite actualizar el saldoDisponible para una determinada account</t>
  </si>
  <si>
    <t>responseStatusCode, newSupply, datetime</t>
  </si>
  <si>
    <t>Transactions</t>
  </si>
  <si>
    <t>transactionsByAccount</t>
  </si>
  <si>
    <t>idUser, currencyCode, apiKey, startDate, endDate</t>
  </si>
  <si>
    <t>Devuelve todas las transacciones de una account suministrada, opcionalmente ingresar un rango de fechas para acotar</t>
  </si>
  <si>
    <t>responseStatusCode, account, currencyCode, monto, operationType, transactionType, reference, etc etc</t>
  </si>
  <si>
    <t xml:space="preserve">transaction </t>
  </si>
  <si>
    <t>transactionType, idUserBroker, curCodeBroker, idUserSender, curCodeSender, idUserRecipient, curCodeRecipient, amount</t>
  </si>
  <si>
    <t>Dependiendo del tipo de transaccion, genera movimientos entre cuentas moneda virtual. ANEXO I.
transactionType = [AJUS_VC, COMP_VC, VTA_VC, IN_FIAT, OUT_FIAT, IN_CRYPTO, OUT_CRYPTO]</t>
  </si>
  <si>
    <t>ANEXO I</t>
  </si>
  <si>
    <t>TRANSACTION TYPE</t>
  </si>
  <si>
    <t>Detail</t>
  </si>
  <si>
    <t>Ej</t>
  </si>
  <si>
    <t>Tatum Transaction</t>
  </si>
  <si>
    <t>AJUSTE CUENTA
(AJUS_VC)</t>
  </si>
  <si>
    <t>1 -Para una VCurrency : Se acredita/debita en el account de un usuario determinado un monto x  definido por el user Admin .</t>
  </si>
  <si>
    <t>UserAccountARS=- 80000       o</t>
  </si>
  <si>
    <t>CURV SenderPayment Anonymous</t>
  </si>
  <si>
    <t>UserAccountSUC=+10000</t>
  </si>
  <si>
    <t>COMPRA SUCOIN 
[COMP_VC]</t>
  </si>
  <si>
    <t>1-- Account Pesos: Se debita del account del usuario el monto a pagar. Se acredita en el account del Broker el monto cobrado.</t>
  </si>
  <si>
    <t>UserAccountARS=- 500</t>
  </si>
  <si>
    <t>BrokerAccountARS=+ 500</t>
  </si>
  <si>
    <t xml:space="preserve">ARS SenderPayment </t>
  </si>
  <si>
    <t xml:space="preserve">2- Account SUC: Se debita del account del Broker el importe comprado. Se acredita el monto al account del usuario. </t>
  </si>
  <si>
    <t>BrokerAccountSUC=- 5</t>
  </si>
  <si>
    <t>UserAccountSUC= +5</t>
  </si>
  <si>
    <t xml:space="preserve">SUC SenderPayment </t>
  </si>
  <si>
    <t>VENTA SUCOIN 
(VTA_VC)</t>
  </si>
  <si>
    <t>1- Account SUC: Se debita del Account del usuario el importe vendido. Se acredita el monto al Account SUC del Broker.</t>
  </si>
  <si>
    <t>UserAccountSUC=- 3</t>
  </si>
  <si>
    <t>BrokerAccountSUC=+ 3</t>
  </si>
  <si>
    <t>2-- Account Pesos: Se acredita al Account del Usuario el monto ganado. Se debita del Account del Broker el monto pagado.</t>
  </si>
  <si>
    <t>UserAccountARS= + 300</t>
  </si>
  <si>
    <t>UserAccountARS= - 300</t>
  </si>
  <si>
    <t>INGRESO PESOS USUARIO 
(IN_FIAT)</t>
  </si>
  <si>
    <t>1- (Se detecta una transferencia FIAT entre cuentas FIAT de usuario al  Broker). Se acreditá el monto en la account del Broker. Este suma al availableBalance actual. de la  VCurrency account.</t>
  </si>
  <si>
    <t>BrokerAccountARS=+ 10000</t>
  </si>
  <si>
    <t>ARS SenderPayment Anonymous</t>
  </si>
  <si>
    <t>2- Se debita del account del Broker el monto a transferir al usuario. Se resta y actualiza el availableBalance para esta  VCurrency account.</t>
  </si>
  <si>
    <t>BrokerAccountARS=- 10000</t>
  </si>
  <si>
    <t>3- Se acredita el monto al account del usuario, sumando al availableBalance de esa VCurrency account.</t>
  </si>
  <si>
    <t>UserAccountARS=+10000</t>
  </si>
  <si>
    <t>EGRESO PESOS USUARIO 
(OUT_FIAT)</t>
  </si>
  <si>
    <t>1- (Usuario realiza peticion de Egreso de FIAT ) Se debita del account del usuario el monto ingresado por el usuario. Se resta y actualiza el availableBalance para esta  VCurrency account.</t>
  </si>
  <si>
    <t>UserAccountARS=-30000</t>
  </si>
  <si>
    <t xml:space="preserve">ARS SenderPayment 
</t>
  </si>
  <si>
    <t>2- Se acredita el monto ingresado por el usuario al account del Broker, sumando al availableBalance de esa VCurrency account.</t>
  </si>
  <si>
    <t>BrokerAccountARS=+ 30000</t>
  </si>
  <si>
    <t>3- Se realiza una transferencia a la cuenta banco FIAT del usuario (Manual?). Se debita el monto ingresado por el usuario del  VCurrency account del Broker. Se resta y actualiza el availableBalance de esa  VCurrency account.</t>
  </si>
  <si>
    <t>BrokerAccountARS=- 30000</t>
  </si>
  <si>
    <t>INGRESO CRYPTO
(IN_CRYPTO)</t>
  </si>
  <si>
    <t>PENDIENTE ETAPA II</t>
  </si>
  <si>
    <t>EGRESO CRYPTO
(OUT_CRYPTO)</t>
  </si>
  <si>
    <t>HS</t>
  </si>
  <si>
    <t>?</t>
  </si>
  <si>
    <t>Inicial</t>
  </si>
  <si>
    <t>Totales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</si>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</sst>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4"/>
      <color rgb="FFFFFF00"/>
      <name val="Comfortaa"/>
    </font>
    <font>
      <sz val="10"/>
      <color rgb="FFC27BA0"/>
      <name val="Comfortaa"/>
    </font>
    <font>
      <sz val="10"/>
      <color rgb="FFC27BA0"/>
      <name val="Arial"/>
    </font>
    <font>
      <sz val="14"/>
      <color theme="1"/>
      <name val="Comfortaa"/>
    </font>
    <font>
      <b/>
      <sz val="12"/>
      <color rgb="FFC27BA0"/>
      <name val="Comfortaa"/>
    </font>
    <font>
      <b/>
      <sz val="10"/>
      <color theme="1"/>
      <name val="Verdana"/>
    </font>
    <font>
      <sz val="11"/>
      <color theme="1"/>
      <name val="Verdana"/>
    </font>
    <font>
      <sz val="10"/>
      <name val="Arial"/>
    </font>
    <font>
      <sz val="10"/>
      <color theme="1"/>
      <name val="Verdana"/>
    </font>
    <font>
      <sz val="10"/>
      <color theme="1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theme="1"/>
      <name val="Comfortaa"/>
    </font>
    <font>
      <b/>
      <sz val="10"/>
      <name val="Comfortaa"/>
    </font>
    <font>
      <sz val="10"/>
      <color rgb="FF000000"/>
      <name val="Roboto"/>
    </font>
    <font>
      <b/>
      <sz val="12"/>
      <color rgb="FF980000"/>
      <name val="Comfortaa"/>
    </font>
    <font>
      <sz val="10"/>
      <name val="Comfortaa"/>
    </font>
    <font>
      <sz val="10"/>
      <color theme="1"/>
      <name val="Comfortaa"/>
    </font>
    <font>
      <sz val="10"/>
      <name val="Verdana"/>
    </font>
    <font>
      <i/>
      <sz val="10"/>
      <color theme="1"/>
      <name val="Verdana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5" fillId="0" borderId="1" xfId="0" applyFont="1" applyBorder="1" applyAlignment="1">
      <alignment horizontal="right"/>
    </xf>
    <xf numFmtId="0" fontId="6" fillId="0" borderId="2" xfId="0" applyFont="1" applyBorder="1" applyAlignment="1">
      <alignment vertical="top" wrapText="1"/>
    </xf>
    <xf numFmtId="0" fontId="9" fillId="0" borderId="0" xfId="0" applyFont="1"/>
    <xf numFmtId="0" fontId="6" fillId="0" borderId="5" xfId="0" applyFont="1" applyBorder="1" applyAlignment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10" xfId="0" applyFont="1" applyBorder="1" applyAlignment="1"/>
    <xf numFmtId="0" fontId="6" fillId="0" borderId="0" xfId="0" applyFont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9" fillId="0" borderId="0" xfId="0" applyFont="1" applyAlignment="1"/>
    <xf numFmtId="0" fontId="9" fillId="0" borderId="9" xfId="0" applyFont="1" applyBorder="1" applyAlignment="1">
      <alignment horizontal="left"/>
    </xf>
    <xf numFmtId="0" fontId="9" fillId="0" borderId="9" xfId="0" applyFont="1" applyBorder="1"/>
    <xf numFmtId="0" fontId="11" fillId="4" borderId="0" xfId="0" applyFont="1" applyFill="1" applyAlignment="1"/>
    <xf numFmtId="0" fontId="9" fillId="0" borderId="0" xfId="0" applyFont="1" applyAlignment="1">
      <alignment wrapText="1"/>
    </xf>
    <xf numFmtId="0" fontId="10" fillId="0" borderId="8" xfId="0" applyFont="1" applyBorder="1" applyAlignment="1"/>
    <xf numFmtId="0" fontId="10" fillId="0" borderId="9" xfId="0" applyFont="1" applyBorder="1"/>
    <xf numFmtId="0" fontId="10" fillId="0" borderId="10" xfId="0" applyFont="1" applyBorder="1" applyAlignment="1"/>
    <xf numFmtId="0" fontId="10" fillId="0" borderId="11" xfId="0" applyFont="1" applyBorder="1"/>
    <xf numFmtId="0" fontId="10" fillId="0" borderId="12" xfId="0" applyFont="1" applyBorder="1"/>
    <xf numFmtId="0" fontId="10" fillId="5" borderId="1" xfId="0" applyFont="1" applyFill="1" applyBorder="1" applyAlignment="1"/>
    <xf numFmtId="0" fontId="13" fillId="5" borderId="1" xfId="0" applyFont="1" applyFill="1" applyBorder="1" applyAlignment="1"/>
    <xf numFmtId="0" fontId="14" fillId="5" borderId="1" xfId="0" applyFont="1" applyFill="1" applyBorder="1" applyAlignment="1"/>
    <xf numFmtId="0" fontId="14" fillId="0" borderId="0" xfId="0" applyFont="1" applyAlignment="1"/>
    <xf numFmtId="0" fontId="6" fillId="0" borderId="1" xfId="0" applyFont="1" applyBorder="1" applyAlignment="1"/>
    <xf numFmtId="0" fontId="9" fillId="0" borderId="1" xfId="0" applyFont="1" applyBorder="1" applyAlignment="1">
      <alignment wrapText="1"/>
    </xf>
    <xf numFmtId="0" fontId="6" fillId="7" borderId="1" xfId="0" applyFont="1" applyFill="1" applyBorder="1" applyAlignment="1"/>
    <xf numFmtId="0" fontId="9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5" fillId="4" borderId="1" xfId="0" applyFont="1" applyFill="1" applyBorder="1" applyAlignment="1">
      <alignment wrapText="1"/>
    </xf>
    <xf numFmtId="0" fontId="15" fillId="4" borderId="0" xfId="0" applyFont="1" applyFill="1" applyAlignment="1"/>
    <xf numFmtId="0" fontId="17" fillId="0" borderId="1" xfId="0" applyFont="1" applyBorder="1" applyAlignment="1"/>
    <xf numFmtId="0" fontId="19" fillId="10" borderId="0" xfId="0" applyFont="1" applyFill="1" applyAlignment="1"/>
    <xf numFmtId="0" fontId="19" fillId="0" borderId="0" xfId="0" applyFont="1" applyAlignment="1">
      <alignment wrapText="1"/>
    </xf>
    <xf numFmtId="0" fontId="19" fillId="0" borderId="0" xfId="0" applyFont="1" applyAlignment="1"/>
    <xf numFmtId="0" fontId="19" fillId="8" borderId="0" xfId="0" applyFont="1" applyFill="1" applyAlignment="1">
      <alignment wrapText="1"/>
    </xf>
    <xf numFmtId="0" fontId="19" fillId="8" borderId="0" xfId="0" applyFont="1" applyFill="1" applyAlignment="1">
      <alignment vertical="center"/>
    </xf>
    <xf numFmtId="0" fontId="19" fillId="11" borderId="0" xfId="0" applyFont="1" applyFill="1" applyAlignment="1">
      <alignment wrapText="1"/>
    </xf>
    <xf numFmtId="0" fontId="19" fillId="11" borderId="0" xfId="0" applyFont="1" applyFill="1" applyAlignment="1">
      <alignment vertical="center"/>
    </xf>
    <xf numFmtId="0" fontId="19" fillId="12" borderId="0" xfId="0" applyFont="1" applyFill="1" applyAlignment="1">
      <alignment wrapText="1"/>
    </xf>
    <xf numFmtId="0" fontId="19" fillId="12" borderId="0" xfId="0" applyFont="1" applyFill="1" applyAlignment="1">
      <alignment vertical="center"/>
    </xf>
    <xf numFmtId="0" fontId="19" fillId="13" borderId="0" xfId="0" applyFont="1" applyFill="1" applyAlignment="1">
      <alignment wrapText="1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/>
    <xf numFmtId="0" fontId="19" fillId="14" borderId="0" xfId="0" applyFont="1" applyFill="1"/>
    <xf numFmtId="0" fontId="19" fillId="14" borderId="0" xfId="0" applyFont="1" applyFill="1" applyAlignment="1">
      <alignment wrapText="1"/>
    </xf>
    <xf numFmtId="0" fontId="19" fillId="15" borderId="0" xfId="0" applyFont="1" applyFill="1" applyAlignment="1"/>
    <xf numFmtId="0" fontId="19" fillId="15" borderId="0" xfId="0" applyFont="1" applyFill="1"/>
    <xf numFmtId="0" fontId="19" fillId="16" borderId="0" xfId="0" applyFont="1" applyFill="1" applyAlignment="1"/>
    <xf numFmtId="0" fontId="19" fillId="16" borderId="0" xfId="0" applyFont="1" applyFill="1"/>
    <xf numFmtId="0" fontId="10" fillId="0" borderId="0" xfId="0" applyFont="1" applyAlignment="1">
      <alignment wrapText="1"/>
    </xf>
    <xf numFmtId="0" fontId="19" fillId="17" borderId="0" xfId="0" applyFont="1" applyFill="1" applyAlignment="1"/>
    <xf numFmtId="0" fontId="19" fillId="17" borderId="0" xfId="0" applyFont="1" applyFill="1"/>
    <xf numFmtId="0" fontId="19" fillId="17" borderId="0" xfId="0" applyFont="1" applyFill="1" applyAlignment="1">
      <alignment wrapText="1"/>
    </xf>
    <xf numFmtId="0" fontId="19" fillId="9" borderId="0" xfId="0" applyFont="1" applyFill="1" applyAlignment="1">
      <alignment horizontal="center" vertical="center" wrapText="1"/>
    </xf>
    <xf numFmtId="0" fontId="19" fillId="7" borderId="0" xfId="0" applyFont="1" applyFill="1" applyAlignment="1"/>
    <xf numFmtId="0" fontId="19" fillId="7" borderId="0" xfId="0" applyFont="1" applyFill="1"/>
    <xf numFmtId="0" fontId="19" fillId="0" borderId="0" xfId="0" applyFont="1" applyAlignment="1">
      <alignment horizontal="center" vertical="center" wrapText="1"/>
    </xf>
    <xf numFmtId="0" fontId="15" fillId="4" borderId="2" xfId="0" applyFont="1" applyFill="1" applyBorder="1" applyAlignment="1">
      <alignment wrapText="1"/>
    </xf>
    <xf numFmtId="0" fontId="8" fillId="0" borderId="4" xfId="0" applyFont="1" applyBorder="1"/>
    <xf numFmtId="0" fontId="15" fillId="4" borderId="11" xfId="0" applyFont="1" applyFill="1" applyBorder="1" applyAlignment="1">
      <alignment vertical="top"/>
    </xf>
    <xf numFmtId="0" fontId="8" fillId="0" borderId="12" xfId="0" applyFont="1" applyBorder="1"/>
    <xf numFmtId="0" fontId="13" fillId="5" borderId="2" xfId="0" applyFont="1" applyFill="1" applyBorder="1" applyAlignment="1"/>
    <xf numFmtId="0" fontId="8" fillId="0" borderId="3" xfId="0" applyFont="1" applyBorder="1"/>
    <xf numFmtId="0" fontId="13" fillId="5" borderId="5" xfId="0" applyFont="1" applyFill="1" applyBorder="1" applyAlignment="1"/>
    <xf numFmtId="0" fontId="8" fillId="0" borderId="7" xfId="0" applyFont="1" applyBorder="1"/>
    <xf numFmtId="0" fontId="13" fillId="6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9" fillId="0" borderId="13" xfId="0" applyFont="1" applyBorder="1" applyAlignment="1">
      <alignment horizontal="center" vertical="center"/>
    </xf>
    <xf numFmtId="0" fontId="11" fillId="4" borderId="2" xfId="0" applyFont="1" applyFill="1" applyBorder="1" applyAlignment="1">
      <alignment vertical="top" wrapText="1"/>
    </xf>
    <xf numFmtId="0" fontId="11" fillId="7" borderId="8" xfId="0" applyFont="1" applyFill="1" applyBorder="1" applyAlignment="1">
      <alignment vertical="top" wrapText="1"/>
    </xf>
    <xf numFmtId="0" fontId="8" fillId="0" borderId="9" xfId="0" applyFont="1" applyBorder="1"/>
    <xf numFmtId="0" fontId="10" fillId="0" borderId="2" xfId="0" applyFont="1" applyBorder="1" applyAlignment="1"/>
    <xf numFmtId="0" fontId="9" fillId="10" borderId="0" xfId="0" applyFont="1" applyFill="1" applyAlignment="1">
      <alignment wrapText="1"/>
    </xf>
    <xf numFmtId="0" fontId="0" fillId="0" borderId="0" xfId="0" applyFont="1" applyAlignment="1"/>
    <xf numFmtId="0" fontId="9" fillId="0" borderId="2" xfId="0" applyFont="1" applyBorder="1" applyAlignment="1">
      <alignment wrapText="1"/>
    </xf>
    <xf numFmtId="0" fontId="6" fillId="0" borderId="1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18" fillId="0" borderId="2" xfId="0" applyFont="1" applyBorder="1" applyAlignment="1"/>
    <xf numFmtId="0" fontId="9" fillId="9" borderId="0" xfId="0" applyFont="1" applyFill="1" applyAlignment="1">
      <alignment horizontal="center" vertical="center" wrapText="1"/>
    </xf>
    <xf numFmtId="0" fontId="16" fillId="8" borderId="0" xfId="0" applyFont="1" applyFill="1" applyAlignment="1">
      <alignment horizontal="center"/>
    </xf>
    <xf numFmtId="0" fontId="9" fillId="0" borderId="0" xfId="0" applyFont="1" applyAlignment="1">
      <alignment wrapText="1"/>
    </xf>
    <xf numFmtId="0" fontId="9" fillId="14" borderId="0" xfId="0" applyFont="1" applyFill="1" applyAlignment="1">
      <alignment wrapText="1"/>
    </xf>
    <xf numFmtId="0" fontId="9" fillId="15" borderId="0" xfId="0" applyFont="1" applyFill="1" applyAlignment="1">
      <alignment vertical="center"/>
    </xf>
    <xf numFmtId="0" fontId="9" fillId="15" borderId="0" xfId="0" applyFont="1" applyFill="1" applyAlignment="1">
      <alignment wrapText="1"/>
    </xf>
    <xf numFmtId="0" fontId="9" fillId="16" borderId="0" xfId="0" applyFont="1" applyFill="1" applyAlignment="1"/>
    <xf numFmtId="0" fontId="9" fillId="16" borderId="0" xfId="0" applyFont="1" applyFill="1" applyAlignment="1">
      <alignment wrapText="1"/>
    </xf>
    <xf numFmtId="0" fontId="9" fillId="17" borderId="0" xfId="0" applyFont="1" applyFill="1" applyAlignment="1">
      <alignment wrapText="1"/>
    </xf>
    <xf numFmtId="0" fontId="9" fillId="8" borderId="0" xfId="0" applyFont="1" applyFill="1" applyAlignment="1">
      <alignment wrapText="1"/>
    </xf>
    <xf numFmtId="0" fontId="9" fillId="11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9" fillId="13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3" xfId="0" applyFont="1" applyBorder="1" applyAlignment="1">
      <alignment wrapText="1"/>
    </xf>
    <xf numFmtId="0" fontId="9" fillId="0" borderId="0" xfId="0" applyFont="1" applyAlignment="1">
      <alignment horizontal="left"/>
    </xf>
    <xf numFmtId="0" fontId="9" fillId="0" borderId="11" xfId="0" applyFont="1" applyBorder="1" applyAlignment="1">
      <alignment wrapText="1"/>
    </xf>
    <xf numFmtId="0" fontId="8" fillId="0" borderId="11" xfId="0" applyFont="1" applyBorder="1"/>
    <xf numFmtId="0" fontId="12" fillId="4" borderId="0" xfId="0" applyFont="1" applyFill="1" applyAlignment="1">
      <alignment horizontal="left" wrapText="1"/>
    </xf>
    <xf numFmtId="0" fontId="9" fillId="7" borderId="2" xfId="0" applyFont="1" applyFill="1" applyBorder="1" applyAlignment="1">
      <alignment wrapText="1"/>
    </xf>
    <xf numFmtId="0" fontId="11" fillId="7" borderId="10" xfId="0" applyFont="1" applyFill="1" applyBorder="1" applyAlignment="1">
      <alignment vertical="top" wrapText="1"/>
    </xf>
    <xf numFmtId="0" fontId="2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9"/>
  <sheetViews>
    <sheetView tabSelected="1" topLeftCell="G22" zoomScale="130" zoomScaleNormal="130" workbookViewId="0">
      <selection activeCell="M29" sqref="M29"/>
    </sheetView>
  </sheetViews>
  <sheetFormatPr baseColWidth="10" defaultColWidth="14.42578125" defaultRowHeight="15.75" customHeight="1"/>
  <cols>
    <col min="1" max="1" width="21.85546875" customWidth="1"/>
    <col min="2" max="2" width="17.28515625" customWidth="1"/>
    <col min="3" max="3" width="22.28515625" customWidth="1"/>
    <col min="4" max="4" width="19.5703125" customWidth="1"/>
    <col min="7" max="7" width="22.42578125" customWidth="1"/>
  </cols>
  <sheetData>
    <row r="1" spans="1:11" ht="18">
      <c r="A1" s="100" t="s">
        <v>0</v>
      </c>
      <c r="B1" s="82"/>
      <c r="C1" s="82"/>
      <c r="D1" s="82"/>
      <c r="E1" s="82"/>
      <c r="F1" s="82"/>
      <c r="G1" s="82"/>
      <c r="H1" s="82"/>
      <c r="I1" s="82"/>
      <c r="J1" s="1" t="s">
        <v>1</v>
      </c>
      <c r="K1" s="2"/>
    </row>
    <row r="2" spans="1:11" ht="18">
      <c r="A2" s="101" t="s">
        <v>2</v>
      </c>
      <c r="B2" s="82"/>
      <c r="C2" s="82"/>
      <c r="D2" s="82"/>
      <c r="E2" s="82"/>
      <c r="F2" s="82"/>
      <c r="G2" s="82"/>
      <c r="H2" s="82"/>
      <c r="I2" s="82"/>
      <c r="J2" s="3" t="s">
        <v>3</v>
      </c>
      <c r="K2" s="2"/>
    </row>
    <row r="3" spans="1:11" ht="25.5">
      <c r="A3" s="4" t="s">
        <v>4</v>
      </c>
      <c r="B3" s="102" t="s">
        <v>5</v>
      </c>
      <c r="C3" s="70"/>
      <c r="D3" s="70"/>
      <c r="E3" s="70"/>
      <c r="F3" s="70"/>
      <c r="G3" s="70"/>
      <c r="H3" s="70"/>
      <c r="I3" s="66"/>
    </row>
    <row r="4" spans="1:11" ht="12.75">
      <c r="A4" s="5"/>
      <c r="B4" s="5"/>
      <c r="C4" s="5"/>
      <c r="D4" s="5"/>
      <c r="E4" s="5"/>
      <c r="F4" s="5"/>
      <c r="G4" s="5"/>
      <c r="H4" s="5"/>
      <c r="I4" s="5"/>
    </row>
    <row r="5" spans="1:11" ht="12.75">
      <c r="A5" s="6" t="s">
        <v>6</v>
      </c>
      <c r="B5" s="7"/>
      <c r="C5" s="7"/>
      <c r="D5" s="7"/>
      <c r="E5" s="7"/>
      <c r="F5" s="7"/>
      <c r="G5" s="7"/>
      <c r="H5" s="7"/>
      <c r="I5" s="8"/>
    </row>
    <row r="6" spans="1:11" ht="12.75">
      <c r="A6" s="9">
        <v>1</v>
      </c>
      <c r="B6" s="103" t="s">
        <v>7</v>
      </c>
      <c r="C6" s="82"/>
      <c r="D6" s="82"/>
      <c r="E6" s="82"/>
      <c r="F6" s="82"/>
      <c r="G6" s="82"/>
      <c r="H6" s="82"/>
      <c r="I6" s="79"/>
      <c r="K6" s="11"/>
    </row>
    <row r="7" spans="1:11" ht="12.75">
      <c r="A7" s="12">
        <v>2</v>
      </c>
      <c r="B7" s="104" t="s">
        <v>8</v>
      </c>
      <c r="C7" s="105"/>
      <c r="D7" s="105"/>
      <c r="E7" s="105"/>
      <c r="F7" s="105"/>
      <c r="G7" s="105"/>
      <c r="H7" s="105"/>
      <c r="I7" s="68"/>
      <c r="K7" s="11"/>
    </row>
    <row r="8" spans="1:11" ht="12.75">
      <c r="A8" s="13"/>
      <c r="B8" s="5"/>
      <c r="C8" s="5"/>
      <c r="D8" s="5"/>
      <c r="E8" s="5"/>
      <c r="F8" s="5"/>
      <c r="G8" s="5"/>
      <c r="H8" s="5"/>
      <c r="I8" s="5"/>
      <c r="K8" s="11"/>
    </row>
    <row r="9" spans="1:11" ht="12.75">
      <c r="A9" s="14" t="s">
        <v>9</v>
      </c>
      <c r="B9" s="7"/>
      <c r="C9" s="7"/>
      <c r="D9" s="7"/>
      <c r="E9" s="7"/>
      <c r="F9" s="7"/>
      <c r="G9" s="7"/>
      <c r="H9" s="7"/>
      <c r="I9" s="8"/>
      <c r="K9" s="11"/>
    </row>
    <row r="10" spans="1:11" ht="12.75">
      <c r="A10" s="9">
        <v>1</v>
      </c>
      <c r="B10" s="15" t="s">
        <v>10</v>
      </c>
      <c r="C10" s="10"/>
      <c r="D10" s="10"/>
      <c r="E10" s="10"/>
      <c r="F10" s="10"/>
      <c r="G10" s="10"/>
      <c r="H10" s="10"/>
      <c r="I10" s="16"/>
      <c r="K10" s="11"/>
    </row>
    <row r="11" spans="1:11" ht="12.75">
      <c r="A11" s="9">
        <v>2</v>
      </c>
      <c r="B11" s="15" t="s">
        <v>11</v>
      </c>
      <c r="C11" s="10"/>
      <c r="D11" s="10"/>
      <c r="E11" s="10"/>
      <c r="F11" s="10"/>
      <c r="G11" s="10"/>
      <c r="H11" s="10"/>
      <c r="I11" s="16"/>
      <c r="K11" s="11"/>
    </row>
    <row r="12" spans="1:11" ht="12.75">
      <c r="A12" s="9">
        <v>3</v>
      </c>
      <c r="B12" s="15" t="s">
        <v>12</v>
      </c>
      <c r="C12" s="5"/>
      <c r="D12" s="5"/>
      <c r="E12" s="5"/>
      <c r="F12" s="5"/>
      <c r="G12" s="5"/>
      <c r="H12" s="5"/>
      <c r="I12" s="17"/>
      <c r="K12" s="11"/>
    </row>
    <row r="13" spans="1:11" ht="12.75">
      <c r="A13" s="9">
        <v>4</v>
      </c>
      <c r="B13" s="15" t="s">
        <v>13</v>
      </c>
      <c r="C13" s="5"/>
      <c r="D13" s="5"/>
      <c r="E13" s="5"/>
      <c r="F13" s="5"/>
      <c r="G13" s="5"/>
      <c r="H13" s="5"/>
      <c r="I13" s="17"/>
    </row>
    <row r="14" spans="1:11" ht="12.75">
      <c r="A14" s="9">
        <v>5</v>
      </c>
      <c r="B14" s="18" t="s">
        <v>14</v>
      </c>
      <c r="C14" s="5"/>
      <c r="D14" s="5"/>
      <c r="E14" s="5"/>
      <c r="F14" s="5"/>
      <c r="G14" s="5"/>
      <c r="H14" s="5"/>
      <c r="I14" s="17"/>
    </row>
    <row r="15" spans="1:11" ht="12.75">
      <c r="A15" s="9">
        <v>6</v>
      </c>
      <c r="B15" s="18" t="s">
        <v>15</v>
      </c>
      <c r="C15" s="5"/>
      <c r="D15" s="5"/>
      <c r="E15" s="5"/>
      <c r="F15" s="5"/>
      <c r="G15" s="5"/>
      <c r="H15" s="5"/>
      <c r="I15" s="17"/>
    </row>
    <row r="16" spans="1:11" ht="12.75">
      <c r="A16" s="9">
        <v>7</v>
      </c>
      <c r="B16" s="106" t="s">
        <v>16</v>
      </c>
      <c r="C16" s="82"/>
      <c r="D16" s="82"/>
      <c r="E16" s="82"/>
      <c r="F16" s="82"/>
      <c r="G16" s="82"/>
      <c r="H16" s="82"/>
      <c r="I16" s="79"/>
    </row>
    <row r="17" spans="1:13" ht="12.75">
      <c r="A17" s="9">
        <v>8</v>
      </c>
      <c r="B17" s="89" t="s">
        <v>17</v>
      </c>
      <c r="C17" s="82"/>
      <c r="D17" s="82"/>
      <c r="E17" s="82"/>
      <c r="F17" s="82"/>
      <c r="G17" s="82"/>
      <c r="H17" s="82"/>
      <c r="I17" s="79"/>
    </row>
    <row r="18" spans="1:13" ht="12.75">
      <c r="A18" s="20">
        <v>9</v>
      </c>
      <c r="I18" s="21"/>
    </row>
    <row r="19" spans="1:13" ht="12.75">
      <c r="A19" s="22">
        <v>10</v>
      </c>
      <c r="B19" s="23"/>
      <c r="C19" s="23"/>
      <c r="D19" s="23"/>
      <c r="E19" s="23"/>
      <c r="F19" s="23"/>
      <c r="G19" s="23"/>
      <c r="H19" s="23"/>
      <c r="I19" s="24"/>
    </row>
    <row r="20" spans="1:13" ht="15.75" customHeight="1">
      <c r="K20" t="s">
        <v>110</v>
      </c>
      <c r="L20" t="s">
        <v>111</v>
      </c>
      <c r="M20" t="s">
        <v>112</v>
      </c>
    </row>
    <row r="21" spans="1:13" ht="12.75">
      <c r="A21" s="25"/>
      <c r="B21" s="26" t="s">
        <v>18</v>
      </c>
      <c r="C21" s="26" t="s">
        <v>19</v>
      </c>
      <c r="D21" s="26" t="s">
        <v>20</v>
      </c>
      <c r="E21" s="69" t="s">
        <v>21</v>
      </c>
      <c r="F21" s="70"/>
      <c r="G21" s="66"/>
      <c r="H21" s="71" t="s">
        <v>22</v>
      </c>
      <c r="I21" s="72"/>
      <c r="J21" s="27" t="s">
        <v>23</v>
      </c>
      <c r="K21" s="28" t="s">
        <v>108</v>
      </c>
    </row>
    <row r="22" spans="1:13" ht="38.25">
      <c r="A22" s="73" t="s">
        <v>24</v>
      </c>
      <c r="B22" s="76" t="s">
        <v>25</v>
      </c>
      <c r="C22" s="29" t="s">
        <v>26</v>
      </c>
      <c r="D22" s="30" t="s">
        <v>27</v>
      </c>
      <c r="E22" s="83" t="s">
        <v>28</v>
      </c>
      <c r="F22" s="70"/>
      <c r="G22" s="66"/>
      <c r="H22" s="77" t="s">
        <v>29</v>
      </c>
      <c r="I22" s="66"/>
      <c r="K22">
        <v>8</v>
      </c>
      <c r="L22">
        <f>K22</f>
        <v>8</v>
      </c>
      <c r="M22">
        <f>L22/8</f>
        <v>1</v>
      </c>
    </row>
    <row r="23" spans="1:13" ht="25.5">
      <c r="A23" s="74"/>
      <c r="B23" s="74"/>
      <c r="C23" s="31" t="s">
        <v>30</v>
      </c>
      <c r="D23" s="32" t="s">
        <v>31</v>
      </c>
      <c r="E23" s="107" t="s">
        <v>32</v>
      </c>
      <c r="F23" s="70"/>
      <c r="G23" s="66"/>
      <c r="H23" s="78" t="s">
        <v>33</v>
      </c>
      <c r="I23" s="79"/>
      <c r="J23" s="33" t="s">
        <v>34</v>
      </c>
      <c r="K23">
        <v>16</v>
      </c>
      <c r="L23">
        <f>L22+K23</f>
        <v>24</v>
      </c>
      <c r="M23">
        <f t="shared" ref="M23:M31" si="0">L23/8</f>
        <v>3</v>
      </c>
    </row>
    <row r="24" spans="1:13" ht="38.25">
      <c r="A24" s="74"/>
      <c r="B24" s="74"/>
      <c r="C24" s="29" t="s">
        <v>35</v>
      </c>
      <c r="D24" s="30" t="s">
        <v>27</v>
      </c>
      <c r="E24" s="83" t="s">
        <v>36</v>
      </c>
      <c r="F24" s="70"/>
      <c r="G24" s="66"/>
      <c r="H24" s="77" t="s">
        <v>29</v>
      </c>
      <c r="I24" s="66"/>
      <c r="J24" s="19"/>
      <c r="K24">
        <v>8</v>
      </c>
      <c r="L24">
        <f t="shared" ref="L24:L31" si="1">L23+K24</f>
        <v>32</v>
      </c>
      <c r="M24">
        <f t="shared" si="0"/>
        <v>4</v>
      </c>
    </row>
    <row r="25" spans="1:13" ht="38.25">
      <c r="A25" s="74"/>
      <c r="B25" s="75"/>
      <c r="C25" s="31" t="s">
        <v>37</v>
      </c>
      <c r="D25" s="32" t="s">
        <v>27</v>
      </c>
      <c r="E25" s="107" t="s">
        <v>38</v>
      </c>
      <c r="F25" s="70"/>
      <c r="G25" s="66"/>
      <c r="H25" s="108" t="s">
        <v>39</v>
      </c>
      <c r="I25" s="68"/>
      <c r="J25" s="33" t="s">
        <v>34</v>
      </c>
      <c r="K25">
        <v>8</v>
      </c>
      <c r="L25">
        <f t="shared" si="1"/>
        <v>40</v>
      </c>
      <c r="M25">
        <f t="shared" si="0"/>
        <v>5</v>
      </c>
    </row>
    <row r="26" spans="1:13" ht="38.25">
      <c r="A26" s="74"/>
      <c r="B26" s="76" t="s">
        <v>40</v>
      </c>
      <c r="C26" s="29" t="s">
        <v>41</v>
      </c>
      <c r="D26" s="34" t="s">
        <v>42</v>
      </c>
      <c r="E26" s="83" t="s">
        <v>43</v>
      </c>
      <c r="F26" s="70"/>
      <c r="G26" s="66"/>
      <c r="H26" s="77" t="s">
        <v>44</v>
      </c>
      <c r="I26" s="66"/>
      <c r="K26">
        <v>24</v>
      </c>
      <c r="L26">
        <f t="shared" si="1"/>
        <v>64</v>
      </c>
      <c r="M26">
        <f t="shared" si="0"/>
        <v>8</v>
      </c>
    </row>
    <row r="27" spans="1:13" ht="38.25">
      <c r="A27" s="74"/>
      <c r="B27" s="74"/>
      <c r="C27" s="29" t="s">
        <v>45</v>
      </c>
      <c r="D27" s="30" t="s">
        <v>46</v>
      </c>
      <c r="E27" s="83" t="s">
        <v>47</v>
      </c>
      <c r="F27" s="70"/>
      <c r="G27" s="66"/>
      <c r="H27" s="77" t="s">
        <v>44</v>
      </c>
      <c r="I27" s="66"/>
      <c r="K27">
        <v>8</v>
      </c>
      <c r="L27">
        <f t="shared" si="1"/>
        <v>72</v>
      </c>
      <c r="M27">
        <f t="shared" si="0"/>
        <v>9</v>
      </c>
    </row>
    <row r="28" spans="1:13" ht="25.5">
      <c r="A28" s="74"/>
      <c r="B28" s="74"/>
      <c r="C28" s="29" t="s">
        <v>48</v>
      </c>
      <c r="D28" s="34" t="s">
        <v>49</v>
      </c>
      <c r="E28" s="83" t="s">
        <v>50</v>
      </c>
      <c r="F28" s="70"/>
      <c r="G28" s="66"/>
      <c r="H28" s="77" t="s">
        <v>51</v>
      </c>
      <c r="I28" s="66"/>
      <c r="J28" s="19"/>
      <c r="K28">
        <v>8</v>
      </c>
      <c r="L28">
        <f t="shared" si="1"/>
        <v>80</v>
      </c>
      <c r="M28">
        <f t="shared" si="0"/>
        <v>10</v>
      </c>
    </row>
    <row r="29" spans="1:13" ht="38.25">
      <c r="A29" s="74"/>
      <c r="B29" s="75"/>
      <c r="C29" s="29" t="s">
        <v>52</v>
      </c>
      <c r="D29" s="34" t="s">
        <v>27</v>
      </c>
      <c r="E29" s="83" t="s">
        <v>53</v>
      </c>
      <c r="F29" s="70"/>
      <c r="G29" s="66"/>
      <c r="H29" s="77" t="s">
        <v>54</v>
      </c>
      <c r="I29" s="66"/>
      <c r="J29" s="19"/>
      <c r="K29">
        <v>24</v>
      </c>
      <c r="L29">
        <f t="shared" si="1"/>
        <v>104</v>
      </c>
      <c r="M29">
        <f t="shared" si="0"/>
        <v>13</v>
      </c>
    </row>
    <row r="30" spans="1:13" ht="38.25">
      <c r="A30" s="74"/>
      <c r="B30" s="76" t="s">
        <v>55</v>
      </c>
      <c r="C30" s="35" t="s">
        <v>56</v>
      </c>
      <c r="D30" s="36" t="s">
        <v>57</v>
      </c>
      <c r="E30" s="83" t="s">
        <v>58</v>
      </c>
      <c r="F30" s="70"/>
      <c r="G30" s="66"/>
      <c r="H30" s="65" t="s">
        <v>59</v>
      </c>
      <c r="I30" s="66"/>
      <c r="J30" s="37"/>
      <c r="K30">
        <v>32</v>
      </c>
      <c r="L30">
        <f t="shared" si="1"/>
        <v>136</v>
      </c>
      <c r="M30">
        <f t="shared" si="0"/>
        <v>17</v>
      </c>
    </row>
    <row r="31" spans="1:13" ht="102">
      <c r="A31" s="74"/>
      <c r="B31" s="74"/>
      <c r="C31" s="84" t="s">
        <v>60</v>
      </c>
      <c r="D31" s="36" t="s">
        <v>61</v>
      </c>
      <c r="E31" s="85" t="s">
        <v>62</v>
      </c>
      <c r="F31" s="70"/>
      <c r="G31" s="66"/>
      <c r="H31" s="67" t="s">
        <v>44</v>
      </c>
      <c r="I31" s="68"/>
      <c r="K31">
        <v>48</v>
      </c>
      <c r="L31">
        <f t="shared" si="1"/>
        <v>184</v>
      </c>
      <c r="M31">
        <f t="shared" si="0"/>
        <v>23</v>
      </c>
    </row>
    <row r="32" spans="1:13" ht="12.75">
      <c r="A32" s="75"/>
      <c r="B32" s="75"/>
      <c r="C32" s="75"/>
      <c r="D32" s="80"/>
      <c r="E32" s="70"/>
      <c r="F32" s="70"/>
      <c r="G32" s="70"/>
      <c r="H32" s="70"/>
      <c r="I32" s="66"/>
      <c r="M32" s="109"/>
    </row>
    <row r="33" spans="1:10" ht="12.75">
      <c r="A33" s="37"/>
    </row>
    <row r="34" spans="1:10">
      <c r="A34" s="88" t="s">
        <v>63</v>
      </c>
      <c r="B34" s="82"/>
      <c r="C34" s="82"/>
      <c r="D34" s="82"/>
      <c r="E34" s="82"/>
      <c r="F34" s="82"/>
      <c r="G34" s="82"/>
    </row>
    <row r="35" spans="1:10" ht="20.25" customHeight="1">
      <c r="A35" s="38" t="s">
        <v>64</v>
      </c>
      <c r="B35" s="86" t="s">
        <v>65</v>
      </c>
      <c r="C35" s="70"/>
      <c r="D35" s="66"/>
      <c r="E35" s="86" t="s">
        <v>66</v>
      </c>
      <c r="F35" s="66"/>
      <c r="G35" s="38" t="s">
        <v>67</v>
      </c>
    </row>
    <row r="36" spans="1:10" ht="12.75">
      <c r="A36" s="87" t="s">
        <v>68</v>
      </c>
      <c r="B36" s="81" t="s">
        <v>69</v>
      </c>
      <c r="C36" s="82"/>
      <c r="D36" s="82"/>
      <c r="E36" s="39" t="s">
        <v>70</v>
      </c>
      <c r="F36" s="39"/>
      <c r="G36" s="81" t="s">
        <v>71</v>
      </c>
      <c r="J36" s="37"/>
    </row>
    <row r="37" spans="1:10" ht="26.25" customHeight="1">
      <c r="A37" s="82"/>
      <c r="B37" s="82"/>
      <c r="C37" s="82"/>
      <c r="D37" s="82"/>
      <c r="E37" s="39" t="s">
        <v>72</v>
      </c>
      <c r="F37" s="39"/>
      <c r="G37" s="82"/>
    </row>
    <row r="38" spans="1:10" ht="12.75">
      <c r="A38" s="40"/>
      <c r="B38" s="5"/>
      <c r="C38" s="40"/>
      <c r="D38" s="41"/>
      <c r="E38" s="41"/>
      <c r="F38" s="41"/>
      <c r="G38" s="41"/>
    </row>
    <row r="39" spans="1:10" ht="25.5">
      <c r="A39" s="87" t="s">
        <v>73</v>
      </c>
      <c r="B39" s="96" t="s">
        <v>74</v>
      </c>
      <c r="C39" s="82"/>
      <c r="D39" s="82"/>
      <c r="E39" s="42" t="s">
        <v>75</v>
      </c>
      <c r="F39" s="42" t="s">
        <v>76</v>
      </c>
      <c r="G39" s="43" t="s">
        <v>77</v>
      </c>
    </row>
    <row r="40" spans="1:10" ht="25.5">
      <c r="A40" s="82"/>
      <c r="B40" s="97" t="s">
        <v>78</v>
      </c>
      <c r="C40" s="82"/>
      <c r="D40" s="82"/>
      <c r="E40" s="44" t="s">
        <v>79</v>
      </c>
      <c r="F40" s="44" t="s">
        <v>80</v>
      </c>
      <c r="G40" s="45" t="s">
        <v>81</v>
      </c>
    </row>
    <row r="41" spans="1:10" ht="12.75">
      <c r="A41" s="5"/>
      <c r="B41" s="5"/>
      <c r="C41" s="40"/>
      <c r="D41" s="5"/>
      <c r="E41" s="5"/>
      <c r="F41" s="5"/>
      <c r="G41" s="5"/>
    </row>
    <row r="42" spans="1:10" ht="25.5">
      <c r="A42" s="87" t="s">
        <v>82</v>
      </c>
      <c r="B42" s="98" t="s">
        <v>83</v>
      </c>
      <c r="C42" s="82"/>
      <c r="D42" s="82"/>
      <c r="E42" s="46" t="s">
        <v>84</v>
      </c>
      <c r="F42" s="46" t="s">
        <v>85</v>
      </c>
      <c r="G42" s="47" t="s">
        <v>81</v>
      </c>
    </row>
    <row r="43" spans="1:10" ht="25.5">
      <c r="A43" s="82"/>
      <c r="B43" s="99" t="s">
        <v>86</v>
      </c>
      <c r="C43" s="82"/>
      <c r="D43" s="82"/>
      <c r="E43" s="48" t="s">
        <v>87</v>
      </c>
      <c r="F43" s="48" t="s">
        <v>88</v>
      </c>
      <c r="G43" s="49" t="s">
        <v>77</v>
      </c>
    </row>
    <row r="44" spans="1:10" ht="12.75">
      <c r="A44" s="5"/>
      <c r="B44" s="89"/>
      <c r="C44" s="82"/>
      <c r="D44" s="82"/>
      <c r="E44" s="5"/>
      <c r="F44" s="5"/>
      <c r="G44" s="5"/>
    </row>
    <row r="45" spans="1:10" ht="25.5">
      <c r="A45" s="87" t="s">
        <v>89</v>
      </c>
      <c r="B45" s="90" t="s">
        <v>90</v>
      </c>
      <c r="C45" s="82"/>
      <c r="D45" s="82"/>
      <c r="E45" s="50" t="s">
        <v>91</v>
      </c>
      <c r="F45" s="51"/>
      <c r="G45" s="52" t="s">
        <v>92</v>
      </c>
    </row>
    <row r="46" spans="1:10" ht="12.75">
      <c r="A46" s="82"/>
      <c r="B46" s="92" t="s">
        <v>93</v>
      </c>
      <c r="C46" s="82"/>
      <c r="D46" s="82"/>
      <c r="E46" s="53" t="s">
        <v>94</v>
      </c>
      <c r="F46" s="54"/>
      <c r="G46" s="91" t="s">
        <v>77</v>
      </c>
    </row>
    <row r="47" spans="1:10" ht="12.75">
      <c r="A47" s="82"/>
      <c r="B47" s="92" t="s">
        <v>95</v>
      </c>
      <c r="C47" s="82"/>
      <c r="D47" s="82"/>
      <c r="E47" s="53" t="s">
        <v>96</v>
      </c>
      <c r="F47" s="54"/>
      <c r="G47" s="82"/>
    </row>
    <row r="48" spans="1:10" ht="12.75">
      <c r="A48" s="5"/>
      <c r="B48" s="5"/>
      <c r="C48" s="5"/>
      <c r="D48" s="5"/>
      <c r="E48" s="5"/>
      <c r="F48" s="5"/>
      <c r="G48" s="5"/>
    </row>
    <row r="49" spans="1:10" ht="12.75">
      <c r="A49" s="87" t="s">
        <v>97</v>
      </c>
      <c r="B49" s="94" t="s">
        <v>98</v>
      </c>
      <c r="C49" s="82"/>
      <c r="D49" s="82"/>
      <c r="E49" s="55" t="s">
        <v>99</v>
      </c>
      <c r="F49" s="56"/>
      <c r="G49" s="93" t="s">
        <v>100</v>
      </c>
      <c r="H49" s="57"/>
      <c r="I49" s="57"/>
      <c r="J49" s="57"/>
    </row>
    <row r="50" spans="1:10" ht="12.75">
      <c r="A50" s="82"/>
      <c r="B50" s="94" t="s">
        <v>101</v>
      </c>
      <c r="C50" s="82"/>
      <c r="D50" s="82"/>
      <c r="E50" s="55" t="s">
        <v>102</v>
      </c>
      <c r="F50" s="56"/>
      <c r="G50" s="82"/>
    </row>
    <row r="51" spans="1:10" ht="25.5">
      <c r="A51" s="82"/>
      <c r="B51" s="95" t="s">
        <v>103</v>
      </c>
      <c r="C51" s="82"/>
      <c r="D51" s="82"/>
      <c r="E51" s="58" t="s">
        <v>104</v>
      </c>
      <c r="F51" s="59"/>
      <c r="G51" s="60" t="s">
        <v>92</v>
      </c>
    </row>
    <row r="52" spans="1:10" ht="12.75">
      <c r="A52" s="5"/>
      <c r="B52" s="5"/>
      <c r="C52" s="5"/>
      <c r="D52" s="5"/>
      <c r="E52" s="5"/>
      <c r="F52" s="5"/>
      <c r="G52" s="41"/>
    </row>
    <row r="53" spans="1:10" ht="25.5">
      <c r="A53" s="61" t="s">
        <v>105</v>
      </c>
      <c r="B53" s="62" t="s">
        <v>106</v>
      </c>
      <c r="C53" s="63"/>
      <c r="D53" s="63"/>
      <c r="E53" s="63"/>
      <c r="F53" s="63"/>
      <c r="G53" s="63"/>
    </row>
    <row r="54" spans="1:10" ht="25.5">
      <c r="A54" s="61" t="s">
        <v>107</v>
      </c>
      <c r="B54" s="62" t="s">
        <v>106</v>
      </c>
      <c r="C54" s="63"/>
      <c r="D54" s="63"/>
      <c r="E54" s="63"/>
      <c r="F54" s="63"/>
      <c r="G54" s="63"/>
      <c r="H54" t="s">
        <v>109</v>
      </c>
    </row>
    <row r="55" spans="1:10" ht="12.75">
      <c r="A55" s="5"/>
      <c r="B55" s="5"/>
      <c r="C55" s="5"/>
      <c r="D55" s="5"/>
      <c r="E55" s="5"/>
      <c r="F55" s="5"/>
      <c r="G55" s="5"/>
    </row>
    <row r="56" spans="1:10" ht="12.75">
      <c r="A56" s="64"/>
      <c r="B56" s="5"/>
      <c r="C56" s="5"/>
      <c r="D56" s="5"/>
      <c r="E56" s="5"/>
      <c r="F56" s="5"/>
      <c r="G56" s="5"/>
    </row>
    <row r="57" spans="1:10" ht="12.75">
      <c r="A57" s="64"/>
      <c r="B57" s="5"/>
      <c r="C57" s="5"/>
      <c r="D57" s="5"/>
      <c r="E57" s="5"/>
      <c r="F57" s="5"/>
      <c r="G57" s="5"/>
    </row>
    <row r="58" spans="1:10" ht="12.75">
      <c r="A58" s="64"/>
      <c r="B58" s="5"/>
      <c r="C58" s="5"/>
      <c r="D58" s="5"/>
      <c r="E58" s="5"/>
      <c r="F58" s="5"/>
      <c r="G58" s="5"/>
    </row>
    <row r="59" spans="1:10" ht="12.75">
      <c r="B59" s="5"/>
      <c r="C59" s="5"/>
      <c r="D59" s="5"/>
      <c r="E59" s="5"/>
      <c r="F59" s="5"/>
      <c r="G59" s="5"/>
    </row>
  </sheetData>
  <mergeCells count="58">
    <mergeCell ref="E28:G28"/>
    <mergeCell ref="H28:I28"/>
    <mergeCell ref="E29:G29"/>
    <mergeCell ref="H29:I29"/>
    <mergeCell ref="B16:I16"/>
    <mergeCell ref="B17:I17"/>
    <mergeCell ref="E23:G23"/>
    <mergeCell ref="E24:G24"/>
    <mergeCell ref="H24:I24"/>
    <mergeCell ref="E22:G22"/>
    <mergeCell ref="A1:I1"/>
    <mergeCell ref="A2:I2"/>
    <mergeCell ref="B3:I3"/>
    <mergeCell ref="B6:I6"/>
    <mergeCell ref="B7:I7"/>
    <mergeCell ref="G49:G50"/>
    <mergeCell ref="B50:D50"/>
    <mergeCell ref="B51:D51"/>
    <mergeCell ref="A45:A47"/>
    <mergeCell ref="A49:A51"/>
    <mergeCell ref="B46:D46"/>
    <mergeCell ref="B49:D49"/>
    <mergeCell ref="A36:A37"/>
    <mergeCell ref="A34:G34"/>
    <mergeCell ref="B44:D44"/>
    <mergeCell ref="B45:D45"/>
    <mergeCell ref="G46:G47"/>
    <mergeCell ref="B47:D47"/>
    <mergeCell ref="A39:A40"/>
    <mergeCell ref="B39:D39"/>
    <mergeCell ref="B40:D40"/>
    <mergeCell ref="A42:A43"/>
    <mergeCell ref="B42:D42"/>
    <mergeCell ref="B43:D43"/>
    <mergeCell ref="B36:D37"/>
    <mergeCell ref="G36:G37"/>
    <mergeCell ref="B30:B32"/>
    <mergeCell ref="E30:G30"/>
    <mergeCell ref="C31:C32"/>
    <mergeCell ref="E31:G31"/>
    <mergeCell ref="B35:D35"/>
    <mergeCell ref="E35:F35"/>
    <mergeCell ref="H30:I30"/>
    <mergeCell ref="H31:I31"/>
    <mergeCell ref="E21:G21"/>
    <mergeCell ref="H21:I21"/>
    <mergeCell ref="A22:A32"/>
    <mergeCell ref="B22:B25"/>
    <mergeCell ref="H22:I22"/>
    <mergeCell ref="H23:I23"/>
    <mergeCell ref="B26:B29"/>
    <mergeCell ref="D32:I32"/>
    <mergeCell ref="E25:G25"/>
    <mergeCell ref="H25:I25"/>
    <mergeCell ref="E26:G26"/>
    <mergeCell ref="H26:I26"/>
    <mergeCell ref="E27:G27"/>
    <mergeCell ref="H27:I2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Microservice - Using Tatum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Maximiliano Bernasconi</cp:lastModifiedBy>
  <dcterms:created xsi:type="dcterms:W3CDTF">2021-05-28T11:08:28Z</dcterms:created>
  <dcterms:modified xsi:type="dcterms:W3CDTF">2021-05-28T11:09:43Z</dcterms:modified>
</cp:coreProperties>
</file>