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amsuni-my.sharepoint.com/personal/max_boog_student_uva_nl/Documents/2024/Master Thesis/"/>
    </mc:Choice>
  </mc:AlternateContent>
  <xr:revisionPtr revIDLastSave="1384" documentId="8_{65186EC3-D659-F74B-A27B-A28D7104AEF1}" xr6:coauthVersionLast="47" xr6:coauthVersionMax="47" xr10:uidLastSave="{1D2FC497-AD78-C343-8DD7-15C23CA21DBB}"/>
  <bookViews>
    <workbookView xWindow="-28800" yWindow="11300" windowWidth="28800" windowHeight="17500" firstSheet="12" activeTab="21" xr2:uid="{B012A34A-99D4-E641-9FBC-A00BEFFCB4DD}"/>
  </bookViews>
  <sheets>
    <sheet name="P1 + responses" sheetId="48" r:id="rId1"/>
    <sheet name="P2" sheetId="67" r:id="rId2"/>
    <sheet name="P3 + responses" sheetId="43" r:id="rId3"/>
    <sheet name="P4 + responses" sheetId="53" r:id="rId4"/>
    <sheet name="P5 + response" sheetId="57" r:id="rId5"/>
    <sheet name="P6 + response" sheetId="52" r:id="rId6"/>
    <sheet name="P7" sheetId="27" r:id="rId7"/>
    <sheet name="P8" sheetId="42" r:id="rId8"/>
    <sheet name="P9 + response" sheetId="55" r:id="rId9"/>
    <sheet name="P10 + response" sheetId="47" r:id="rId10"/>
    <sheet name="P11 + response" sheetId="68" r:id="rId11"/>
    <sheet name="P12 + response" sheetId="65" r:id="rId12"/>
    <sheet name="P13 + response" sheetId="54" r:id="rId13"/>
    <sheet name="P14 + response" sheetId="58" r:id="rId14"/>
    <sheet name="P15 + response" sheetId="59" r:id="rId15"/>
    <sheet name="P16 + response" sheetId="60" r:id="rId16"/>
    <sheet name="P17 + response" sheetId="64" r:id="rId17"/>
    <sheet name="P18 + response" sheetId="66" r:id="rId18"/>
    <sheet name="P19 + response" sheetId="62" r:id="rId19"/>
    <sheet name="P20 + response" sheetId="56" r:id="rId20"/>
    <sheet name="P21 + response" sheetId="63" r:id="rId21"/>
    <sheet name="COPY SHEET" sheetId="4" r:id="rId22"/>
  </sheets>
  <definedNames>
    <definedName name="_xlnm._FilterDatabase" localSheetId="0" hidden="1">'P1 + responses'!$A$13:$F$62</definedName>
    <definedName name="_xlnm._FilterDatabase" localSheetId="9" hidden="1">'P10 + response'!$A$13:$F$13</definedName>
    <definedName name="_xlnm._FilterDatabase" localSheetId="10" hidden="1">'P11 + response'!$A$13:$F$13</definedName>
    <definedName name="_xlnm._FilterDatabase" localSheetId="11" hidden="1">'P12 + response'!$A$13:$F$61</definedName>
    <definedName name="_xlnm._FilterDatabase" localSheetId="12" hidden="1">'P13 + response'!$A$13:$G$119</definedName>
    <definedName name="_xlnm._FilterDatabase" localSheetId="13" hidden="1">'P14 + response'!$A$13:$F$76</definedName>
    <definedName name="_xlnm._FilterDatabase" localSheetId="14" hidden="1">'P15 + response'!$A$13:$F$143</definedName>
    <definedName name="_xlnm._FilterDatabase" localSheetId="15" hidden="1">'P16 + response'!$A$13:$F$83</definedName>
    <definedName name="_xlnm._FilterDatabase" localSheetId="16" hidden="1">'P17 + response'!$A$13:$F$63</definedName>
    <definedName name="_xlnm._FilterDatabase" localSheetId="17" hidden="1">'P18 + response'!$A$13:$F$65</definedName>
    <definedName name="_xlnm._FilterDatabase" localSheetId="18" hidden="1">'P19 + response'!$A$13:$F$119</definedName>
    <definedName name="_xlnm._FilterDatabase" localSheetId="1" hidden="1">'P2'!$A$13:$F$13</definedName>
    <definedName name="_xlnm._FilterDatabase" localSheetId="19" hidden="1">'P20 + response'!$A$13:$F$13</definedName>
    <definedName name="_xlnm._FilterDatabase" localSheetId="20" hidden="1">'P21 + response'!$A$13:$F$64</definedName>
    <definedName name="_xlnm._FilterDatabase" localSheetId="2" hidden="1">'P3 + responses'!$A$13:$F$60</definedName>
    <definedName name="_xlnm._FilterDatabase" localSheetId="3" hidden="1">'P4 + responses'!$A$13:$F$13</definedName>
    <definedName name="_xlnm._FilterDatabase" localSheetId="4" hidden="1">'P5 + response'!$A$13:$F$63</definedName>
    <definedName name="_xlnm._FilterDatabase" localSheetId="5" hidden="1">'P6 + response'!$A$13:$F$13</definedName>
    <definedName name="_xlnm._FilterDatabase" localSheetId="6" hidden="1">'P7'!$A$13:$F$13</definedName>
    <definedName name="_xlnm._FilterDatabase" localSheetId="7" hidden="1">'P8'!$A$13:$F$13</definedName>
    <definedName name="_xlnm._FilterDatabase" localSheetId="8" hidden="1">'P9 + response'!$A$13:$F$13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47" l="1"/>
  <c r="G57" i="48"/>
  <c r="G51" i="53"/>
  <c r="G35" i="64"/>
  <c r="G36" i="64"/>
  <c r="G27" i="56"/>
  <c r="G30" i="58"/>
  <c r="G26" i="48"/>
  <c r="G16" i="66" l="1"/>
  <c r="G16" i="56"/>
  <c r="G17" i="56"/>
  <c r="G17" i="63"/>
  <c r="G15" i="68" l="1"/>
  <c r="G16" i="68"/>
  <c r="G17" i="68"/>
  <c r="G18" i="68"/>
  <c r="G19" i="68"/>
  <c r="G20" i="68"/>
  <c r="G21" i="68"/>
  <c r="G22" i="68"/>
  <c r="G23" i="68"/>
  <c r="G24" i="68"/>
  <c r="G25" i="68"/>
  <c r="G26" i="68"/>
  <c r="G27" i="68"/>
  <c r="G28" i="68"/>
  <c r="G29" i="68"/>
  <c r="G30" i="68"/>
  <c r="G31" i="68"/>
  <c r="G32" i="68"/>
  <c r="G33" i="68"/>
  <c r="G34" i="68"/>
  <c r="G35" i="68"/>
  <c r="G36" i="68"/>
  <c r="G37" i="68"/>
  <c r="G38" i="68"/>
  <c r="G39" i="68"/>
  <c r="G40" i="68"/>
  <c r="G41" i="68"/>
  <c r="G42" i="68"/>
  <c r="G43" i="68"/>
  <c r="G44" i="68"/>
  <c r="G45" i="68"/>
  <c r="G46" i="68"/>
  <c r="G47" i="68"/>
  <c r="G48" i="68"/>
  <c r="G49" i="68"/>
  <c r="G50" i="68"/>
  <c r="G51" i="68"/>
  <c r="G52" i="68"/>
  <c r="G53" i="68"/>
  <c r="G54" i="68"/>
  <c r="G55" i="68"/>
  <c r="G56" i="68"/>
  <c r="G57" i="68"/>
  <c r="G58" i="68"/>
  <c r="G59" i="68"/>
  <c r="G60" i="68"/>
  <c r="G61" i="68"/>
  <c r="G62" i="68"/>
  <c r="G63" i="68"/>
  <c r="G64" i="68"/>
  <c r="G14" i="68"/>
  <c r="G57" i="56" l="1"/>
  <c r="G70" i="52"/>
  <c r="G58" i="47"/>
  <c r="G59" i="57"/>
  <c r="G60" i="47"/>
  <c r="G62" i="52"/>
  <c r="G48" i="65"/>
  <c r="G51" i="65"/>
  <c r="G69" i="58"/>
  <c r="G54" i="53"/>
  <c r="G44" i="47"/>
  <c r="G46" i="52"/>
  <c r="G39" i="63"/>
  <c r="G52" i="58"/>
  <c r="G44" i="64"/>
  <c r="G51" i="58"/>
  <c r="G43" i="57"/>
  <c r="G48" i="53"/>
  <c r="G42" i="57"/>
  <c r="G38" i="58"/>
  <c r="G34" i="66"/>
  <c r="G33" i="48"/>
  <c r="G31" i="64"/>
  <c r="G29" i="65"/>
  <c r="G31" i="55"/>
  <c r="G32" i="63"/>
  <c r="G28" i="64"/>
  <c r="G30" i="66"/>
  <c r="G32" i="55"/>
  <c r="G33" i="52"/>
  <c r="G31" i="57"/>
  <c r="G25" i="65"/>
  <c r="G21" i="65"/>
  <c r="G28" i="63"/>
  <c r="G22" i="47"/>
  <c r="G28" i="52"/>
  <c r="G32" i="62"/>
  <c r="G24" i="48"/>
  <c r="G24" i="63"/>
  <c r="G15" i="43" l="1"/>
  <c r="G16" i="43"/>
  <c r="G17" i="43"/>
  <c r="G18" i="43"/>
  <c r="G19" i="43"/>
  <c r="G20" i="43"/>
  <c r="G21" i="43"/>
  <c r="G22" i="43"/>
  <c r="G23" i="43"/>
  <c r="G24" i="43"/>
  <c r="G25" i="43"/>
  <c r="G26" i="43"/>
  <c r="G27" i="43"/>
  <c r="G28" i="43"/>
  <c r="G29" i="43"/>
  <c r="G30" i="43"/>
  <c r="G31" i="43"/>
  <c r="G32" i="43"/>
  <c r="G33" i="43"/>
  <c r="G34" i="43"/>
  <c r="G35" i="43"/>
  <c r="G36" i="43"/>
  <c r="G37" i="43"/>
  <c r="G38" i="43"/>
  <c r="G39" i="43"/>
  <c r="G40" i="43"/>
  <c r="G41" i="43"/>
  <c r="G42" i="43"/>
  <c r="G43" i="43"/>
  <c r="G44" i="43"/>
  <c r="G45" i="43"/>
  <c r="G46" i="43"/>
  <c r="G47" i="43"/>
  <c r="G48" i="43"/>
  <c r="G49" i="43"/>
  <c r="G50" i="43"/>
  <c r="G51" i="43"/>
  <c r="G52" i="43"/>
  <c r="G53" i="43"/>
  <c r="G54" i="43"/>
  <c r="G55" i="43"/>
  <c r="G56" i="43"/>
  <c r="G57" i="43"/>
  <c r="G58" i="43"/>
  <c r="G59" i="43"/>
  <c r="G60" i="43"/>
  <c r="G14" i="43"/>
  <c r="G15" i="52"/>
  <c r="G14" i="63"/>
  <c r="G15" i="66" l="1"/>
  <c r="G17" i="66"/>
  <c r="G18" i="66"/>
  <c r="G19" i="66"/>
  <c r="G20" i="66"/>
  <c r="G21" i="66"/>
  <c r="G22" i="66"/>
  <c r="G23" i="66"/>
  <c r="G24" i="66"/>
  <c r="G25" i="66"/>
  <c r="G26" i="66"/>
  <c r="G27" i="66"/>
  <c r="G28" i="66"/>
  <c r="G29" i="66"/>
  <c r="G31" i="66"/>
  <c r="G32" i="66"/>
  <c r="G33" i="66"/>
  <c r="G35" i="66"/>
  <c r="G36" i="66"/>
  <c r="G37" i="66"/>
  <c r="G38" i="66"/>
  <c r="G39" i="66"/>
  <c r="G40" i="66"/>
  <c r="G41" i="66"/>
  <c r="G42" i="66"/>
  <c r="G43" i="66"/>
  <c r="G44" i="66"/>
  <c r="G45" i="66"/>
  <c r="G46" i="66"/>
  <c r="G47" i="66"/>
  <c r="G48" i="66"/>
  <c r="G49" i="66"/>
  <c r="G50" i="66"/>
  <c r="G51" i="66"/>
  <c r="G52" i="66"/>
  <c r="G53" i="66"/>
  <c r="G54" i="66"/>
  <c r="G55" i="66"/>
  <c r="G56" i="66"/>
  <c r="G57" i="66"/>
  <c r="G58" i="66"/>
  <c r="G59" i="66"/>
  <c r="G60" i="66"/>
  <c r="G61" i="66"/>
  <c r="G62" i="66"/>
  <c r="G63" i="66"/>
  <c r="G64" i="66"/>
  <c r="G65" i="66"/>
  <c r="G14" i="66"/>
  <c r="G61" i="65" l="1"/>
  <c r="G60" i="65"/>
  <c r="G59" i="65"/>
  <c r="G58" i="65"/>
  <c r="G57" i="65"/>
  <c r="G56" i="65"/>
  <c r="G55" i="65"/>
  <c r="G54" i="65"/>
  <c r="G53" i="65"/>
  <c r="G52" i="65"/>
  <c r="G50" i="65"/>
  <c r="G49" i="65"/>
  <c r="G47" i="65"/>
  <c r="G46" i="65"/>
  <c r="G45" i="65"/>
  <c r="G44" i="65"/>
  <c r="G43" i="65"/>
  <c r="G42" i="65"/>
  <c r="G41" i="65"/>
  <c r="G40" i="65"/>
  <c r="G39" i="65"/>
  <c r="G38" i="65"/>
  <c r="G37" i="65"/>
  <c r="G36" i="65"/>
  <c r="G35" i="65"/>
  <c r="G34" i="65"/>
  <c r="G33" i="65"/>
  <c r="G32" i="65"/>
  <c r="G31" i="65"/>
  <c r="G30" i="65"/>
  <c r="G28" i="65"/>
  <c r="G27" i="65"/>
  <c r="G26" i="65"/>
  <c r="G24" i="65"/>
  <c r="G23" i="65"/>
  <c r="G22" i="65"/>
  <c r="G20" i="65"/>
  <c r="G19" i="65"/>
  <c r="G18" i="65"/>
  <c r="G17" i="65"/>
  <c r="G16" i="65"/>
  <c r="G15" i="65"/>
  <c r="G14" i="65"/>
  <c r="G15" i="64" l="1"/>
  <c r="G16" i="64"/>
  <c r="G17" i="64"/>
  <c r="G18" i="64"/>
  <c r="G19" i="64"/>
  <c r="G20" i="64"/>
  <c r="G21" i="64"/>
  <c r="G22" i="64"/>
  <c r="G23" i="64"/>
  <c r="G24" i="64"/>
  <c r="G25" i="64"/>
  <c r="G26" i="64"/>
  <c r="G27" i="64"/>
  <c r="G29" i="64"/>
  <c r="G30" i="64"/>
  <c r="G32" i="64"/>
  <c r="G33" i="64"/>
  <c r="G34" i="64"/>
  <c r="G37" i="64"/>
  <c r="G38" i="64"/>
  <c r="G39" i="64"/>
  <c r="G40" i="64"/>
  <c r="G41" i="64"/>
  <c r="G42" i="64"/>
  <c r="G43" i="64"/>
  <c r="G45" i="64"/>
  <c r="G46" i="64"/>
  <c r="G47" i="64"/>
  <c r="G48" i="64"/>
  <c r="G49" i="64"/>
  <c r="G50" i="64"/>
  <c r="G51" i="64"/>
  <c r="G52" i="64"/>
  <c r="G53" i="64"/>
  <c r="G54" i="64"/>
  <c r="G55" i="64"/>
  <c r="G56" i="64"/>
  <c r="G57" i="64"/>
  <c r="G58" i="64"/>
  <c r="G59" i="64"/>
  <c r="G60" i="64"/>
  <c r="G61" i="64"/>
  <c r="G62" i="64"/>
  <c r="G63" i="64"/>
  <c r="G14" i="64"/>
  <c r="G16" i="63" l="1"/>
  <c r="G18" i="63"/>
  <c r="G19" i="63"/>
  <c r="G20" i="63"/>
  <c r="G21" i="63"/>
  <c r="G22" i="63"/>
  <c r="G23" i="63"/>
  <c r="G25" i="63"/>
  <c r="G26" i="63"/>
  <c r="G27" i="63"/>
  <c r="G29" i="63"/>
  <c r="G30" i="63"/>
  <c r="G33" i="63"/>
  <c r="G34" i="63"/>
  <c r="G35" i="63"/>
  <c r="G36" i="63"/>
  <c r="G37" i="63"/>
  <c r="G38" i="63"/>
  <c r="G40" i="63"/>
  <c r="G41" i="63"/>
  <c r="G42" i="63"/>
  <c r="G43" i="63"/>
  <c r="G44" i="63"/>
  <c r="G45" i="63"/>
  <c r="G46" i="63"/>
  <c r="G47" i="63"/>
  <c r="G48" i="63"/>
  <c r="G49" i="63"/>
  <c r="G50" i="63"/>
  <c r="G51" i="63"/>
  <c r="G52" i="63"/>
  <c r="G53" i="63"/>
  <c r="G54" i="63"/>
  <c r="G55" i="63"/>
  <c r="G56" i="63"/>
  <c r="G57" i="63"/>
  <c r="G58" i="63"/>
  <c r="G59" i="63"/>
  <c r="G60" i="63"/>
  <c r="G61" i="63"/>
  <c r="G62" i="63"/>
  <c r="G63" i="63"/>
  <c r="G64" i="63"/>
  <c r="G15" i="63"/>
  <c r="G15" i="62"/>
  <c r="G16" i="62"/>
  <c r="G17" i="62"/>
  <c r="G18" i="62"/>
  <c r="G19" i="62"/>
  <c r="G20" i="62"/>
  <c r="G21" i="62"/>
  <c r="G22" i="62"/>
  <c r="G23" i="62"/>
  <c r="G24" i="62"/>
  <c r="G25" i="62"/>
  <c r="G26" i="62"/>
  <c r="G27" i="62"/>
  <c r="G28" i="62"/>
  <c r="G29" i="62"/>
  <c r="G30" i="62"/>
  <c r="G31" i="62"/>
  <c r="G33" i="62"/>
  <c r="G34" i="62"/>
  <c r="G35" i="62"/>
  <c r="G36" i="62"/>
  <c r="G37" i="62"/>
  <c r="G38" i="62"/>
  <c r="G39" i="62"/>
  <c r="G40" i="62"/>
  <c r="G41" i="62"/>
  <c r="G42" i="62"/>
  <c r="G43" i="62"/>
  <c r="G44" i="62"/>
  <c r="G45" i="62"/>
  <c r="G46" i="62"/>
  <c r="G47" i="62"/>
  <c r="G48" i="62"/>
  <c r="G49" i="62"/>
  <c r="G50" i="62"/>
  <c r="G51" i="62"/>
  <c r="G52" i="62"/>
  <c r="G53" i="62"/>
  <c r="G54" i="62"/>
  <c r="G55" i="62"/>
  <c r="G56" i="62"/>
  <c r="G57" i="62"/>
  <c r="G58" i="62"/>
  <c r="G59" i="62"/>
  <c r="G60" i="62"/>
  <c r="G61" i="62"/>
  <c r="G62" i="62"/>
  <c r="G63" i="62"/>
  <c r="G64" i="62"/>
  <c r="G65" i="62"/>
  <c r="G66" i="62"/>
  <c r="G67" i="62"/>
  <c r="G68" i="62"/>
  <c r="G69" i="62"/>
  <c r="G70" i="62"/>
  <c r="G71" i="62"/>
  <c r="G72" i="62"/>
  <c r="G73" i="62"/>
  <c r="G74" i="62"/>
  <c r="G75" i="62"/>
  <c r="G76" i="62"/>
  <c r="G77" i="62"/>
  <c r="G78" i="62"/>
  <c r="G79" i="62"/>
  <c r="G80" i="62"/>
  <c r="G81" i="62"/>
  <c r="G82" i="62"/>
  <c r="G83" i="62"/>
  <c r="G84" i="62"/>
  <c r="G85" i="62"/>
  <c r="G86" i="62"/>
  <c r="G87" i="62"/>
  <c r="G88" i="62"/>
  <c r="G89" i="62"/>
  <c r="G90" i="62"/>
  <c r="G91" i="62"/>
  <c r="G92" i="62"/>
  <c r="G93" i="62"/>
  <c r="G94" i="62"/>
  <c r="G95" i="62"/>
  <c r="G96" i="62"/>
  <c r="G97" i="62"/>
  <c r="G98" i="62"/>
  <c r="G99" i="62"/>
  <c r="G100" i="62"/>
  <c r="G101" i="62"/>
  <c r="G102" i="62"/>
  <c r="G103" i="62"/>
  <c r="G104" i="62"/>
  <c r="G105" i="62"/>
  <c r="G106" i="62"/>
  <c r="G107" i="62"/>
  <c r="G108" i="62"/>
  <c r="G109" i="62"/>
  <c r="G110" i="62"/>
  <c r="G111" i="62"/>
  <c r="G112" i="62"/>
  <c r="G113" i="62"/>
  <c r="G114" i="62"/>
  <c r="G115" i="62"/>
  <c r="G116" i="62"/>
  <c r="G117" i="62"/>
  <c r="G118" i="62"/>
  <c r="G119" i="62"/>
  <c r="G14" i="62"/>
  <c r="G15" i="60"/>
  <c r="G16" i="60"/>
  <c r="G17" i="60"/>
  <c r="G18" i="60"/>
  <c r="G19" i="60"/>
  <c r="G20" i="60"/>
  <c r="G21" i="60"/>
  <c r="G22" i="60"/>
  <c r="G23" i="60"/>
  <c r="G24" i="60"/>
  <c r="G25" i="60"/>
  <c r="G26" i="60"/>
  <c r="G27" i="60"/>
  <c r="G28" i="60"/>
  <c r="G29" i="60"/>
  <c r="G30" i="60"/>
  <c r="G31" i="60"/>
  <c r="G32" i="60"/>
  <c r="G33" i="60"/>
  <c r="G34" i="60"/>
  <c r="G35" i="60"/>
  <c r="G36" i="60"/>
  <c r="G37" i="60"/>
  <c r="G38" i="60"/>
  <c r="G39" i="60"/>
  <c r="G40" i="60"/>
  <c r="G41" i="60"/>
  <c r="G42" i="60"/>
  <c r="G43" i="60"/>
  <c r="G44" i="60"/>
  <c r="G45" i="60"/>
  <c r="G46" i="60"/>
  <c r="G47" i="60"/>
  <c r="G48" i="60"/>
  <c r="G49" i="60"/>
  <c r="G50" i="60"/>
  <c r="G51" i="60"/>
  <c r="G52" i="60"/>
  <c r="G53" i="60"/>
  <c r="G54" i="60"/>
  <c r="G55" i="60"/>
  <c r="G56" i="60"/>
  <c r="G57" i="60"/>
  <c r="G58" i="60"/>
  <c r="G59" i="60"/>
  <c r="G60" i="60"/>
  <c r="G61" i="60"/>
  <c r="G62" i="60"/>
  <c r="G63" i="60"/>
  <c r="G64" i="60"/>
  <c r="G65" i="60"/>
  <c r="G66" i="60"/>
  <c r="G67" i="60"/>
  <c r="G68" i="60"/>
  <c r="G69" i="60"/>
  <c r="G70" i="60"/>
  <c r="G71" i="60"/>
  <c r="G72" i="60"/>
  <c r="G73" i="60"/>
  <c r="G74" i="60"/>
  <c r="G75" i="60"/>
  <c r="G76" i="60"/>
  <c r="G77" i="60"/>
  <c r="G78" i="60"/>
  <c r="G79" i="60"/>
  <c r="G80" i="60"/>
  <c r="G81" i="60"/>
  <c r="G82" i="60"/>
  <c r="G83" i="60"/>
  <c r="G14" i="60"/>
  <c r="G15" i="59" l="1"/>
  <c r="G16" i="59"/>
  <c r="G17" i="59"/>
  <c r="G18" i="59"/>
  <c r="G19" i="59"/>
  <c r="G20" i="59"/>
  <c r="G21" i="59"/>
  <c r="G22" i="59"/>
  <c r="G23" i="59"/>
  <c r="G24" i="59"/>
  <c r="G25" i="59"/>
  <c r="G26" i="59"/>
  <c r="G27" i="59"/>
  <c r="G28" i="59"/>
  <c r="G29" i="59"/>
  <c r="G30" i="59"/>
  <c r="G31" i="59"/>
  <c r="G32" i="59"/>
  <c r="G33" i="59"/>
  <c r="G34" i="59"/>
  <c r="G35" i="59"/>
  <c r="G36" i="59"/>
  <c r="G37" i="59"/>
  <c r="G38" i="59"/>
  <c r="G39" i="59"/>
  <c r="G40" i="59"/>
  <c r="G41" i="59"/>
  <c r="G42" i="59"/>
  <c r="G43" i="59"/>
  <c r="G44" i="59"/>
  <c r="G45" i="59"/>
  <c r="G46" i="59"/>
  <c r="G47" i="59"/>
  <c r="G48" i="59"/>
  <c r="G49" i="59"/>
  <c r="G50" i="59"/>
  <c r="G51" i="59"/>
  <c r="G52" i="59"/>
  <c r="G53" i="59"/>
  <c r="G54" i="59"/>
  <c r="G55" i="59"/>
  <c r="G56" i="59"/>
  <c r="G57" i="59"/>
  <c r="G58" i="59"/>
  <c r="G59" i="59"/>
  <c r="G60" i="59"/>
  <c r="G61" i="59"/>
  <c r="G62" i="59"/>
  <c r="G63" i="59"/>
  <c r="G64" i="59"/>
  <c r="G65" i="59"/>
  <c r="G66" i="59"/>
  <c r="G67" i="59"/>
  <c r="G68" i="59"/>
  <c r="G69" i="59"/>
  <c r="G70" i="59"/>
  <c r="G71" i="59"/>
  <c r="G72" i="59"/>
  <c r="G73" i="59"/>
  <c r="G74" i="59"/>
  <c r="G75" i="59"/>
  <c r="G76" i="59"/>
  <c r="G77" i="59"/>
  <c r="G78" i="59"/>
  <c r="G79" i="59"/>
  <c r="G80" i="59"/>
  <c r="G81" i="59"/>
  <c r="G82" i="59"/>
  <c r="G83" i="59"/>
  <c r="G84" i="59"/>
  <c r="G85" i="59"/>
  <c r="G86" i="59"/>
  <c r="G87" i="59"/>
  <c r="G88" i="59"/>
  <c r="G89" i="59"/>
  <c r="G90" i="59"/>
  <c r="G91" i="59"/>
  <c r="G92" i="59"/>
  <c r="G93" i="59"/>
  <c r="G94" i="59"/>
  <c r="G95" i="59"/>
  <c r="G96" i="59"/>
  <c r="G97" i="59"/>
  <c r="G98" i="59"/>
  <c r="G99" i="59"/>
  <c r="G100" i="59"/>
  <c r="G101" i="59"/>
  <c r="G102" i="59"/>
  <c r="G103" i="59"/>
  <c r="G104" i="59"/>
  <c r="G105" i="59"/>
  <c r="G106" i="59"/>
  <c r="G107" i="59"/>
  <c r="G108" i="59"/>
  <c r="G109" i="59"/>
  <c r="G110" i="59"/>
  <c r="G111" i="59"/>
  <c r="G112" i="59"/>
  <c r="G113" i="59"/>
  <c r="G114" i="59"/>
  <c r="G115" i="59"/>
  <c r="G116" i="59"/>
  <c r="G117" i="59"/>
  <c r="G118" i="59"/>
  <c r="G119" i="59"/>
  <c r="G120" i="59"/>
  <c r="G121" i="59"/>
  <c r="G122" i="59"/>
  <c r="G123" i="59"/>
  <c r="G124" i="59"/>
  <c r="G125" i="59"/>
  <c r="G126" i="59"/>
  <c r="G127" i="59"/>
  <c r="G128" i="59"/>
  <c r="G129" i="59"/>
  <c r="G130" i="59"/>
  <c r="G131" i="59"/>
  <c r="G132" i="59"/>
  <c r="G133" i="59"/>
  <c r="G134" i="59"/>
  <c r="G135" i="59"/>
  <c r="G136" i="59"/>
  <c r="G137" i="59"/>
  <c r="G138" i="59"/>
  <c r="G139" i="59"/>
  <c r="G140" i="59"/>
  <c r="G141" i="59"/>
  <c r="G142" i="59"/>
  <c r="G143" i="59"/>
  <c r="G14" i="59"/>
  <c r="G15" i="58"/>
  <c r="G16" i="58"/>
  <c r="G17" i="58"/>
  <c r="G18" i="58"/>
  <c r="G19" i="58"/>
  <c r="G20" i="58"/>
  <c r="G21" i="58"/>
  <c r="G22" i="58"/>
  <c r="G23" i="58"/>
  <c r="G24" i="58"/>
  <c r="G25" i="58"/>
  <c r="G26" i="58"/>
  <c r="G27" i="58"/>
  <c r="G28" i="58"/>
  <c r="G29" i="58"/>
  <c r="G31" i="58"/>
  <c r="G32" i="58"/>
  <c r="G33" i="58"/>
  <c r="G34" i="58"/>
  <c r="G35" i="58"/>
  <c r="G36" i="58"/>
  <c r="G37" i="58"/>
  <c r="G39" i="58"/>
  <c r="G40" i="58"/>
  <c r="G41" i="58"/>
  <c r="G42" i="58"/>
  <c r="G43" i="58"/>
  <c r="G44" i="58"/>
  <c r="G45" i="58"/>
  <c r="G46" i="58"/>
  <c r="G47" i="58"/>
  <c r="G48" i="58"/>
  <c r="G49" i="58"/>
  <c r="G50" i="58"/>
  <c r="G53" i="58"/>
  <c r="G54" i="58"/>
  <c r="G55" i="58"/>
  <c r="G56" i="58"/>
  <c r="G57" i="58"/>
  <c r="G58" i="58"/>
  <c r="G59" i="58"/>
  <c r="G60" i="58"/>
  <c r="G61" i="58"/>
  <c r="G62" i="58"/>
  <c r="G63" i="58"/>
  <c r="G64" i="58"/>
  <c r="G65" i="58"/>
  <c r="G66" i="58"/>
  <c r="G67" i="58"/>
  <c r="G68" i="58"/>
  <c r="G70" i="58"/>
  <c r="G71" i="58"/>
  <c r="G72" i="58"/>
  <c r="G73" i="58"/>
  <c r="G74" i="58"/>
  <c r="G75" i="58"/>
  <c r="G76" i="58"/>
  <c r="G14" i="58"/>
  <c r="G15" i="57" l="1"/>
  <c r="G16" i="57"/>
  <c r="G17" i="57"/>
  <c r="G18" i="57"/>
  <c r="G19" i="57"/>
  <c r="G20" i="57"/>
  <c r="G21" i="57"/>
  <c r="G22" i="57"/>
  <c r="G23" i="57"/>
  <c r="G24" i="57"/>
  <c r="G25" i="57"/>
  <c r="G26" i="57"/>
  <c r="G27" i="57"/>
  <c r="G28" i="57"/>
  <c r="G29" i="57"/>
  <c r="G30" i="57"/>
  <c r="G32" i="57"/>
  <c r="G33" i="57"/>
  <c r="G34" i="57"/>
  <c r="G35" i="57"/>
  <c r="G36" i="57"/>
  <c r="G37" i="57"/>
  <c r="G38" i="57"/>
  <c r="G39" i="57"/>
  <c r="G40" i="57"/>
  <c r="G41" i="57"/>
  <c r="G44" i="57"/>
  <c r="G45" i="57"/>
  <c r="G46" i="57"/>
  <c r="G47" i="57"/>
  <c r="G48" i="57"/>
  <c r="G49" i="57"/>
  <c r="G50" i="57"/>
  <c r="G51" i="57"/>
  <c r="G52" i="57"/>
  <c r="G53" i="57"/>
  <c r="G54" i="57"/>
  <c r="G55" i="57"/>
  <c r="G56" i="57"/>
  <c r="G57" i="57"/>
  <c r="G58" i="57"/>
  <c r="G60" i="57"/>
  <c r="G61" i="57"/>
  <c r="G62" i="57"/>
  <c r="G63" i="57"/>
  <c r="G14" i="57"/>
  <c r="G15" i="56"/>
  <c r="G18" i="56"/>
  <c r="G19" i="56"/>
  <c r="G20" i="56"/>
  <c r="G21" i="56"/>
  <c r="G22" i="56"/>
  <c r="G23" i="56"/>
  <c r="G24" i="56"/>
  <c r="G25" i="56"/>
  <c r="G26" i="56"/>
  <c r="G28" i="56"/>
  <c r="G29" i="56"/>
  <c r="G30" i="56"/>
  <c r="G31" i="56"/>
  <c r="G32" i="56"/>
  <c r="G33" i="56"/>
  <c r="G34" i="56"/>
  <c r="G35" i="56"/>
  <c r="G36" i="56"/>
  <c r="G37" i="56"/>
  <c r="G38" i="56"/>
  <c r="G39" i="56"/>
  <c r="G40" i="56"/>
  <c r="G41" i="56"/>
  <c r="G42" i="56"/>
  <c r="G43" i="56"/>
  <c r="G44" i="56"/>
  <c r="G45" i="56"/>
  <c r="G46" i="56"/>
  <c r="G47" i="56"/>
  <c r="G48" i="56"/>
  <c r="G49" i="56"/>
  <c r="G50" i="56"/>
  <c r="G51" i="56"/>
  <c r="G52" i="56"/>
  <c r="G53" i="56"/>
  <c r="G54" i="56"/>
  <c r="G55" i="56"/>
  <c r="G56" i="56"/>
  <c r="G58" i="56"/>
  <c r="G14" i="56"/>
  <c r="G15" i="55"/>
  <c r="G16" i="55"/>
  <c r="G17" i="55"/>
  <c r="G18" i="55"/>
  <c r="G19" i="55"/>
  <c r="G20" i="55"/>
  <c r="G21" i="55"/>
  <c r="G22" i="55"/>
  <c r="G23" i="55"/>
  <c r="G24" i="55"/>
  <c r="G25" i="55"/>
  <c r="G26" i="55"/>
  <c r="G27" i="55"/>
  <c r="G28" i="55"/>
  <c r="G29" i="55"/>
  <c r="G30" i="55"/>
  <c r="G33" i="55"/>
  <c r="G34" i="55"/>
  <c r="G35" i="55"/>
  <c r="G36" i="55"/>
  <c r="G37" i="55"/>
  <c r="G38" i="55"/>
  <c r="G39" i="55"/>
  <c r="G40" i="55"/>
  <c r="G41" i="55"/>
  <c r="G42" i="55"/>
  <c r="G43" i="55"/>
  <c r="G44" i="55"/>
  <c r="G45" i="55"/>
  <c r="G46" i="55"/>
  <c r="G47" i="55"/>
  <c r="G48" i="55"/>
  <c r="G49" i="55"/>
  <c r="G50" i="55"/>
  <c r="G51" i="55"/>
  <c r="G52" i="55"/>
  <c r="G53" i="55"/>
  <c r="G54" i="55"/>
  <c r="G55" i="55"/>
  <c r="G56" i="55"/>
  <c r="G57" i="55"/>
  <c r="G58" i="55"/>
  <c r="G59" i="55"/>
  <c r="G60" i="55"/>
  <c r="G61" i="55"/>
  <c r="G62" i="55"/>
  <c r="G63" i="55"/>
  <c r="G64" i="55"/>
  <c r="G65" i="55"/>
  <c r="G66" i="55"/>
  <c r="G67" i="55"/>
  <c r="G14" i="55"/>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4" i="54"/>
  <c r="G119" i="54"/>
  <c r="G118" i="54"/>
  <c r="G117" i="54"/>
  <c r="G116" i="54"/>
  <c r="G115" i="54"/>
  <c r="G114" i="54"/>
  <c r="G113" i="54"/>
  <c r="G112" i="54"/>
  <c r="G111" i="54"/>
  <c r="G110" i="54"/>
  <c r="G109" i="54"/>
  <c r="G108" i="54"/>
  <c r="G107" i="54"/>
  <c r="G106" i="54"/>
  <c r="G105" i="54"/>
  <c r="G104" i="54"/>
  <c r="G103" i="54"/>
  <c r="G102" i="54"/>
  <c r="G101" i="54"/>
  <c r="G100" i="54"/>
  <c r="G99" i="54"/>
  <c r="G98" i="54"/>
  <c r="G97" i="54"/>
  <c r="G96" i="54"/>
  <c r="G95" i="54"/>
  <c r="G94" i="54"/>
  <c r="G93" i="54"/>
  <c r="G92" i="54"/>
  <c r="G91" i="54"/>
  <c r="G90" i="54"/>
  <c r="G89" i="54"/>
  <c r="G88" i="54"/>
  <c r="G87" i="54"/>
  <c r="G86" i="54"/>
  <c r="G85" i="54"/>
  <c r="G84" i="54"/>
  <c r="G83" i="54"/>
  <c r="G82" i="54"/>
  <c r="G81" i="54"/>
  <c r="G80" i="54"/>
  <c r="G79" i="54"/>
  <c r="G78" i="54"/>
  <c r="G77" i="54"/>
  <c r="G76" i="54"/>
  <c r="G75" i="54"/>
  <c r="G74" i="54"/>
  <c r="G73" i="54"/>
  <c r="G72" i="54"/>
  <c r="G71" i="54"/>
  <c r="G70" i="54"/>
  <c r="G69" i="54"/>
  <c r="G68" i="54"/>
  <c r="G67" i="54"/>
  <c r="G66" i="54"/>
  <c r="G65" i="54"/>
  <c r="G64" i="54"/>
  <c r="G63" i="54"/>
  <c r="G62" i="54"/>
  <c r="G61" i="54"/>
  <c r="G60" i="54"/>
  <c r="G59" i="54"/>
  <c r="G58" i="54"/>
  <c r="G57" i="54"/>
  <c r="G56" i="54"/>
  <c r="G55" i="54"/>
  <c r="G54" i="54"/>
  <c r="G53" i="54"/>
  <c r="G52" i="54"/>
  <c r="G51" i="54"/>
  <c r="G50" i="54"/>
  <c r="G49" i="54"/>
  <c r="G48" i="54"/>
  <c r="G47" i="54"/>
  <c r="G46" i="54"/>
  <c r="G45" i="54"/>
  <c r="G44" i="54"/>
  <c r="G43" i="54"/>
  <c r="G42" i="54"/>
  <c r="G41" i="54"/>
  <c r="G40" i="54"/>
  <c r="G39" i="54"/>
  <c r="G38" i="54"/>
  <c r="G37" i="54"/>
  <c r="G36" i="54"/>
  <c r="G35" i="54"/>
  <c r="G34" i="54"/>
  <c r="G33" i="54"/>
  <c r="G32" i="54"/>
  <c r="G31" i="54"/>
  <c r="G30" i="54"/>
  <c r="G29" i="54"/>
  <c r="G28" i="54"/>
  <c r="G27" i="54"/>
  <c r="G26" i="54"/>
  <c r="G25" i="54"/>
  <c r="G24" i="54"/>
  <c r="G23" i="54"/>
  <c r="G22" i="54"/>
  <c r="G21" i="54"/>
  <c r="G20" i="54"/>
  <c r="G19" i="54"/>
  <c r="G18" i="54"/>
  <c r="G17" i="54"/>
  <c r="G16" i="54"/>
  <c r="G15" i="54"/>
  <c r="G14" i="54"/>
  <c r="G16" i="52"/>
  <c r="G14" i="52"/>
  <c r="G17" i="52"/>
  <c r="G18" i="52"/>
  <c r="G19" i="52"/>
  <c r="G20" i="52"/>
  <c r="G21" i="52"/>
  <c r="G22" i="52"/>
  <c r="G23" i="52"/>
  <c r="G24" i="52"/>
  <c r="G25" i="52"/>
  <c r="G26" i="52"/>
  <c r="G27" i="52"/>
  <c r="G29" i="52"/>
  <c r="G30" i="52"/>
  <c r="G31" i="52"/>
  <c r="G32" i="52"/>
  <c r="G34" i="52"/>
  <c r="G35" i="52"/>
  <c r="G36" i="52"/>
  <c r="G37" i="52"/>
  <c r="G38" i="52"/>
  <c r="G39" i="52"/>
  <c r="G40" i="52"/>
  <c r="G41" i="52"/>
  <c r="G42" i="52"/>
  <c r="G43" i="52"/>
  <c r="G44" i="52"/>
  <c r="G45" i="52"/>
  <c r="G47" i="52"/>
  <c r="G48" i="52"/>
  <c r="G49" i="52"/>
  <c r="G50" i="52"/>
  <c r="G51" i="52"/>
  <c r="G52" i="52"/>
  <c r="G53" i="52"/>
  <c r="G54" i="52"/>
  <c r="G55" i="52"/>
  <c r="G56" i="52"/>
  <c r="G57" i="52"/>
  <c r="G58" i="52"/>
  <c r="G59" i="52"/>
  <c r="G60" i="52"/>
  <c r="G61" i="52"/>
  <c r="G63" i="52"/>
  <c r="G64" i="52"/>
  <c r="G65" i="52"/>
  <c r="G66" i="52"/>
  <c r="G67" i="52"/>
  <c r="G68" i="52"/>
  <c r="G69" i="52"/>
  <c r="G71" i="52"/>
  <c r="G15" i="53"/>
  <c r="G16" i="53"/>
  <c r="G17" i="53"/>
  <c r="G18" i="53"/>
  <c r="G19" i="53"/>
  <c r="G20" i="53"/>
  <c r="G21" i="53"/>
  <c r="G22" i="53"/>
  <c r="G23" i="53"/>
  <c r="G24" i="53"/>
  <c r="G25" i="53"/>
  <c r="G26" i="53"/>
  <c r="G27" i="53"/>
  <c r="G28" i="53"/>
  <c r="G29" i="53"/>
  <c r="G30" i="53"/>
  <c r="G31" i="53"/>
  <c r="G32" i="53"/>
  <c r="G33" i="53"/>
  <c r="G34" i="53"/>
  <c r="G35" i="53"/>
  <c r="G36" i="53"/>
  <c r="G37" i="53"/>
  <c r="G38" i="53"/>
  <c r="G39" i="53"/>
  <c r="G40" i="53"/>
  <c r="G41" i="53"/>
  <c r="G42" i="53"/>
  <c r="G43" i="53"/>
  <c r="G44" i="53"/>
  <c r="G45" i="53"/>
  <c r="G46" i="53"/>
  <c r="G47" i="53"/>
  <c r="G49" i="53"/>
  <c r="G50" i="53"/>
  <c r="G52" i="53"/>
  <c r="G53" i="53"/>
  <c r="G55" i="53"/>
  <c r="G56" i="53"/>
  <c r="G57" i="53"/>
  <c r="G58" i="53"/>
  <c r="G59" i="53"/>
  <c r="G60" i="53"/>
  <c r="G61" i="53"/>
  <c r="G62" i="53"/>
  <c r="G63" i="53"/>
  <c r="G64" i="53"/>
  <c r="G65" i="53"/>
  <c r="G66" i="53"/>
  <c r="G67" i="53"/>
  <c r="G68" i="53"/>
  <c r="G69" i="53"/>
  <c r="G70" i="53"/>
  <c r="G71" i="53"/>
  <c r="G72" i="53"/>
  <c r="G73" i="53"/>
  <c r="G14" i="53"/>
  <c r="G15" i="48"/>
  <c r="G16" i="48"/>
  <c r="G17" i="48"/>
  <c r="G18" i="48"/>
  <c r="G19" i="48"/>
  <c r="G20" i="48"/>
  <c r="G21" i="48"/>
  <c r="G22" i="48"/>
  <c r="G23" i="48"/>
  <c r="G25" i="48"/>
  <c r="G27" i="48"/>
  <c r="G28" i="48"/>
  <c r="G29" i="48"/>
  <c r="G30" i="48"/>
  <c r="G31" i="48"/>
  <c r="G32" i="48"/>
  <c r="G34" i="48"/>
  <c r="G35" i="48"/>
  <c r="G36" i="48"/>
  <c r="G37" i="48"/>
  <c r="G38" i="48"/>
  <c r="G39" i="48"/>
  <c r="G40" i="48"/>
  <c r="G41" i="48"/>
  <c r="G42" i="48"/>
  <c r="G43" i="48"/>
  <c r="G44" i="48"/>
  <c r="G45" i="48"/>
  <c r="G46" i="48"/>
  <c r="G47" i="48"/>
  <c r="G48" i="48"/>
  <c r="G49" i="48"/>
  <c r="G50" i="48"/>
  <c r="G51" i="48"/>
  <c r="G52" i="48"/>
  <c r="G53" i="48"/>
  <c r="G54" i="48"/>
  <c r="G55" i="48"/>
  <c r="G56" i="48"/>
  <c r="G58" i="48"/>
  <c r="G59" i="48"/>
  <c r="G60" i="48"/>
  <c r="G61" i="48"/>
  <c r="G62" i="48"/>
  <c r="G14" i="48"/>
  <c r="G15" i="47"/>
  <c r="G16" i="47"/>
  <c r="G17" i="47"/>
  <c r="G18" i="47"/>
  <c r="G19" i="47"/>
  <c r="G20" i="47"/>
  <c r="G21" i="47"/>
  <c r="G23" i="47"/>
  <c r="G24" i="47"/>
  <c r="G25" i="47"/>
  <c r="G26" i="47"/>
  <c r="G27" i="47"/>
  <c r="G28" i="47"/>
  <c r="G29" i="47"/>
  <c r="G30" i="47"/>
  <c r="G31" i="47"/>
  <c r="G33" i="47"/>
  <c r="G34" i="47"/>
  <c r="G35" i="47"/>
  <c r="G36" i="47"/>
  <c r="G37" i="47"/>
  <c r="G38" i="47"/>
  <c r="G39" i="47"/>
  <c r="G40" i="47"/>
  <c r="G41" i="47"/>
  <c r="G42" i="47"/>
  <c r="G43" i="47"/>
  <c r="G45" i="47"/>
  <c r="G46" i="47"/>
  <c r="G47" i="47"/>
  <c r="G48" i="47"/>
  <c r="G49" i="47"/>
  <c r="G50" i="47"/>
  <c r="G51" i="47"/>
  <c r="G52" i="47"/>
  <c r="G53" i="47"/>
  <c r="G54" i="47"/>
  <c r="G55" i="47"/>
  <c r="G56" i="47"/>
  <c r="G57" i="47"/>
  <c r="G59" i="47"/>
  <c r="G61" i="47"/>
  <c r="G62" i="47"/>
  <c r="G63" i="47"/>
  <c r="G14" i="47"/>
</calcChain>
</file>

<file path=xl/sharedStrings.xml><?xml version="1.0" encoding="utf-8"?>
<sst xmlns="http://schemas.openxmlformats.org/spreadsheetml/2006/main" count="4938" uniqueCount="368">
  <si>
    <t>Mechanisms exist to configure applications and infrastructures such that Cloud Service Provider (CSP) and Cloud Service Customer (CSC) (tenant) user access and intra-tenant access is appropriately segmented and segregated, monitored and restricted from other tenants.</t>
  </si>
  <si>
    <t>Mechanisms exist to ensure instances/VMs predominantly use autoscaling, disabling SSH/RDP access to reduce attack surface.</t>
  </si>
  <si>
    <t>Mechanisms exist to create baseline images using a CI/CD pipeline with integrated security testing, including software composition analysis and vulnerability scanning.</t>
  </si>
  <si>
    <t>Mechanisms exist to enforce cloud service provider (CSP) preventive policies, such as AWS Service Control Policies, Azure Policies with deny rules, and GCP policies, at the root of the hierarchy and across individual organizational units (OUs), management groups (MGs), and folders.</t>
  </si>
  <si>
    <t>Mechanisms exist to implement a checklist of core security controls for new cloud deployments and to evaluate existing deployments, ensuring baseline security requirements are met, even if not as comprehensive as formal security benchmarks.</t>
  </si>
  <si>
    <t xml:space="preserve">Mechanisms exist to configure systems to provide only essential capabilities by specifically prohibiting or restricting the use of ports, protocols, and/or services. </t>
  </si>
  <si>
    <t>Mechanisms exist to configure systems utilized in high-risk areas with more restrictive baseline configurations.</t>
  </si>
  <si>
    <t>Mechanisms exist to review and update baseline configurations: (1) At least annually (2) When required due to so; or (3) As part of system component installations and upgrades.</t>
  </si>
  <si>
    <t>Mechanisms exist to assess in-scope cloud deployments for compliance before moving into production and annually thereafter, using a structured approval process.</t>
  </si>
  <si>
    <t>Mechanisms exist to thoughtfully plan audits by including input from operational risk and compliance partners to minimize the impact of audit-related activities on business operations.</t>
  </si>
  <si>
    <t xml:space="preserve">Mechanisms exist to control the location of cloud processing/storage based on business requirements that includes statutory, regulatory and contractual obligations. </t>
  </si>
  <si>
    <t>Mechanisms exist to apply broad cloud provider settings that prevent the public exposure of object storage by default, while allowing approved exemptions where needed.</t>
  </si>
  <si>
    <t>Mechanisms exist to ensure storage volumes for compute use the default encryption provided by the cloud provider using default keys to protect snapshots and prevent unauthorized access.</t>
  </si>
  <si>
    <t xml:space="preserve">Mechanisms exist to protect sensitive / regulated data that is collected, developed, received, transmitted, used or stored in support of the performance of a contract. </t>
  </si>
  <si>
    <t xml:space="preserve">Mechanisms exist to ensure cloud providers use secure protocols for the import, export and management of data in cloud-based services. </t>
  </si>
  <si>
    <t>Mechanisms exist to develop and maintain an accounting of disclosures of Personal Data (PD) held by the organization and make the accounting of disclosures available to the person named in the record, upon request.</t>
  </si>
  <si>
    <t xml:space="preserve">Mechanisms exist to include data privacy requirements in contracts and other acquisition-related documents that establish data privacy roles and responsibilities for contractors and service providers. </t>
  </si>
  <si>
    <t>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t>
  </si>
  <si>
    <t>Mechanisms exist to define, implement and evaluate processes, procedures and technical measures to disclose the details of any personal or sensitive data access by sub-processors to the data owner prior to initiation of that processing.</t>
  </si>
  <si>
    <t>Mechanisms exist to leverage data-specific Access Control Lists (ACL) or Interconnection Security Agreements (ISAs) to generate a logical map of the parties with whom sensitive/regulated data is shared.</t>
  </si>
  <si>
    <t xml:space="preserve">Mechanisms exist to securely dispose of media when it is no longer required, using formal procedures. </t>
  </si>
  <si>
    <t xml:space="preserve">Mechanisms exist to periodically scan unstructured data sources for sensitive/regulated data or data requiring special protection measures by statutory, regulatory or contractual obligations. </t>
  </si>
  <si>
    <t xml:space="preserve">Automated mechanisms exist to mark physical media and digital files to indicate the distribution limitations, handling requirements and applicable security markings (if any) of the information to aid Data Loss Prevention (DLP) technologies. </t>
  </si>
  <si>
    <t>Mechanisms exist to establish a standard change management procedure, to accommodate changes from internal and external sources, for review, approval, implementation and communication of cryptographic, encryption and key management technology changes.</t>
  </si>
  <si>
    <t>Mechanisms exist to facilitate cryptographic key management controls to protect the confidentiality, integrity and availability of keys.</t>
  </si>
  <si>
    <t>Mechanisms exist to support official investigations by provisioning government investigators with "least privileges" and "least functionality" to ensure that government investigators only have access to the data and systems needed to perform the investigation.</t>
  </si>
  <si>
    <t xml:space="preserve">Mechanisms exist to ensure the cloud security architecture supports the organization's technology strategy to securely design, configure and maintain cloud employments. </t>
  </si>
  <si>
    <t>Mechanisms exist to manage cloud governance using automated tooling (e.g., databases, Infrastructure as Code) and to maintain a defined process for updating control objectives and specifications as cloud providers add or modify services.</t>
  </si>
  <si>
    <t>Mechanisms exist to establish a Cloud Center of Excellence, Cloud Council, or other centralized cloud governance team to provide guidance on cloud adoption and usage.</t>
  </si>
  <si>
    <t>Mechanisms exist to conduct a risk assessment prior to the acquisition or outsourcing of technology-related services.</t>
  </si>
  <si>
    <t>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t>
  </si>
  <si>
    <t>Mechanisms exist to facilitate the implementation of tailored development and acquisition strategies, contract tools and procurement methods to meet unique business needs.</t>
  </si>
  <si>
    <t>Mechanisms exist to conduct recurring assessment and treatment of risks that include the likelihood and magnitude of harm, from unauthorized access, use, disclosure, disruption, modification or destruction of the organization's systems and data.</t>
  </si>
  <si>
    <t>Mechanisms exist to enforce an accountability structure so that appropriate teams and individuals are empowered, responsible and trained for mapping, measuring and managing data and technology-related risks.</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</si>
  <si>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</si>
  <si>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Mechanisms exist to explicitly allow (allowlist / whitelist) and/or block (denylist / blacklist) applications that are authorized to execute on systems.</t>
  </si>
  <si>
    <t>Mechanisms exist to detect the presence of unauthorized software, systems and services in use by the organization.</t>
  </si>
  <si>
    <t>Mechanisms exist to formally document a Customer Responsibility Matrix (CRM), delineating assigned responsibilities for controls between the Cloud Service Provider (CSP) and its customers.</t>
  </si>
  <si>
    <t>Mechanisms exist to conduct cost modeling for new features or deployments, factoring in future expenses (e.g., egress charges, licensing, database IOPS) before launching into production.</t>
  </si>
  <si>
    <t>Mechanisms exist to configure threshold-based cost or usage alerts, ensuring prompt notification when spend exceeds defined budgets or usage patterns.</t>
  </si>
  <si>
    <t>Mechanisms exist to utilize tailored acquisition strategies, contract tools and procurement methods for the purchase of unique systems, system components or services.</t>
  </si>
  <si>
    <t>Mechanisms exist to identify and allocate resources for management, operational, technical requirements within business process planning for projects / initiatives.</t>
  </si>
  <si>
    <t>Mechanisms exist to facilitate the implementation of cloud-related resource planning controls that define a viable plan for achieving cloud objectives.</t>
  </si>
  <si>
    <t>Mechanisms exist to establish a strategic cloud-specific business plan and set of objectives to achieve that plan.</t>
  </si>
  <si>
    <t>Mechanisms exist to limit changes directly impacting CSCs owned environments/tenants to explicitly authorized requests within service level agreements between CSPs and CSCs.</t>
  </si>
  <si>
    <t>Mechanisms exist to provide a right-to-audit clause and continuous compliance monitoring for third-party providers, ensuring scheduled or on-demand audits can validate security posture, regulatory adherence, and conformance to contract terms.</t>
  </si>
  <si>
    <t>Mechanisms exist to include "break clauses" within contracts for failure to meet contract criteria for cybersecurity and/or data privacy controls.</t>
  </si>
  <si>
    <t>Mechanisms exist to identify, prioritize and assess suppliers and partners of critical systems, components and services using a supply chain risk assessment process relative to their importance in supporting the delivery of high-value services.</t>
  </si>
  <si>
    <t>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t>
  </si>
  <si>
    <t>Mechanisms exist to obtain cloud technologies from different suppliers to minimize supply chain risk.</t>
  </si>
  <si>
    <t xml:space="preserve">Mechanisms exist to develop applications based on secure coding principles. </t>
  </si>
  <si>
    <t>Mechanisms exist to define, document, approve and enforce access restrictions associated with changes to systems.</t>
  </si>
  <si>
    <t xml:space="preserve">Mechanisms exist to generate an alert when new software is detected. </t>
  </si>
  <si>
    <t xml:space="preserve">Automated mechanisms exist to prohibit software installations without explicitly assigned privileged status. </t>
  </si>
  <si>
    <t>Automated mechanisms exist to identify unauthorized deviations from an approved baseline and implement automated resiliency actions to remediate the unauthorized change.</t>
  </si>
  <si>
    <t>Mechanisms exist to perform after-the-fact reviews of configuration change logs to discover any unauthorized changes.</t>
  </si>
  <si>
    <t>Mechanisms exist to analyze proposed changes for potential security impacts, prior to the implementation of the change.</t>
  </si>
  <si>
    <t>Mechanisms exist to prohibit unauthorized changes, unless organization-approved change requests are received.</t>
  </si>
  <si>
    <t>Mechanisms exist to ensure compute resources, including instances, virtual machines (VMs), and containers, are placed behind a load balancer with restrictive security group rules to prevent direct attacks, and are hosted in private subnets where supported by the cloud provider.</t>
  </si>
  <si>
    <t xml:space="preserve">Automated mechanisms exist to protect against or limit the effects of denial of service (DoS / DDoS) attacks. </t>
  </si>
  <si>
    <t>Mechanisms exist to enforce object storage lifecycle policies and automated backups to protect against data loss from user or application errors.</t>
  </si>
  <si>
    <t>Mechanisms exist to implement real-time or near-real-time failover capability to maintain availability of critical systems, applications and/or services.</t>
  </si>
  <si>
    <t>Cryptographic mechanisms exist to prevent the unauthorized disclosure and/or modification of backup information.</t>
  </si>
  <si>
    <t>Mechanisms exist to contractually require external service providers to have contingency plans that meet organizational contingency requirements.</t>
  </si>
  <si>
    <t>Mechanisms exist to enforce an IAM data perimeter that restricts the origin of API calls using IP allowlists, device restrictions, or other contextual access controls to prevent unauthorized use of stolen credentials or session tokens.</t>
  </si>
  <si>
    <t>Mechanisms exist to ensure the separation of duties principle when implementing information system access.</t>
  </si>
  <si>
    <t>Mechanisms exist to ensure management approvals are required for new accounts or changes in permissions to existing accounts.</t>
  </si>
  <si>
    <t xml:space="preserve">Mechanisms exist to utilize the concept of least privilege, allowing only authorized access to processes necessary to accomplish assigned tasks in accordance with organizational business functions. </t>
  </si>
  <si>
    <t>Mechanisms exist to periodically review the privileges assigned to individuals and service accounts to validate the need for such privileges and reassign or remove unnecessary privileges as necessary.</t>
  </si>
  <si>
    <t>Mechanisms exist to provide a transparent authentication (e.g., Single Sign-On (SSO)) capability to the organization's systems and services.</t>
  </si>
  <si>
    <t>Mechanisms exist to ensure default authenticators are changed as part of account creation or system installation.</t>
  </si>
  <si>
    <t>Mechanisms exist to enforce complexity, length and lifespan considerations to ensure strong criteria for password-based authentication.</t>
  </si>
  <si>
    <t>Mechanisms exist to uniquely manage privileged accounts to identify the account as a privileged user or service.</t>
  </si>
  <si>
    <t xml:space="preserve">Mechanisms exist to revoke user access rights following changes in personnel roles and duties, if no longer necessary or permitted. </t>
  </si>
  <si>
    <t xml:space="preserve">Mechanisms exist to utilize Multi-Factor Authentication (MFA) to authenticate network access for non-privileged accounts. </t>
  </si>
  <si>
    <t xml:space="preserve">Mechanisms exist to utilize Multi-Factor Authentication (MFA) to authenticate network access for privileged accounts. </t>
  </si>
  <si>
    <t>Mechanisms exist to uniquely identify and centrally Authenticate, Authorize and Audit (AAA) devices before establishing a connection using bidirectional authentication that is cryptographically- based and replay resistant.</t>
  </si>
  <si>
    <t>Mechanisms exist to uniquely identify and centrally Authenticate, Authorize and Audit (AAA) third-party users and processes that provide services to the organization.</t>
  </si>
  <si>
    <t xml:space="preserve">Mechanisms exist to uniquely identify and centrally Authenticate, Authorize and Audit (AAA) organizational users and processes acting on behalf of organizational users. </t>
  </si>
  <si>
    <t>Willing to adjust answer?</t>
  </si>
  <si>
    <t>The group mode</t>
  </si>
  <si>
    <t>Your maturity level</t>
  </si>
  <si>
    <t>Control Description</t>
  </si>
  <si>
    <t>Mechanisms exist to revoke user access rights in a timely manner, upon termination of employment or contract.</t>
  </si>
  <si>
    <t>Mechanisms exist to enforce a Role-Based Access Control (RBAC) policy over users and resources that applies need-to-know and fine-grained access control for sensitive/regulated data access.</t>
  </si>
  <si>
    <t>Mechanisms exist to enforce a limit for consecutive invalid login attempts by a user during an organization-defined time period and automatically locks the account when the maximum number of unsuccessful attempts is exceeded.</t>
  </si>
  <si>
    <t>Mechanisms exist to enforce least privilege for serverless functions, ensuring they do not have excessive or administrative privileges.</t>
  </si>
  <si>
    <t>Mechanisms exist to enforce resource constraints on serverless functions and prevent privilege escalation entitlements.</t>
  </si>
  <si>
    <t>Mechanisms exist to coordinate contingency plan development with internal and external elements responsible for related plans.</t>
  </si>
  <si>
    <t>Mechanisms exist to incorporate simulated events into contingency training to facilitate effective response by personnel in crisis situations.</t>
  </si>
  <si>
    <t xml:space="preserve">Mechanisms exist to utilize sampling of available backups to test recovery capabilities as part of business continuity plan testing. </t>
  </si>
  <si>
    <t>Mechanisms exist to ensure some workloads are immutable and run using autoscaling instead of long-running instances to reduce dwell time and improve resiliency.</t>
  </si>
  <si>
    <t>Mechanisms exist to take regular snapshots of storage volumes associated with virtual machines/instances and databases to reduce data loss.</t>
  </si>
  <si>
    <t>Mechanisms exist to ensure most compute workloads, including instances, VMs, and containers, use autoscaling to enhance resiliency and optimize resource allocation.</t>
  </si>
  <si>
    <t>Mechanisms exist to implement chaos engineering practices by injecting controlled faults into cloud environments to test resiliency.</t>
  </si>
  <si>
    <t>Mechanisms exist to appropriately test and document proposed changes in a non-production environment before changes are implemented in a production environment.</t>
  </si>
  <si>
    <t>Mechanisms exist to enforce configuration restrictions in an effort to restrict the ability of users to conduct unauthorized changes.</t>
  </si>
  <si>
    <t>Mechanisms exist to require system developers and integrators to create and execute a Security Testing and Evaluation (ST&amp;E) plan, or similar process, to identify and remediate flaws during development and prior to release to production.</t>
  </si>
  <si>
    <t xml:space="preserve">Mechanisms exist to identify critical system components and functions by performing a criticality analysis for critical systems, system components or services at pre-defined decision points in the Secure Development Life Cycle (SDLC). </t>
  </si>
  <si>
    <t>Mechanisms exist to ensure changes to systems follow a controlled Secure Development Life Cycle (SDLC).</t>
  </si>
  <si>
    <t>Mechanisms exist to facilitate the implementation of industry-recognized cybersecurity &amp; data privacy practices in the specification, design, development, implementation and modification of systems and services.</t>
  </si>
  <si>
    <t xml:space="preserve">Mechanisms exist to implement security functions as a layered structure minimizing interactions between layers of the design and avoiding any dependence by lower layers on the functionality or correctness of higher layers. </t>
  </si>
  <si>
    <t>Mechanisms exist to manage separate development, testing and operational environments to reduce the risks of unauthorized access or changes to the operational environment and to ensure no impact to production systems.</t>
  </si>
  <si>
    <t>Mechanisms exist to periodically assess supply chain risks associated with systems, system components and services.</t>
  </si>
  <si>
    <t>Mechanisms exist to require contractual requirements for cybersecurity &amp; data privacy requirements with third-parties, reflecting the organization's needs to protect its systems, processes and data.</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</si>
  <si>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t>
  </si>
  <si>
    <t>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t>
  </si>
  <si>
    <t>Mechanisms exist to maintain a cloud provider registry specifying which data types and classifications are approved for each provider, ensuring alignment with risk levels.</t>
  </si>
  <si>
    <t>Mechanisms exist to verify service-level agreements (SLAs), continuously monitoring vendor performance (e.g., uptime, response times, incident reporting) and imposing corrective actions or penalties for repeated SLA non-compliance.</t>
  </si>
  <si>
    <t>Mechanisms exist to continuously assess the risks of cloud providers and their services, ensuring new features and updates are evaluated for security and compliance.</t>
  </si>
  <si>
    <t xml:space="preserve">Mechanisms exist to address all capital planning and investment requests, including the resources needed to implement cloud programs and document all exceptions to this requirement. </t>
  </si>
  <si>
    <t>Mechanisms exist to review rarely used standby or disaster recovery resources, adjusting capacity where feasible to avoid unnecessary overhead while preserving acceptable recovery times.</t>
  </si>
  <si>
    <t>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t>
  </si>
  <si>
    <t>Mechanisms exist to establish and approve cloud security control objectives that are provider-agnostic and aligned with industry-established frameworks.</t>
  </si>
  <si>
    <t>Mechanisms exist to automatically scan for new public exposures of cloud resources, including object storage, Platform-as-a-Service (PaaS) databases, message queues, and notification services, to prevent Shadow IT and cloud sprawl.</t>
  </si>
  <si>
    <t>Mechanisms exist to limit and manage the storage of sensitive/regulated data in public cloud providers.</t>
  </si>
  <si>
    <t xml:space="preserve">Mechanisms exist to ensure the availability of information in the event of the loss of cryptographic keys by individual users. </t>
  </si>
  <si>
    <t xml:space="preserve">Mechanisms exist to facilitate the secure distribution of symmetric and asymmetric cryptographic keys using industry recognized key management technology and processes. </t>
  </si>
  <si>
    <t>Mechanisms exist to ensure that systems, applications and services are classified according to the highest level of data sensitivity that is stored, transmitted and/or processed.</t>
  </si>
  <si>
    <t>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t>
  </si>
  <si>
    <t>Mechanisms exist to conduct a Data Protection Impact Assessment (DPIA) on systems, applications and services that store, process and/or transmit Personal Data (PD) to identify and remediate reasonably expected risks.</t>
  </si>
  <si>
    <t>Mechanisms exist to enforce the use of customer-managed keys (CMKs) for encryption when required to ensure separation of duties and prevent inadvertent disclosures.</t>
  </si>
  <si>
    <t xml:space="preserve">Mechanisms exist to regularly review technology assets for adherence to the organization's cybersecurity &amp; data protection policies and standards. </t>
  </si>
  <si>
    <t>Mechanisms exist to define, implement and evaluate processes, procedures and technical measures to ensure that personal data is processed according to any applicable laws and regulations and for the purposes declared to the data subject.</t>
  </si>
  <si>
    <t xml:space="preserve">Mechanisms exist to restrict the location of information processing/storage based on business requirements. </t>
  </si>
  <si>
    <t>Mechanisms exist to continuously monitor cloud configuration state using compliance automation tools, ensuring adherence to major regulatory requirements.</t>
  </si>
  <si>
    <t>Automated mechanisms exist to govern and report on baseline configurations of systems through Continuous Diagnostics and Mitigation (CDM), or similar technologies.</t>
  </si>
  <si>
    <t>Mechanisms exist to detect and respond to unauthorized configuration changes as cybersecurity incidents.</t>
  </si>
  <si>
    <t>Mechanisms exist to implement secure configuration settings by default to reduce the likelihood of software being deployed with weak security settings that would put the asset at a greater risk of compromise.</t>
  </si>
  <si>
    <t>Mechanisms exist to require system developers and integrators to perform configuration management during system design, development, implementation and operation.</t>
  </si>
  <si>
    <t>Mechanisms exist to detect vulnerabilities and configuration errors by routine vulnerability scanning of systems and applications.</t>
  </si>
  <si>
    <t>Mechanisms exist to implement a hierarchical structure using multiple deployments (accounts, subscriptions, topics) across organizational units (OUs), management groups (MGs), and folders to minimize the impact of security issues within any single deployment.</t>
  </si>
  <si>
    <t>Mechanisms exist to implement automation tooling that remediates major network security misconfigurations commonly exploited in attacks, such as restricting internet exposure of ports 22 (SSH) and 3389 (RDP), ensuring compliance and reducing attack surface.</t>
  </si>
  <si>
    <t>Mechanisms exist to use Cloud Security Posture Management (CSPM) or automated security tooling to detect application security misconfigurations, such as missing Web Application Firewalls (WAFs), public-facing cloud resources, and insecure API gateways.</t>
  </si>
  <si>
    <t>Elaboration when NO</t>
  </si>
  <si>
    <t>Mechanisms exist to protect and store passwords via a password manager tool.</t>
  </si>
  <si>
    <t>Mechanisms exist to proactively govern account management of individual, group, system, service, application, guest and temporary accounts.</t>
  </si>
  <si>
    <t>Mechanisms exist to restrict and control privileged access (PAM) rights for users and services.</t>
  </si>
  <si>
    <t xml:space="preserve">Mechanisms exist to limit privileges to change software code within software libraries. </t>
  </si>
  <si>
    <t>Mechanisms exist to assess IAM policies in cloud deployments for excessive privileges or misconfigurations that could lead to privilege escalation risks.</t>
  </si>
  <si>
    <t>Mechanisms exist to implement a Just-In-Time (JIT) access system that provisions time-limited, session-based access to cloud deployments, ensuring requests adhere to policy guidelines and require out-of-band approvals for highly privileged access.</t>
  </si>
  <si>
    <t>Mechanisms exist to facilitate the implementation of capacity management controls to ensure optimal system performance to meet expected and anticipated future capacity requirements.</t>
  </si>
  <si>
    <t xml:space="preserve">Mechanisms exist to conduct capacity planning so that necessary capacity for information processing, telecommunications and environmental support will exist during contingency operations. </t>
  </si>
  <si>
    <t>Mechanisms exist to configure autoscaling for compute resources across multiple zones to improve resiliency against failures.</t>
  </si>
  <si>
    <t>Automated mechanisms exist to implement remediation actions upon the detection of unauthorized baseline configurations change(s).</t>
  </si>
  <si>
    <t>Mechanisms exist to integrate static application security testing (SAST) and software composition analysis (SCA) into CI/CD pipelines to detect application-level security defects.</t>
  </si>
  <si>
    <t>Mechanisms exist to automatically block builds in CI/CD pipelines when critical or high-severity vulnerabilities are detected, with security teams validating false positives where necessary.</t>
  </si>
  <si>
    <t>Mechanisms exist to assess Infrastructure as Code (IaC) templates for security and policy violations within CI/CD pipelines before deployment into production.</t>
  </si>
  <si>
    <t>Mechanisms exist to control changes to services by suppliers, taking into account the criticality of business information, systems and processes that are in scope by the third-party (exit strategy)</t>
  </si>
  <si>
    <t>Mechanisms exist to require secure data deletion or return upon contract termination, ensuring no residual copies remain in the provider's environment once the agreement ends.</t>
  </si>
  <si>
    <t>Mechanisms exist to prevent instances/VMs from running for extended periods to mitigate risks of cost overrun.</t>
  </si>
  <si>
    <t>Mechanisms exist to automatically scan for new public exposures of cloud resources, including object storage, Platform-as-a-Service (PaaS) databases, message queues, and notification services, to manage costs</t>
  </si>
  <si>
    <t>Mechanisms exist to enforce consistent tagging of cloud resources (e.g., by project or department), enabling chargeback/showback to allocate costs accurately.</t>
  </si>
  <si>
    <t>Mechanisms exist to enforce software usage restrictions to comply with applicable contract agreements and copyright laws.</t>
  </si>
  <si>
    <t>Mechanisms exist to implement a Cloud Security Posture Management (CSPM) tool to continuously monitor cloud deployments for misconfigurations and compliance deviations.</t>
  </si>
  <si>
    <t>Mechanisms exist to automatically provision and manage security controls using automation frameworks aligned with landing zones and account factories to ensure standardized and secure cloud deployments.</t>
  </si>
  <si>
    <t>4</t>
  </si>
  <si>
    <t>3</t>
  </si>
  <si>
    <t>5</t>
  </si>
  <si>
    <t>1</t>
  </si>
  <si>
    <t>2</t>
  </si>
  <si>
    <t>Risk Domain</t>
  </si>
  <si>
    <t>Identity &amp; Access Management</t>
  </si>
  <si>
    <t>Business Continuity Management</t>
  </si>
  <si>
    <t>Change Management</t>
  </si>
  <si>
    <t>Cost Management</t>
  </si>
  <si>
    <t>Governance</t>
  </si>
  <si>
    <t>Compliance</t>
  </si>
  <si>
    <t>Configuration Management</t>
  </si>
  <si>
    <t>Third-party Risk Management</t>
  </si>
  <si>
    <t>Data Security</t>
  </si>
  <si>
    <t>Mechanisms exist to treat all users and devices as potential threats and prevent access to data and resources until the users can be properly authenticated and their access authorized (Zero-Trust).</t>
  </si>
  <si>
    <t>Mechanisms exist to maintain a current, accurate and complete list of External Service Providers (ESPs) that can potentially impact the Confidentiality, Integrity, Availability and/or Safety (CIAS) of the organization's systems, applications, services and data.</t>
  </si>
  <si>
    <t xml:space="preserve">Mechanisms exist to protect data storage objects against unauthorized data mining and data harvesting techniques. </t>
  </si>
  <si>
    <t>Mechanisms exist to validate and document cloud providers and services as approved for use with regulated data types, specifying compliance requirements per regulation.</t>
  </si>
  <si>
    <t>Mechanisms exist to enforce data residency or sovereignty requirements, verifying that critical or regulated data is stored and processed within approved regions in line with relevant legal obligations.</t>
  </si>
  <si>
    <t>Mechanisms exist to identify and authenticate third-party systems and services.</t>
  </si>
  <si>
    <t>Mechanisms exist to create recurring backups of data, software and/or system images, as well as verify the integrity of these backups, to ensure the availability of the data to satisfying Recovery Time Objectives (RTOs) and Recovery Point Objectives (RPOs).</t>
  </si>
  <si>
    <t xml:space="preserve">Mechanisms exist to routinely test backups that verify the reliability of the backup process, as well as the integrity and availability of the data. </t>
  </si>
  <si>
    <t>Mechanisms exist to assess and implement cross-region data replication for cloud applications that store critical data in object storage or cloud databases.</t>
  </si>
  <si>
    <t>Mechanisms exist to utilize at least one (1) malware detection tool to identify if any known malware exists in the final binaries of the product or security update.</t>
  </si>
  <si>
    <t>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t>
  </si>
  <si>
    <t>Mechanisms exist to automatically identify and retire or decommission stale resources (e.g., old snapshots, unattached volumes, inactive containers) after a defined period of inactivity, reducing hidden costs.</t>
  </si>
  <si>
    <t>Mechanisms exist to define and identify targeted capability maturity levels.</t>
  </si>
  <si>
    <t>Mechanisms exist to ensure that all primary cloud providers undergo a formal selection and approval process before adoption.</t>
  </si>
  <si>
    <t>Automated mechanisms exist to implement Data Loss Prevention (DLP) to protect sensitive information as it is stored, transmitted and processed.</t>
  </si>
  <si>
    <t>Mechanisms exist to utilize a process to assist users in making information sharing decisions to ensure data is appropriately protected.</t>
  </si>
  <si>
    <t>Mechanisms exist to ensure object storage (e.g., S3, Blob storage) is not public unless explicitly approved to prevent accidental data exposure.</t>
  </si>
  <si>
    <t>Mechanisms exist to assess deployments for unapproved storage of sensitive data using automated Data Loss Prevention (DLP) or manual rolling reviews.</t>
  </si>
  <si>
    <t>Mechanisms exist to document and review instances of non-compliance with statutory, regulatory and/or contractual obligations to develop appropriate risk mitigation actions.</t>
  </si>
  <si>
    <t>Mechanisms exist to implement preventive guardrails that block actions leading to noncompliance, such as using noncompliant cloud regions or services.</t>
  </si>
  <si>
    <t>Mechanisms exist to provide a near-real-time compliance management dashboard, automating artifact collection and integrating with third-party compliance tools.</t>
  </si>
  <si>
    <t>Mechanisms exist to ensure that networks in production deployments are built and maintained predominantly using Infrastructure as Code (IaC)</t>
  </si>
  <si>
    <t>Mechanisms exist to implement automation tooling that remediates major network security misconfigurations commonly exploited in attacks.</t>
  </si>
  <si>
    <t>Mechanisms exist to continuously assess functions for misconfigurations, such as internet exposure, hardcoded secrets, or outdated versions, using Cloud security posture managemen (CSPM), cloud native application protection platform (CNAPP), or equivalent tools.</t>
  </si>
  <si>
    <t>Mechanisms exist to maintain a failover system, which is not collocated with the primary system, application and/or service, which can be activated with little-to-no loss of information or disruption to operations.</t>
  </si>
  <si>
    <t>Mechanisms exist to assess cloud deployments for compliance using manual checklists supplemented by automated tools (e.g., OSS scanners, CSPM).</t>
  </si>
  <si>
    <t>Mechanisms exist to ensure stakeholders are made aware of and understand the impact of proposed changes.</t>
  </si>
  <si>
    <t>Mechanisms exist to automatically remediate new, unapproved public data exposures to ensure rapid response and prevent data breaches.</t>
  </si>
  <si>
    <t xml:space="preserve">Cryptographic mechanisms exist to protect the confidentiality of data being transmitted. </t>
  </si>
  <si>
    <t xml:space="preserve">Cryptographic mechanisms exist to prevent unauthorized disclosure of data at rest. </t>
  </si>
  <si>
    <t>Mechanisms exist to govern naming standards for usernames and systems.</t>
  </si>
  <si>
    <t>Once again, a lot of companies might not do this (well). But that's not your maturity definition. This can definitely be implemented manually with limited technical knowledge and is not dependant on specific architecture or tooling.</t>
  </si>
  <si>
    <t>NO</t>
  </si>
  <si>
    <t>Not technical at all. Keeping it at 1.</t>
  </si>
  <si>
    <t>There is some level of technical implementation complexity to replace components in time.</t>
  </si>
  <si>
    <t>Zero-trust is one of the only things in this entire list that is based on contextual risk signals. I'm keeping it at 5.</t>
  </si>
  <si>
    <t>Similar to above</t>
  </si>
  <si>
    <t>YES</t>
  </si>
  <si>
    <t>I still think this is a mostly manual process with basic cloud settings, but I'm not too picky about this one.</t>
  </si>
  <si>
    <t>Well here JIT is suddenly a 4 according to the group. Guess we just went the other way.</t>
  </si>
  <si>
    <t>Probably easier with scripting, but I can live with 2.</t>
  </si>
  <si>
    <t>I was thinking of PAM for JIT elevation for certain pipeline changes. But I can also live with 3.</t>
  </si>
  <si>
    <t>I think adding SSO to your own applications is quite technical / technical specific. I'm still going with 3.</t>
  </si>
  <si>
    <t>Could be 1 if performed manually, but it's more practical to do with tech. I'll allow it.</t>
  </si>
  <si>
    <t>I said 2 because it said 'contract tools', but given that's a mostly manual process I'm OK with 1</t>
  </si>
  <si>
    <t>Azure Vault or AWS KMS can do this kind of stuff, although you might have to script to set it up with your own software.</t>
  </si>
  <si>
    <t>Standard settings for at least AWS and Azure</t>
  </si>
  <si>
    <t>I would say that cryptography is the most common solution for most of this control. That's not very hard, but definitely technical - using standard settings and configuration.</t>
  </si>
  <si>
    <t>This can definitely be done manually. In fact, that's what's usually done in a DPIA - which is a non-technical process.</t>
  </si>
  <si>
    <t>For larger datasets, you definitely require some level of scripting to delete data you should no longer maintain.</t>
  </si>
  <si>
    <t xml:space="preserve">Think you could do this with only security orchestration. </t>
  </si>
  <si>
    <t>I guess it's easier if you can script the data sources together</t>
  </si>
  <si>
    <t>See above</t>
  </si>
  <si>
    <t>Could be 1, but probably a lot easier with scripting. I can go with 3.</t>
  </si>
  <si>
    <t>Cloud platforms always have some built-in key management (e.g. Azure Key Vault or AWS KMS). However, your definition for 4 does contain 'integrated with pipeline', which I guess is true. Although it's also standard settings or pipeline templates (definition of 2).</t>
  </si>
  <si>
    <t>Once again, a lot of companies might not do this (well). But that's not your maturity definition. This can definitely be implemented manually and is not dependant on specific architecture or tooling.</t>
  </si>
  <si>
    <t>I think you need to have some technically specific implementation here, which will also require scripting.</t>
  </si>
  <si>
    <t>If we're taking a specific approach that means e.g. automatically updating your cmdb when you spin up a new machine or container, then I can live with a 3. If it's purely administrative, it's a 1 or 2.</t>
  </si>
  <si>
    <t>Doesn't seem technically specific or related to scripting or orchestration. You just select the right region or zone lol. I'd rather go down than up.</t>
  </si>
  <si>
    <t>Not technically specific</t>
  </si>
  <si>
    <t>I don't see how this is could be technically specific. You can have a process that works for all technologies. A 2 could be possible, but I think it's possible to implement manually and this is not based on cloud-specific architecture or tooling.</t>
  </si>
  <si>
    <t>Pretty standard stuff within something like EPM. The fact that most organisations do not do this (well) does not matter for your definition of maturity.</t>
  </si>
  <si>
    <t>I can allow it, if we're talking technical enforcement of change management here. If it's only procedurally, I still think it's 1.</t>
  </si>
  <si>
    <t>Similar to before, this is pretty much standard configuration for most cloud networking - basic stuff like load balancers and network segmentation.</t>
  </si>
  <si>
    <t>Crypto on backup is standard configuration in most cloud platforms, which is part of your definition for a '2'.</t>
  </si>
  <si>
    <t>Maybe a 4, but since 5 requires machine learning or analytics or contextual risk, I don't think that is applicable. Chaos engineering is pretty straight forward scripting.
Some others might consider this advanced because preparing for chaos engineering does require a high maturity, but implementing chaos engineering is pretty straight forward.</t>
  </si>
  <si>
    <t>Not technically specific, no scripting needed</t>
  </si>
  <si>
    <t>Not very technical or cloud specific</t>
  </si>
  <si>
    <t>Triggered automaically, integrated with cloud platform and minimal oversight is needed.</t>
  </si>
  <si>
    <t>Depends on level of automation</t>
  </si>
  <si>
    <t>Does not sound like a very technical or cloud specific control</t>
  </si>
  <si>
    <t>Depends on the interpretation of mechanism. Could also be manual mechanisms, therefore I chose 1.</t>
  </si>
  <si>
    <t>Patterns and CI/CD pipelines sounds like context-adaptive.</t>
  </si>
  <si>
    <t>Enforced automatically, integrated with cloud platforms and minimal required oversight needed.</t>
  </si>
  <si>
    <t>Depends on the interpretation of continuously. If techinical compex measures are being used then i agree with 4. If administrative measures are being used I would say it is 1.</t>
  </si>
  <si>
    <t>Mechanisms exist to develop applications based on secure coding principles.</t>
  </si>
  <si>
    <t>Mechanisms should be present, although I agree that documentation and structured processes might not exist in ML1 and only show up in ML2.</t>
  </si>
  <si>
    <t>Considering the mechanism automatically remediates or takes action, I believe this belongs more with ML5.</t>
  </si>
  <si>
    <t>Any organisation should have some mechanisms in place to prevent unauthorized software from being installed by non-privileged users, even though this might concern manual actions (e.g. locked local admins).</t>
  </si>
  <si>
    <t>Accuracy of CI's is dependent on actions taken during system design, development, implementation and operation. Considering not knowing what to protect is important this should be a basic step for ervery organisation.</t>
  </si>
  <si>
    <t>I might consider a 3, but not a 4. Crypto key management controls are crucial to keeping the keys secret, updated and therefore the IT environment secure.</t>
  </si>
  <si>
    <t>Considering this is both a legal responsibility and plays a crucial part in identifying CIA-requirements I would keep the score.</t>
  </si>
  <si>
    <t>Knowing what to proct against is key in defining the appropriate measures. Therefore, this should be one of the first steps taken.</t>
  </si>
  <si>
    <t>My interpretation of mechanism is that it can also be a manual process. For terminations, there should always be mechanisms for every organisation, even if not automated.</t>
  </si>
  <si>
    <t>Read this one wrong, agree with ML2.</t>
  </si>
  <si>
    <t>Read this one wrong, should be ML1 or ML2.</t>
  </si>
  <si>
    <t>Knowing what agreements where made and how to monitor the peformance is delivered as agreed is a key component in TPRM. Should be treated as a base requirement.</t>
  </si>
  <si>
    <t xml:space="preserve">In my opinion, this control goes beyond basic forecasting or capacity documentation (Level 2). If the control description refers to automated tooling that proactively manages resourcing, then I would keep it at 4. If it's more about coordinated planning but still manual (e.g. dashboards, reviews) then I agree to go to level 3. </t>
  </si>
  <si>
    <t xml:space="preserve">I assumed this includes automated monitoring and predictive capacity validation in DR scenarios. if that’s not the case and it is really only document-based, and e.g. max an annual review, I can agree with a 2. </t>
  </si>
  <si>
    <t xml:space="preserve">Note: probably misinterpreted the control description before - I understand now this is a highly manual effort without automated tooling. </t>
  </si>
  <si>
    <t>I assumed this control includes automated enforcement via org policies or IaC, ensuring secure-by-default deployments. If that’s not the case and configuration is mostly manual or template-based, I agree with 3 or 4.</t>
  </si>
  <si>
    <t>I cannot agree with a 1 due to the word "enforce" in place, suggesting there is at least some access control that is not fully manual. If the group assumes a minimal/highly manual access restriction process, I can reconsider down to 2.</t>
  </si>
  <si>
    <t xml:space="preserve">Control description suggests this is a manual effort prior to change. As my interpretation is that this is more ad hoc or manual, I can agree with level 3, but I don't see how this can move to level 4. </t>
  </si>
  <si>
    <t>I interpreted this as involving technical enforcement of regional storage constraints. If the group assumes only policy documentation or manual validation, I agree with a lower level.</t>
  </si>
  <si>
    <t>3 would be fine - I interpreted this as requiring structured processes + org-defined secure deletion methods. If limited to basic retention, I understand a lower level.</t>
  </si>
  <si>
    <t>I assumed the org maintains an automated or searchable log of data disclosures. If this is tracked manually or infrequently, 3 is fair.</t>
  </si>
  <si>
    <t>Assumed centralized AAA enforcement via tooling. If group assumed manual checks or limited scope, I understand 3.</t>
  </si>
  <si>
    <t>Diff</t>
  </si>
  <si>
    <t xml:space="preserve">No - I see this as an agreement with the vendors and manufacturers which is not based on technicals. </t>
  </si>
  <si>
    <t xml:space="preserve">For me it doesn't seems to require any technologies to perform the review. </t>
  </si>
  <si>
    <t xml:space="preserve">If a process can assist users in making information sharing decisions - it feels for me like a very automated and intelligent feature. </t>
  </si>
  <si>
    <t xml:space="preserve">It feels more like a simple agreement / policy related control. </t>
  </si>
  <si>
    <t xml:space="preserve">The fact that you put "upon request" make me feel like it is heavily automated and intelligent - for example genAI. </t>
  </si>
  <si>
    <t xml:space="preserve">Mechanisms that is able to inventory, document and maintain data flows should be more technically configured than level 2. </t>
  </si>
  <si>
    <t>X</t>
  </si>
  <si>
    <t>It should be a feature that is enforced automatically by the system and integrated.</t>
  </si>
  <si>
    <t>De volwassenheidsscores vind ik soms op uniforme wijze toe te passen gezien sommige acties per definitie "manual" zijn. De vraag is of het toch niet beter pas bij een meer volwassen organisatie? Dit is een voorbeeld.</t>
  </si>
  <si>
    <t>I don't see how this should be any higher than 3. In my opinion this has low-to-moderate implementation complexity and looking at the group modes for other controls, it doesn't seem reasonable to set this to any higher than 2.</t>
  </si>
  <si>
    <t>In retrospect; 1 was too low. 2 is more realistic as it involves standard settings / configuration templates for testing</t>
  </si>
  <si>
    <t>Difference is one maturity level - and I still agree with the maturity level I choose.</t>
  </si>
  <si>
    <t>5 is more realistic as it involves advanced practices like chaos engineering to test resiliency</t>
  </si>
  <si>
    <t>1 is too low imo, involves technical specifics for secure coding</t>
  </si>
  <si>
    <t>2 or 3; involves technical specifics and coordination for validating and documenting cloud providers</t>
  </si>
  <si>
    <t>2 is too low; involves automated and integrated mechanisms for access segmentation and segregation</t>
  </si>
  <si>
    <t>in retrospect; should be 3 due to technical specifics and coordination for cost modeling</t>
  </si>
  <si>
    <t>in retrospect; should be 3 due to technical specifics and coordination for acquisition strategies</t>
  </si>
  <si>
    <t>4 was too high; involves standard settings for media disposal (but only if not related to automated machinisms (app controls or such)</t>
  </si>
  <si>
    <t>2 was too low; 4. involves automated and integrated mechanisms for Zero-Trust</t>
  </si>
  <si>
    <t>should be 3 or 4; involves technical specifics and coordination for continuous risk assessment</t>
  </si>
  <si>
    <t>This is not cloud specific</t>
  </si>
  <si>
    <t>Cloud specific</t>
  </si>
  <si>
    <t>targeted at cloud</t>
  </si>
  <si>
    <t>According to me, this control does not require an advanced maturity as the necessity for such capability often depends on the specific operational context and risk assessment of the organization.</t>
  </si>
  <si>
    <t>The complexity and critical nature of data management necessitate a higher level of capability to implement and maintain effective snapshot mechanisms</t>
  </si>
  <si>
    <t>Overall, the combination of security, performance, and compliance demands a high level of technical proficiency and resources.</t>
  </si>
  <si>
    <t>As many actors are involved, I see a greater lavel of maturity required. I can see that as a 4 eventually.</t>
  </si>
  <si>
    <t>This control, according to me, requires a greater level of maturity: this can be a 4 eventually. Designing a layered security architecture demands a deep understanding of system design principles, requiring mature skills in architecture and engineering.</t>
  </si>
  <si>
    <t>Overall, this control establishes essential practices for managing data security and compliance, making it foundational in nature.</t>
  </si>
  <si>
    <t>Implementing a Cloud Security Posture Management (CSPM) tool represents a basic step in establishing continuous monitoring practices, which is essential for any organization using cloud services.</t>
  </si>
  <si>
    <t>This control requires a greater set of maturity as requires some level of ongoing coordination or input.</t>
  </si>
  <si>
    <t>Due to personal experience, I see this one requiring more maturity, May be even a 4.</t>
  </si>
  <si>
    <t>zelfde als bij de andere autoscalling, vind dit best wel basis. Maar pirma om aan te passen</t>
  </si>
  <si>
    <t>ja beetje zelfde als bij andere, omdat er staat automation staat het in bucket 4 - maar het is niet zo advanced control description in mijn view dus prima om aan te passen</t>
  </si>
  <si>
    <t>autoscaling en het niet mogelijk maken van remotedesktop is niet zo advanced toch? Vind maturity 4 wel erg hoog - maar als iedereen dat vind dat prima om aan te passen.</t>
  </si>
  <si>
    <t>ik las dit als, er zijn policies die de grote partijen mee sturen over root and hierachy- maar mogelijk verkeerd gelezen - prima om het aan te passen</t>
  </si>
  <si>
    <t xml:space="preserve">heb hier over automation heen gelezen, ik dacht hier aan dat je bepaalde poorten dicht ga zetten. </t>
  </si>
  <si>
    <t>vind dit best wel basis, maar omdat er automation stata is het waarschijnlijk bucket 4- prima om aan te passen</t>
  </si>
  <si>
    <t>ik lees dit als, je data is niet public tenzij approved - lijkt mij niet erg hoog qua maturity level maar prima om 3 te doen.</t>
  </si>
  <si>
    <t>ik lees manual review en deployment van iets unapproved - vind dat niet heel advanced, maar prima om aan te passen.</t>
  </si>
  <si>
    <t>ja dit is een foutje van passie - 1 lijkt mij prima</t>
  </si>
  <si>
    <t>Your Maturity Level 3 description says technically specific and ongoing coordination and input. Without having these, it is not possible to implement mechanisms to conduct capacity planning.</t>
  </si>
  <si>
    <t xml:space="preserve">Your Maturity Level 3 description says technically specific and ongoing coordination and input. </t>
  </si>
  <si>
    <t>This can not be done manually and your maturity level 4 requres enforced automatic processing.</t>
  </si>
  <si>
    <t>This is just establishing team and governance procedures which defined in Maturity Level 1</t>
  </si>
  <si>
    <t>Automate resiliency actions ro remediate require some customization and may require feedback loop</t>
  </si>
  <si>
    <t>Can be enforced manually</t>
  </si>
  <si>
    <t>Does need to be technically specific</t>
  </si>
  <si>
    <t>Low to moderate implementation implementation complexity</t>
  </si>
  <si>
    <t>Triggered automatically</t>
  </si>
  <si>
    <t>Not cloud specific</t>
  </si>
  <si>
    <t>Manual action (establishing a team), targeted at cloud services</t>
  </si>
  <si>
    <t>Can be done manually in worst case scenario</t>
  </si>
  <si>
    <t>Can be implemented manually, not targeted at cloud services</t>
  </si>
  <si>
    <t>Ensuring requests adhere to policy guidelines requires some feedback loop</t>
  </si>
  <si>
    <t>May depend on continous learning, feedback loop</t>
  </si>
  <si>
    <t>Continuous monitoring of vendor performance and imposing corrective actions requires some technicalities and coordination</t>
  </si>
  <si>
    <t>This is easier said than done. Ensuring that processing and storage complies to all applicable requirements and obligations is a hard task that requires a good organizational maturity. E.g. inventory business continuity requirements, understand and translate regulatory requirements, translate to technical solutions and implement these.</t>
  </si>
  <si>
    <t>This seems to me like a pretty basic cloud security configuration and nothing extremely mature.</t>
  </si>
  <si>
    <t>YES and NO. I could see the maturity going down from a 4 to a 3, but I think a 2 is too low. Doing this control requires a mature organization that understands continuity requirements and manages required resources accordingly.</t>
  </si>
  <si>
    <t>Protection of cryptographic keys I see as a basic prerequisite for the use of such keys. Not protecting cryptographic keys defeats the whole purpose of use cryptography in the first place. As such I don't think protection of such keys indicates a high maturity level.</t>
  </si>
  <si>
    <t>Proper management of PD can be very hard as it may be hard to identify and (automatically) deal with. I would say a higher maturity level. 4 or maybe 3 would also be fine, but 2 seems too low for me.</t>
  </si>
  <si>
    <t>Yes, having a good overview of ESP's sounds quite basic, but really doing it brings about quite some challenges. For example: what are all the data exchanges for a financial or governmental institution? This is much harder than it may seem. Therefore 1 seems way too low. Also, the reason that this can be so hard is also the reason why so many organizations don't (fully) do this.</t>
  </si>
  <si>
    <t xml:space="preserve">This aspect is to me hygene factors, therefore a foundational/basic aspect. </t>
  </si>
  <si>
    <t xml:space="preserve">This aspect is to me hygene factors, therefore a foundational aspect. </t>
  </si>
  <si>
    <t>Given the risk exposure, I would expect this more towrads level 2 and 3</t>
  </si>
  <si>
    <t>Although hyperscalers may offer advanced tools, the predictive element for future capacity is still something I would expect only mature companies to have in place.</t>
  </si>
  <si>
    <t>I think detection / exploration services are quite advanced. I don't think a lot of  global multinationals already have this functioning well.</t>
  </si>
  <si>
    <t>I think it should be L1, but in practice  a lot of companies don't have it properly defined unless they have some basic aweareness.</t>
  </si>
  <si>
    <t>I think having a software change management process is basic.</t>
  </si>
  <si>
    <t>I think code security mechanisms are still advanced and typically only in place for companies that are in the business of tech/software development or tech savvy. Either with integrated scanning (e.g. Snyk) or manual reviews.</t>
  </si>
  <si>
    <t>I think access limitations over the production envrionments incl. tranport mechanisms or PIM tools are not advanced. I did not interpret this as CI/CD pipelines only.</t>
  </si>
  <si>
    <t>Currently perimeter security is still common practice also in more intermediate environments. Really managing security at the object level is advanced.</t>
  </si>
  <si>
    <t>As this is compliance related (data privacy, trade restrictions) I would expect this to be the first thing to consider when hosting IT applications.</t>
  </si>
  <si>
    <t>As this is compliance / legal related (data privacy, trade restrictions, contractual) I would expect this to be the first thing to consider when hosting IT applications.</t>
  </si>
  <si>
    <t xml:space="preserve">Catching deviations I would consider L3, </t>
  </si>
  <si>
    <t>Not sure if I fully understand it, but I am reading hardening and I would expect that to be more than basic but not advanced.</t>
  </si>
  <si>
    <t>This topic is exactly what is mentioned in L2 bullet 3</t>
  </si>
  <si>
    <t>I could argue changing it to L2  would be possible, but what is described is standard AD set-up. Perhaps clients on L3 are doing it more consciously with security in mind and assigning different security &amp; access policies.</t>
  </si>
  <si>
    <t>I don't fully understand the control. I would expect standby or DR to depend more on the risk and not how often it has been used in the past.</t>
  </si>
  <si>
    <t>Every company now uses some kind of encryption (e.g. VPN), even if it is built in. Key management I see is more basic part of security.</t>
  </si>
  <si>
    <t>Data classification by sensitivity requires an established process, so I would not expect it initial</t>
  </si>
  <si>
    <t>I would expect scanning email boxes and sharepoints to be quite advanced, even though I understand it may be something you can buy or even comes with the product.</t>
  </si>
  <si>
    <t>Sounds like a specific security mechanism applied to target a specific risk</t>
  </si>
  <si>
    <t>I would consider this to be intermediate as being able to account for PD disclosures  it means that the company is aware what that is, where it is stored and that there is a coordinated process for it.</t>
  </si>
  <si>
    <t>Basic security setting</t>
  </si>
  <si>
    <t>Specific security measure</t>
  </si>
  <si>
    <t>Having a line of defense 2 type of activity I would consider more than basic.</t>
  </si>
  <si>
    <t>Aligning business needs and IT indicates at least a basic level of maturity. Can be a manual process.</t>
  </si>
  <si>
    <t>Very basic security controls / baseline</t>
  </si>
  <si>
    <t>Basic security controls. PAM could refer to PAM tools, I interpreted it as controls around privileged user accounts.</t>
  </si>
  <si>
    <t>This refers to PAM tooling and Firefighter processes that are quite common nowadays and to be expected. Not restricted to the most advanced clients.</t>
  </si>
  <si>
    <t>I agree that this should probably be basic, but in reality only the more advanced/sensitive companies do this well. May be able to adjust it to 3.</t>
  </si>
  <si>
    <t>LCM requires conscious processes</t>
  </si>
  <si>
    <t>Should probably be 1 as this relates to legal and contractual complianc, but in practice it requires more mature processes to do this well.</t>
  </si>
  <si>
    <t>This relates to line of defense 2 type of activities so indeed higher than basic, but I was also thinking this could be monitored by e.g. review of SL related reports and SOC reports which doesnt require advanced automated tools.</t>
  </si>
  <si>
    <t xml:space="preserve">Cryptographic mechanisms exist to protect the integrity of data being transmitted. </t>
  </si>
  <si>
    <t>Elaboration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</si>
</sst>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scheme val="minor"/>
    </font>
    <font>
      <sz val="12"/>
      <color rgb="FF9C570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rgb="FFFFEB9C"/>
        <bgColor rgb="FF000000"/>
      </patternFill>
    </fill>
    <fill>
      <patternFill patternType="solid">
        <fgColor theme="3" tint="0.89999084444715716"/>
        <bgColor indexed="64"/>
      </patternFill>
    </fill>
  </fills>
  <borders count="6">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61">
    <xf numFmtId="0" fontId="0" fillId="0" borderId="0" xfId="0"/>
    <xf numFmtId="1" fontId="0" fillId="0" borderId="0" xfId="0" applyNumberFormat="1"/>
    <xf numFmtId="0" fontId="0" fillId="0" borderId="0" xfId="0" applyAlignment="1">
      <alignment wrapText="1"/>
    </xf>
    <xf numFmtId="0" fontId="0" fillId="2" borderId="0" xfId="0" applyFill="1" applyAlignment="1">
      <alignment wrapText="1"/>
    </xf>
    <xf numFmtId="0" fontId="1" fillId="3" borderId="1" xfId="0" applyFont="1" applyFill="1" applyBorder="1" applyAlignment="1">
      <alignment vertical="center"/>
    </xf>
    <xf numFmtId="0" fontId="0" fillId="0" borderId="0" xfId="0" quotePrefix="1" applyAlignment="1">
      <alignment wrapText="1"/>
    </xf>
    <xf numFmtId="1" fontId="0" fillId="0" borderId="0" xfId="0" applyNumberFormat="1" applyAlignment="1">
      <alignment horizontal="right"/>
    </xf>
    <xf numFmtId="1" fontId="2" fillId="4" borderId="0" xfId="0" applyNumberFormat="1" applyFont="1" applyFill="1" applyAlignment="1">
      <alignment horizontal="right"/>
    </xf>
    <xf numFmtId="0" fontId="0" fillId="0" borderId="2" xfId="0" applyBorder="1" applyAlignment="1">
      <alignment wrapText="1"/>
    </xf>
    <xf numFmtId="1" fontId="0" fillId="0" borderId="2" xfId="0" applyNumberFormat="1" applyBorder="1" applyAlignment="1">
      <alignment horizontal="right"/>
    </xf>
    <xf numFmtId="1" fontId="0" fillId="0" borderId="2" xfId="0" applyNumberFormat="1" applyBorder="1"/>
    <xf numFmtId="0" fontId="0" fillId="0" borderId="2" xfId="0" applyBorder="1"/>
    <xf numFmtId="0" fontId="0" fillId="0" borderId="4" xfId="0" applyBorder="1" applyAlignment="1">
      <alignment wrapText="1"/>
    </xf>
    <xf numFmtId="1" fontId="0" fillId="0" borderId="4" xfId="0" applyNumberFormat="1" applyBorder="1" applyAlignment="1">
      <alignment horizontal="right"/>
    </xf>
    <xf numFmtId="1" fontId="0" fillId="0" borderId="4" xfId="0" applyNumberFormat="1" applyBorder="1"/>
    <xf numFmtId="0" fontId="0" fillId="0" borderId="4" xfId="0" applyBorder="1"/>
    <xf numFmtId="0" fontId="0" fillId="0" borderId="3" xfId="0" applyBorder="1" applyAlignment="1">
      <alignment wrapText="1"/>
    </xf>
    <xf numFmtId="1" fontId="0" fillId="0" borderId="3" xfId="0" applyNumberFormat="1" applyBorder="1" applyAlignment="1">
      <alignment horizontal="right"/>
    </xf>
    <xf numFmtId="1" fontId="0" fillId="0" borderId="3" xfId="0" applyNumberFormat="1" applyBorder="1"/>
    <xf numFmtId="0" fontId="0" fillId="0" borderId="3" xfId="0" applyBorder="1"/>
    <xf numFmtId="0" fontId="0" fillId="2" borderId="4" xfId="0" applyFill="1" applyBorder="1" applyAlignment="1">
      <alignment wrapText="1"/>
    </xf>
    <xf numFmtId="0" fontId="1" fillId="5" borderId="0" xfId="0" applyFont="1" applyFill="1"/>
    <xf numFmtId="0" fontId="1" fillId="5" borderId="2" xfId="0" applyFont="1" applyFill="1" applyBorder="1"/>
    <xf numFmtId="0" fontId="1" fillId="5" borderId="4" xfId="0" applyFont="1" applyFill="1" applyBorder="1"/>
    <xf numFmtId="0" fontId="1" fillId="5" borderId="3" xfId="0" applyFont="1" applyFill="1" applyBorder="1"/>
    <xf numFmtId="0" fontId="0" fillId="2" borderId="3" xfId="0" applyFill="1" applyBorder="1" applyAlignment="1">
      <alignment wrapText="1"/>
    </xf>
    <xf numFmtId="0" fontId="1" fillId="3" borderId="1" xfId="0" applyFont="1" applyFill="1" applyBorder="1" applyAlignment="1">
      <alignment vertical="center" wrapText="1"/>
    </xf>
    <xf numFmtId="1" fontId="2" fillId="4" borderId="2" xfId="0" applyNumberFormat="1" applyFont="1" applyFill="1" applyBorder="1" applyAlignment="1">
      <alignment horizontal="right"/>
    </xf>
    <xf numFmtId="0" fontId="0" fillId="0" borderId="2" xfId="0" applyBorder="1" applyAlignment="1">
      <alignment vertical="top" wrapText="1"/>
    </xf>
    <xf numFmtId="0" fontId="0" fillId="0" borderId="2" xfId="0" applyBorder="1" applyAlignment="1">
      <alignment vertical="top"/>
    </xf>
    <xf numFmtId="1" fontId="0" fillId="0" borderId="2" xfId="0" applyNumberFormat="1" applyBorder="1" applyAlignment="1">
      <alignment vertical="top"/>
    </xf>
    <xf numFmtId="1" fontId="0" fillId="0" borderId="2" xfId="0" applyNumberFormat="1" applyBorder="1" applyAlignment="1">
      <alignment horizontal="right" vertical="top"/>
    </xf>
    <xf numFmtId="0" fontId="1" fillId="5" borderId="2" xfId="0" applyFont="1" applyFill="1" applyBorder="1" applyAlignment="1">
      <alignment vertical="top"/>
    </xf>
    <xf numFmtId="0" fontId="0" fillId="0" borderId="4" xfId="0" applyBorder="1" applyAlignment="1">
      <alignment vertical="top" wrapText="1"/>
    </xf>
    <xf numFmtId="0" fontId="0" fillId="0" borderId="0" xfId="0" applyAlignment="1">
      <alignment vertical="top"/>
    </xf>
    <xf numFmtId="1" fontId="0" fillId="0" borderId="0" xfId="0" applyNumberFormat="1" applyAlignment="1">
      <alignment vertical="top"/>
    </xf>
    <xf numFmtId="1" fontId="0" fillId="0" borderId="0" xfId="0" applyNumberFormat="1" applyAlignment="1">
      <alignment horizontal="right" vertical="top"/>
    </xf>
    <xf numFmtId="0" fontId="0" fillId="0" borderId="0" xfId="0" applyAlignment="1">
      <alignment vertical="top" wrapText="1"/>
    </xf>
    <xf numFmtId="0" fontId="1" fillId="5" borderId="0" xfId="0" applyFont="1" applyFill="1" applyAlignment="1">
      <alignment vertical="top"/>
    </xf>
    <xf numFmtId="0" fontId="0" fillId="0" borderId="4" xfId="0" applyBorder="1" applyAlignment="1">
      <alignment vertical="top"/>
    </xf>
    <xf numFmtId="1" fontId="0" fillId="0" borderId="4" xfId="0" applyNumberFormat="1" applyBorder="1" applyAlignment="1">
      <alignment vertical="top"/>
    </xf>
    <xf numFmtId="1" fontId="0" fillId="0" borderId="4" xfId="0" applyNumberFormat="1" applyBorder="1" applyAlignment="1">
      <alignment horizontal="right" vertical="top"/>
    </xf>
    <xf numFmtId="0" fontId="1" fillId="5" borderId="4" xfId="0" applyFont="1" applyFill="1" applyBorder="1" applyAlignment="1">
      <alignment vertical="top"/>
    </xf>
    <xf numFmtId="0" fontId="0" fillId="0" borderId="3" xfId="0" applyBorder="1" applyAlignment="1">
      <alignment vertical="top" wrapText="1"/>
    </xf>
    <xf numFmtId="0" fontId="0" fillId="0" borderId="3" xfId="0" applyBorder="1" applyAlignment="1">
      <alignment vertical="top"/>
    </xf>
    <xf numFmtId="1" fontId="0" fillId="0" borderId="3" xfId="0" applyNumberFormat="1" applyBorder="1" applyAlignment="1">
      <alignment vertical="top"/>
    </xf>
    <xf numFmtId="1" fontId="0" fillId="0" borderId="3" xfId="0" applyNumberFormat="1" applyBorder="1" applyAlignment="1">
      <alignment horizontal="right" vertical="top"/>
    </xf>
    <xf numFmtId="0" fontId="1" fillId="5" borderId="3" xfId="0" applyFont="1" applyFill="1" applyBorder="1" applyAlignment="1">
      <alignment vertical="top"/>
    </xf>
    <xf numFmtId="0" fontId="1" fillId="3" borderId="1" xfId="0" applyFont="1" applyFill="1" applyBorder="1" applyAlignment="1">
      <alignment vertical="top"/>
    </xf>
    <xf numFmtId="0" fontId="1" fillId="3" borderId="5" xfId="0" applyFont="1" applyFill="1" applyBorder="1" applyAlignment="1">
      <alignment vertical="center"/>
    </xf>
    <xf numFmtId="1" fontId="0" fillId="0" borderId="0" xfId="0" applyNumberFormat="1" applyAlignment="1">
      <alignment wrapText="1"/>
    </xf>
    <xf numFmtId="0" fontId="0" fillId="0" borderId="0" xfId="0" applyAlignment="1">
      <alignment horizontal="center" vertical="top"/>
    </xf>
    <xf numFmtId="0" fontId="1" fillId="3" borderId="1" xfId="0" applyFont="1" applyFill="1" applyBorder="1" applyAlignment="1">
      <alignment horizontal="center" vertical="top"/>
    </xf>
    <xf numFmtId="1" fontId="0" fillId="0" borderId="0" xfId="0" applyNumberFormat="1" applyAlignment="1">
      <alignment horizontal="center" vertical="top"/>
    </xf>
    <xf numFmtId="1" fontId="0" fillId="0" borderId="2" xfId="0" applyNumberFormat="1" applyBorder="1" applyAlignment="1">
      <alignment horizontal="center" vertical="top"/>
    </xf>
    <xf numFmtId="0" fontId="0" fillId="0" borderId="2" xfId="0" applyBorder="1" applyAlignment="1">
      <alignment horizontal="center" vertical="top"/>
    </xf>
    <xf numFmtId="1" fontId="0" fillId="0" borderId="4" xfId="0" applyNumberFormat="1"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left" vertical="top" wrapText="1"/>
    </xf>
    <xf numFmtId="0" fontId="0" fillId="0" borderId="2" xfId="0" applyBorder="1" applyAlignment="1">
      <alignment horizontal="left" vertical="top" wrapText="1"/>
    </xf>
    <xf numFmtId="0" fontId="0" fillId="2" borderId="2" xfId="0" applyFill="1" applyBorder="1" applyAlignment="1">
      <alignment wrapText="1"/>
    </xf>
  </cellXfs>
  <cellStyles count="1">
    <cellStyle name="Normal" xfId="0" builtinId="0"/>
  </cellStyles>
  <dxfs count="3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1079500</xdr:colOff>
      <xdr:row>10</xdr:row>
      <xdr:rowOff>74804</xdr:rowOff>
    </xdr:to>
    <xdr:pic>
      <xdr:nvPicPr>
        <xdr:cNvPr id="3" name="Picture 2">
          <a:extLst>
            <a:ext uri="{FF2B5EF4-FFF2-40B4-BE49-F238E27FC236}">
              <a16:creationId xmlns:a16="http://schemas.microsoft.com/office/drawing/2014/main" id="{8891276B-5AF8-481D-E31F-D87AD3DBF4EE}"/>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469900</xdr:colOff>
      <xdr:row>10</xdr:row>
      <xdr:rowOff>74804</xdr:rowOff>
    </xdr:to>
    <xdr:pic>
      <xdr:nvPicPr>
        <xdr:cNvPr id="3" name="Picture 2">
          <a:extLst>
            <a:ext uri="{FF2B5EF4-FFF2-40B4-BE49-F238E27FC236}">
              <a16:creationId xmlns:a16="http://schemas.microsoft.com/office/drawing/2014/main" id="{11EDD9D7-B255-5CF0-8916-E1E64C651835}"/>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469900</xdr:colOff>
      <xdr:row>10</xdr:row>
      <xdr:rowOff>74804</xdr:rowOff>
    </xdr:to>
    <xdr:pic>
      <xdr:nvPicPr>
        <xdr:cNvPr id="3" name="Picture 2">
          <a:extLst>
            <a:ext uri="{FF2B5EF4-FFF2-40B4-BE49-F238E27FC236}">
              <a16:creationId xmlns:a16="http://schemas.microsoft.com/office/drawing/2014/main" id="{8FDC6C9C-D902-083D-3C0B-C71FD3A59E3C}"/>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475673</xdr:colOff>
      <xdr:row>10</xdr:row>
      <xdr:rowOff>28622</xdr:rowOff>
    </xdr:to>
    <xdr:pic>
      <xdr:nvPicPr>
        <xdr:cNvPr id="3" name="Picture 2">
          <a:extLst>
            <a:ext uri="{FF2B5EF4-FFF2-40B4-BE49-F238E27FC236}">
              <a16:creationId xmlns:a16="http://schemas.microsoft.com/office/drawing/2014/main" id="{35C296F3-FC48-8420-D38A-66608FD68707}"/>
            </a:ext>
          </a:extLst>
        </xdr:cNvPr>
        <xdr:cNvPicPr>
          <a:picLocks noChangeAspect="1"/>
        </xdr:cNvPicPr>
      </xdr:nvPicPr>
      <xdr:blipFill>
        <a:blip xmlns:r="http://schemas.openxmlformats.org/officeDocument/2006/relationships" r:embed="rId1"/>
        <a:stretch>
          <a:fillRect/>
        </a:stretch>
      </xdr:blipFill>
      <xdr:spPr>
        <a:xfrm>
          <a:off x="2239818" y="0"/>
          <a:ext cx="7772400" cy="210680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469900</xdr:colOff>
      <xdr:row>10</xdr:row>
      <xdr:rowOff>74804</xdr:rowOff>
    </xdr:to>
    <xdr:pic>
      <xdr:nvPicPr>
        <xdr:cNvPr id="3" name="Picture 2">
          <a:extLst>
            <a:ext uri="{FF2B5EF4-FFF2-40B4-BE49-F238E27FC236}">
              <a16:creationId xmlns:a16="http://schemas.microsoft.com/office/drawing/2014/main" id="{D2FDD5C3-7DAE-C9BC-EC1F-F92392F618D1}"/>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787400</xdr:colOff>
      <xdr:row>10</xdr:row>
      <xdr:rowOff>74804</xdr:rowOff>
    </xdr:to>
    <xdr:pic>
      <xdr:nvPicPr>
        <xdr:cNvPr id="3" name="Picture 2">
          <a:extLst>
            <a:ext uri="{FF2B5EF4-FFF2-40B4-BE49-F238E27FC236}">
              <a16:creationId xmlns:a16="http://schemas.microsoft.com/office/drawing/2014/main" id="{07191A7E-7EDC-15E9-A3F6-B87BA286A92E}"/>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469900</xdr:colOff>
      <xdr:row>10</xdr:row>
      <xdr:rowOff>86349</xdr:rowOff>
    </xdr:to>
    <xdr:pic>
      <xdr:nvPicPr>
        <xdr:cNvPr id="3" name="Picture 2">
          <a:extLst>
            <a:ext uri="{FF2B5EF4-FFF2-40B4-BE49-F238E27FC236}">
              <a16:creationId xmlns:a16="http://schemas.microsoft.com/office/drawing/2014/main" id="{14230260-7E42-3595-D607-3800BC3765C2}"/>
            </a:ext>
          </a:extLst>
        </xdr:cNvPr>
        <xdr:cNvPicPr>
          <a:picLocks noChangeAspect="1"/>
        </xdr:cNvPicPr>
      </xdr:nvPicPr>
      <xdr:blipFill>
        <a:blip xmlns:r="http://schemas.openxmlformats.org/officeDocument/2006/relationships" r:embed="rId1"/>
        <a:stretch>
          <a:fillRect/>
        </a:stretch>
      </xdr:blipFill>
      <xdr:spPr>
        <a:xfrm>
          <a:off x="2236932" y="0"/>
          <a:ext cx="7772400" cy="210680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850900</xdr:colOff>
      <xdr:row>10</xdr:row>
      <xdr:rowOff>74804</xdr:rowOff>
    </xdr:to>
    <xdr:pic>
      <xdr:nvPicPr>
        <xdr:cNvPr id="3" name="Picture 2">
          <a:extLst>
            <a:ext uri="{FF2B5EF4-FFF2-40B4-BE49-F238E27FC236}">
              <a16:creationId xmlns:a16="http://schemas.microsoft.com/office/drawing/2014/main" id="{A80EB331-9A82-1DF2-5756-317312518C5B}"/>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843844</xdr:colOff>
      <xdr:row>10</xdr:row>
      <xdr:rowOff>131248</xdr:rowOff>
    </xdr:to>
    <xdr:pic>
      <xdr:nvPicPr>
        <xdr:cNvPr id="3" name="Picture 2">
          <a:extLst>
            <a:ext uri="{FF2B5EF4-FFF2-40B4-BE49-F238E27FC236}">
              <a16:creationId xmlns:a16="http://schemas.microsoft.com/office/drawing/2014/main" id="{F48F46A4-7CAC-D5D6-0B93-90E9AC56D5FD}"/>
            </a:ext>
          </a:extLst>
        </xdr:cNvPr>
        <xdr:cNvPicPr>
          <a:picLocks noChangeAspect="1"/>
        </xdr:cNvPicPr>
      </xdr:nvPicPr>
      <xdr:blipFill>
        <a:blip xmlns:r="http://schemas.openxmlformats.org/officeDocument/2006/relationships" r:embed="rId1"/>
        <a:stretch>
          <a:fillRect/>
        </a:stretch>
      </xdr:blipFill>
      <xdr:spPr>
        <a:xfrm>
          <a:off x="2949222" y="0"/>
          <a:ext cx="7772400" cy="210680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469900</xdr:colOff>
      <xdr:row>10</xdr:row>
      <xdr:rowOff>74804</xdr:rowOff>
    </xdr:to>
    <xdr:pic>
      <xdr:nvPicPr>
        <xdr:cNvPr id="3" name="Picture 2">
          <a:extLst>
            <a:ext uri="{FF2B5EF4-FFF2-40B4-BE49-F238E27FC236}">
              <a16:creationId xmlns:a16="http://schemas.microsoft.com/office/drawing/2014/main" id="{76F0AE80-B3F8-5B83-54C2-17D3962A45E7}"/>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469900</xdr:colOff>
      <xdr:row>10</xdr:row>
      <xdr:rowOff>74804</xdr:rowOff>
    </xdr:to>
    <xdr:pic>
      <xdr:nvPicPr>
        <xdr:cNvPr id="3" name="Picture 2">
          <a:extLst>
            <a:ext uri="{FF2B5EF4-FFF2-40B4-BE49-F238E27FC236}">
              <a16:creationId xmlns:a16="http://schemas.microsoft.com/office/drawing/2014/main" id="{8E9D3573-C10C-BE8B-98C5-0C42040D6AE7}"/>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2921000</xdr:colOff>
      <xdr:row>0</xdr:row>
      <xdr:rowOff>0</xdr:rowOff>
    </xdr:from>
    <xdr:to>
      <xdr:col>4</xdr:col>
      <xdr:colOff>825500</xdr:colOff>
      <xdr:row>10</xdr:row>
      <xdr:rowOff>74804</xdr:rowOff>
    </xdr:to>
    <xdr:pic>
      <xdr:nvPicPr>
        <xdr:cNvPr id="3" name="Picture 2">
          <a:extLst>
            <a:ext uri="{FF2B5EF4-FFF2-40B4-BE49-F238E27FC236}">
              <a16:creationId xmlns:a16="http://schemas.microsoft.com/office/drawing/2014/main" id="{0FC3D3C7-4A71-FF47-9530-B2EF46521F02}"/>
            </a:ext>
          </a:extLst>
        </xdr:cNvPr>
        <xdr:cNvPicPr>
          <a:picLocks noChangeAspect="1"/>
        </xdr:cNvPicPr>
      </xdr:nvPicPr>
      <xdr:blipFill>
        <a:blip xmlns:r="http://schemas.openxmlformats.org/officeDocument/2006/relationships" r:embed="rId1"/>
        <a:stretch>
          <a:fillRect/>
        </a:stretch>
      </xdr:blipFill>
      <xdr:spPr>
        <a:xfrm>
          <a:off x="2921000" y="0"/>
          <a:ext cx="7772400" cy="210680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469900</xdr:colOff>
      <xdr:row>10</xdr:row>
      <xdr:rowOff>74804</xdr:rowOff>
    </xdr:to>
    <xdr:pic>
      <xdr:nvPicPr>
        <xdr:cNvPr id="3" name="Picture 2">
          <a:extLst>
            <a:ext uri="{FF2B5EF4-FFF2-40B4-BE49-F238E27FC236}">
              <a16:creationId xmlns:a16="http://schemas.microsoft.com/office/drawing/2014/main" id="{DFB5136C-49CA-9D8B-B3B7-91E2B6F5D4D3}"/>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850900</xdr:colOff>
      <xdr:row>10</xdr:row>
      <xdr:rowOff>74804</xdr:rowOff>
    </xdr:to>
    <xdr:pic>
      <xdr:nvPicPr>
        <xdr:cNvPr id="3" name="Picture 2">
          <a:extLst>
            <a:ext uri="{FF2B5EF4-FFF2-40B4-BE49-F238E27FC236}">
              <a16:creationId xmlns:a16="http://schemas.microsoft.com/office/drawing/2014/main" id="{C6289BC0-94BA-591C-9E75-BB1BCBFE7604}"/>
            </a:ext>
          </a:extLst>
        </xdr:cNvPr>
        <xdr:cNvPicPr>
          <a:picLocks noChangeAspect="1"/>
        </xdr:cNvPicPr>
      </xdr:nvPicPr>
      <xdr:blipFill>
        <a:blip xmlns:r="http://schemas.openxmlformats.org/officeDocument/2006/relationships" r:embed="rId1"/>
        <a:stretch>
          <a:fillRect/>
        </a:stretch>
      </xdr:blipFill>
      <xdr:spPr>
        <a:xfrm>
          <a:off x="2946400" y="0"/>
          <a:ext cx="7772400" cy="210680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850900</xdr:colOff>
      <xdr:row>10</xdr:row>
      <xdr:rowOff>74804</xdr:rowOff>
    </xdr:to>
    <xdr:pic>
      <xdr:nvPicPr>
        <xdr:cNvPr id="4" name="Picture 3">
          <a:extLst>
            <a:ext uri="{FF2B5EF4-FFF2-40B4-BE49-F238E27FC236}">
              <a16:creationId xmlns:a16="http://schemas.microsoft.com/office/drawing/2014/main" id="{76DDE9F5-3F99-11EE-2526-2258390139CA}"/>
            </a:ext>
          </a:extLst>
        </xdr:cNvPr>
        <xdr:cNvPicPr>
          <a:picLocks noChangeAspect="1"/>
        </xdr:cNvPicPr>
      </xdr:nvPicPr>
      <xdr:blipFill>
        <a:blip xmlns:r="http://schemas.openxmlformats.org/officeDocument/2006/relationships" r:embed="rId1"/>
        <a:stretch>
          <a:fillRect/>
        </a:stretch>
      </xdr:blipFill>
      <xdr:spPr>
        <a:xfrm>
          <a:off x="2946400" y="0"/>
          <a:ext cx="7772400" cy="21068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850900</xdr:colOff>
      <xdr:row>10</xdr:row>
      <xdr:rowOff>74804</xdr:rowOff>
    </xdr:to>
    <xdr:pic>
      <xdr:nvPicPr>
        <xdr:cNvPr id="3" name="Picture 2">
          <a:extLst>
            <a:ext uri="{FF2B5EF4-FFF2-40B4-BE49-F238E27FC236}">
              <a16:creationId xmlns:a16="http://schemas.microsoft.com/office/drawing/2014/main" id="{86369B7E-FB39-31D9-CD55-4AD6AD95E58A}"/>
            </a:ext>
          </a:extLst>
        </xdr:cNvPr>
        <xdr:cNvPicPr>
          <a:picLocks noChangeAspect="1"/>
        </xdr:cNvPicPr>
      </xdr:nvPicPr>
      <xdr:blipFill>
        <a:blip xmlns:r="http://schemas.openxmlformats.org/officeDocument/2006/relationships" r:embed="rId1"/>
        <a:stretch>
          <a:fillRect/>
        </a:stretch>
      </xdr:blipFill>
      <xdr:spPr>
        <a:xfrm>
          <a:off x="2946400" y="0"/>
          <a:ext cx="7772400" cy="21068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469900</xdr:colOff>
      <xdr:row>10</xdr:row>
      <xdr:rowOff>74804</xdr:rowOff>
    </xdr:to>
    <xdr:pic>
      <xdr:nvPicPr>
        <xdr:cNvPr id="3" name="Picture 2">
          <a:extLst>
            <a:ext uri="{FF2B5EF4-FFF2-40B4-BE49-F238E27FC236}">
              <a16:creationId xmlns:a16="http://schemas.microsoft.com/office/drawing/2014/main" id="{C7598AF8-ADB3-F7B0-9B10-F7FB75784C51}"/>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854636</xdr:colOff>
      <xdr:row>10</xdr:row>
      <xdr:rowOff>15039</xdr:rowOff>
    </xdr:to>
    <xdr:pic>
      <xdr:nvPicPr>
        <xdr:cNvPr id="3" name="Picture 2">
          <a:extLst>
            <a:ext uri="{FF2B5EF4-FFF2-40B4-BE49-F238E27FC236}">
              <a16:creationId xmlns:a16="http://schemas.microsoft.com/office/drawing/2014/main" id="{E4C519CA-C0DD-9860-C8FC-E3ACF1212796}"/>
            </a:ext>
          </a:extLst>
        </xdr:cNvPr>
        <xdr:cNvPicPr>
          <a:picLocks noChangeAspect="1"/>
        </xdr:cNvPicPr>
      </xdr:nvPicPr>
      <xdr:blipFill>
        <a:blip xmlns:r="http://schemas.openxmlformats.org/officeDocument/2006/relationships" r:embed="rId1"/>
        <a:stretch>
          <a:fillRect/>
        </a:stretch>
      </xdr:blipFill>
      <xdr:spPr>
        <a:xfrm>
          <a:off x="2943412" y="0"/>
          <a:ext cx="7772400" cy="21068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1355558</xdr:colOff>
      <xdr:row>10</xdr:row>
      <xdr:rowOff>101541</xdr:rowOff>
    </xdr:to>
    <xdr:pic>
      <xdr:nvPicPr>
        <xdr:cNvPr id="3" name="Picture 2">
          <a:extLst>
            <a:ext uri="{FF2B5EF4-FFF2-40B4-BE49-F238E27FC236}">
              <a16:creationId xmlns:a16="http://schemas.microsoft.com/office/drawing/2014/main" id="{FC581A65-73DF-0577-ECFF-F36C8F326EFC}"/>
            </a:ext>
          </a:extLst>
        </xdr:cNvPr>
        <xdr:cNvPicPr>
          <a:picLocks noChangeAspect="1"/>
        </xdr:cNvPicPr>
      </xdr:nvPicPr>
      <xdr:blipFill>
        <a:blip xmlns:r="http://schemas.openxmlformats.org/officeDocument/2006/relationships" r:embed="rId1"/>
        <a:stretch>
          <a:fillRect/>
        </a:stretch>
      </xdr:blipFill>
      <xdr:spPr>
        <a:xfrm>
          <a:off x="2239211" y="0"/>
          <a:ext cx="7772400" cy="210680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469900</xdr:colOff>
      <xdr:row>10</xdr:row>
      <xdr:rowOff>74804</xdr:rowOff>
    </xdr:to>
    <xdr:pic>
      <xdr:nvPicPr>
        <xdr:cNvPr id="3" name="Picture 2">
          <a:extLst>
            <a:ext uri="{FF2B5EF4-FFF2-40B4-BE49-F238E27FC236}">
              <a16:creationId xmlns:a16="http://schemas.microsoft.com/office/drawing/2014/main" id="{FA0F10E0-DF4F-3136-51BC-24FCBA6D0FE8}"/>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850900</xdr:colOff>
      <xdr:row>10</xdr:row>
      <xdr:rowOff>74804</xdr:rowOff>
    </xdr:to>
    <xdr:pic>
      <xdr:nvPicPr>
        <xdr:cNvPr id="3" name="Picture 2">
          <a:extLst>
            <a:ext uri="{FF2B5EF4-FFF2-40B4-BE49-F238E27FC236}">
              <a16:creationId xmlns:a16="http://schemas.microsoft.com/office/drawing/2014/main" id="{961AAC08-062B-CC9B-CBC7-EB32A2FD3385}"/>
            </a:ext>
          </a:extLst>
        </xdr:cNvPr>
        <xdr:cNvPicPr>
          <a:picLocks noChangeAspect="1"/>
        </xdr:cNvPicPr>
      </xdr:nvPicPr>
      <xdr:blipFill>
        <a:blip xmlns:r="http://schemas.openxmlformats.org/officeDocument/2006/relationships" r:embed="rId1"/>
        <a:stretch>
          <a:fillRect/>
        </a:stretch>
      </xdr:blipFill>
      <xdr:spPr>
        <a:xfrm>
          <a:off x="2946400" y="0"/>
          <a:ext cx="7772400" cy="21068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1727200</xdr:colOff>
      <xdr:row>10</xdr:row>
      <xdr:rowOff>74804</xdr:rowOff>
    </xdr:to>
    <xdr:pic>
      <xdr:nvPicPr>
        <xdr:cNvPr id="3" name="Picture 2">
          <a:extLst>
            <a:ext uri="{FF2B5EF4-FFF2-40B4-BE49-F238E27FC236}">
              <a16:creationId xmlns:a16="http://schemas.microsoft.com/office/drawing/2014/main" id="{FE5DE00A-9F20-2C33-3670-F05FDAAADF00}"/>
            </a:ext>
          </a:extLst>
        </xdr:cNvPr>
        <xdr:cNvPicPr>
          <a:picLocks noChangeAspect="1"/>
        </xdr:cNvPicPr>
      </xdr:nvPicPr>
      <xdr:blipFill>
        <a:blip xmlns:r="http://schemas.openxmlformats.org/officeDocument/2006/relationships" r:embed="rId1"/>
        <a:stretch>
          <a:fillRect/>
        </a:stretch>
      </xdr:blipFill>
      <xdr:spPr>
        <a:xfrm>
          <a:off x="2235200" y="0"/>
          <a:ext cx="7772400" cy="210680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B07E-91BD-E548-B17A-41E0919E4557}">
  <dimension ref="A1:G62"/>
  <sheetViews>
    <sheetView workbookViewId="0">
      <pane ySplit="13" topLeftCell="A53" activePane="bottomLeft" state="frozen"/>
      <selection pane="bottomLeft" activeCell="B1" sqref="B1"/>
    </sheetView>
  </sheetViews>
  <sheetFormatPr baseColWidth="10" defaultColWidth="11" defaultRowHeight="16" x14ac:dyDescent="0.2"/>
  <cols>
    <col min="1" max="1" width="29.33203125" bestFit="1" customWidth="1"/>
    <col min="2" max="2" width="68.83203125" customWidth="1"/>
    <col min="3" max="3" width="19" bestFit="1" customWidth="1"/>
    <col min="4" max="4" width="16.5" bestFit="1" customWidth="1"/>
    <col min="5" max="5" width="24.5" bestFit="1" customWidth="1"/>
    <col min="6" max="6" width="41.5" style="2"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34" x14ac:dyDescent="0.2">
      <c r="A14" s="21" t="s">
        <v>163</v>
      </c>
      <c r="B14" s="2" t="s">
        <v>90</v>
      </c>
      <c r="C14" s="6">
        <v>2</v>
      </c>
      <c r="D14" s="1">
        <v>3</v>
      </c>
      <c r="E14" t="s">
        <v>203</v>
      </c>
      <c r="F14" s="2" t="s">
        <v>237</v>
      </c>
      <c r="G14">
        <f>IF(E14="YES",D14,C14)</f>
        <v>2</v>
      </c>
    </row>
    <row r="15" spans="1:7" ht="34" x14ac:dyDescent="0.2">
      <c r="A15" s="21" t="s">
        <v>163</v>
      </c>
      <c r="B15" s="2" t="s">
        <v>61</v>
      </c>
      <c r="C15" s="6">
        <v>2</v>
      </c>
      <c r="D15" s="1">
        <v>4</v>
      </c>
      <c r="E15" t="s">
        <v>208</v>
      </c>
      <c r="G15">
        <f t="shared" ref="G15:G62" si="0">IF(E15="YES",D15,C15)</f>
        <v>4</v>
      </c>
    </row>
    <row r="16" spans="1:7" ht="34" x14ac:dyDescent="0.2">
      <c r="A16" s="21" t="s">
        <v>163</v>
      </c>
      <c r="B16" s="2" t="s">
        <v>94</v>
      </c>
      <c r="C16" s="6">
        <v>3</v>
      </c>
      <c r="D16" s="1">
        <v>5</v>
      </c>
      <c r="E16" t="s">
        <v>208</v>
      </c>
      <c r="G16">
        <f t="shared" si="0"/>
        <v>5</v>
      </c>
    </row>
    <row r="17" spans="1:7" ht="34" x14ac:dyDescent="0.2">
      <c r="A17" s="22" t="s">
        <v>163</v>
      </c>
      <c r="B17" s="8" t="s">
        <v>92</v>
      </c>
      <c r="C17" s="9">
        <v>4</v>
      </c>
      <c r="D17" s="10">
        <v>2</v>
      </c>
      <c r="E17" s="11" t="s">
        <v>208</v>
      </c>
      <c r="F17" s="8"/>
      <c r="G17">
        <f t="shared" si="0"/>
        <v>2</v>
      </c>
    </row>
    <row r="18" spans="1:7" ht="34" x14ac:dyDescent="0.2">
      <c r="A18" s="21" t="s">
        <v>164</v>
      </c>
      <c r="B18" s="12" t="s">
        <v>51</v>
      </c>
      <c r="C18" s="13">
        <v>3</v>
      </c>
      <c r="D18" s="14">
        <v>1</v>
      </c>
      <c r="E18" s="15" t="s">
        <v>203</v>
      </c>
      <c r="F18" s="12" t="s">
        <v>238</v>
      </c>
      <c r="G18">
        <f t="shared" si="0"/>
        <v>3</v>
      </c>
    </row>
    <row r="19" spans="1:7" ht="34" x14ac:dyDescent="0.2">
      <c r="A19" s="21" t="s">
        <v>164</v>
      </c>
      <c r="B19" s="2" t="s">
        <v>99</v>
      </c>
      <c r="C19" s="6">
        <v>2</v>
      </c>
      <c r="D19" s="1">
        <v>3</v>
      </c>
      <c r="E19" t="s">
        <v>208</v>
      </c>
      <c r="G19">
        <f t="shared" si="0"/>
        <v>3</v>
      </c>
    </row>
    <row r="20" spans="1:7" ht="34" x14ac:dyDescent="0.2">
      <c r="A20" s="21" t="s">
        <v>164</v>
      </c>
      <c r="B20" s="2" t="s">
        <v>56</v>
      </c>
      <c r="C20" s="6">
        <v>3</v>
      </c>
      <c r="D20" s="1">
        <v>2</v>
      </c>
      <c r="E20" t="s">
        <v>208</v>
      </c>
      <c r="G20">
        <f t="shared" si="0"/>
        <v>2</v>
      </c>
    </row>
    <row r="21" spans="1:7" ht="34" x14ac:dyDescent="0.2">
      <c r="A21" s="21" t="s">
        <v>164</v>
      </c>
      <c r="B21" s="2" t="s">
        <v>53</v>
      </c>
      <c r="C21" s="6">
        <v>2</v>
      </c>
      <c r="D21" s="1">
        <v>4</v>
      </c>
      <c r="E21" t="s">
        <v>203</v>
      </c>
      <c r="F21" s="12" t="s">
        <v>238</v>
      </c>
      <c r="G21">
        <f t="shared" si="0"/>
        <v>2</v>
      </c>
    </row>
    <row r="22" spans="1:7" ht="68" x14ac:dyDescent="0.2">
      <c r="A22" s="21" t="s">
        <v>164</v>
      </c>
      <c r="B22" s="2" t="s">
        <v>97</v>
      </c>
      <c r="C22" s="6">
        <v>1</v>
      </c>
      <c r="D22" s="1">
        <v>3</v>
      </c>
      <c r="E22" t="s">
        <v>208</v>
      </c>
      <c r="G22">
        <f t="shared" si="0"/>
        <v>3</v>
      </c>
    </row>
    <row r="23" spans="1:7" ht="51" x14ac:dyDescent="0.2">
      <c r="A23" s="21" t="s">
        <v>164</v>
      </c>
      <c r="B23" s="2" t="s">
        <v>100</v>
      </c>
      <c r="C23" s="6">
        <v>1</v>
      </c>
      <c r="D23" s="1">
        <v>3</v>
      </c>
      <c r="E23" t="s">
        <v>208</v>
      </c>
      <c r="G23">
        <f t="shared" si="0"/>
        <v>3</v>
      </c>
    </row>
    <row r="24" spans="1:7" ht="51" x14ac:dyDescent="0.2">
      <c r="A24" s="21" t="s">
        <v>164</v>
      </c>
      <c r="B24" s="2" t="s">
        <v>102</v>
      </c>
      <c r="C24" s="6">
        <v>3</v>
      </c>
      <c r="D24" s="1">
        <v>2</v>
      </c>
      <c r="E24" t="s">
        <v>208</v>
      </c>
      <c r="G24">
        <f t="shared" ref="G24" si="1">IF(E24="YES",D24,C24)</f>
        <v>2</v>
      </c>
    </row>
    <row r="25" spans="1:7" ht="51" x14ac:dyDescent="0.2">
      <c r="A25" s="22" t="s">
        <v>164</v>
      </c>
      <c r="B25" s="8" t="s">
        <v>101</v>
      </c>
      <c r="C25" s="9">
        <v>4</v>
      </c>
      <c r="D25" s="10">
        <v>3</v>
      </c>
      <c r="E25" s="11" t="s">
        <v>208</v>
      </c>
      <c r="F25" s="8"/>
      <c r="G25">
        <f t="shared" si="0"/>
        <v>3</v>
      </c>
    </row>
    <row r="26" spans="1:7" ht="34" x14ac:dyDescent="0.2">
      <c r="A26" s="21" t="s">
        <v>167</v>
      </c>
      <c r="B26" s="2" t="s">
        <v>122</v>
      </c>
      <c r="C26" s="6">
        <v>1</v>
      </c>
      <c r="D26" s="1">
        <v>3</v>
      </c>
      <c r="E26" t="s">
        <v>203</v>
      </c>
      <c r="F26" s="2" t="s">
        <v>241</v>
      </c>
      <c r="G26">
        <f t="shared" si="0"/>
        <v>1</v>
      </c>
    </row>
    <row r="27" spans="1:7" ht="34" x14ac:dyDescent="0.2">
      <c r="A27" s="22" t="s">
        <v>167</v>
      </c>
      <c r="B27" s="8" t="s">
        <v>124</v>
      </c>
      <c r="C27" s="9">
        <v>2</v>
      </c>
      <c r="D27" s="10">
        <v>3</v>
      </c>
      <c r="E27" s="11" t="s">
        <v>208</v>
      </c>
      <c r="F27" s="8"/>
      <c r="G27">
        <f t="shared" si="0"/>
        <v>3</v>
      </c>
    </row>
    <row r="28" spans="1:7" ht="34" x14ac:dyDescent="0.2">
      <c r="A28" s="21" t="s">
        <v>168</v>
      </c>
      <c r="B28" s="2" t="s">
        <v>127</v>
      </c>
      <c r="C28" s="6">
        <v>4</v>
      </c>
      <c r="D28" s="1">
        <v>3</v>
      </c>
      <c r="E28" t="s">
        <v>208</v>
      </c>
      <c r="G28">
        <f t="shared" si="0"/>
        <v>3</v>
      </c>
    </row>
    <row r="29" spans="1:7" ht="51" x14ac:dyDescent="0.2">
      <c r="A29" s="21" t="s">
        <v>168</v>
      </c>
      <c r="B29" s="2" t="s">
        <v>128</v>
      </c>
      <c r="C29" s="6">
        <v>4</v>
      </c>
      <c r="D29" s="1">
        <v>3</v>
      </c>
      <c r="E29" t="s">
        <v>208</v>
      </c>
      <c r="G29">
        <f t="shared" si="0"/>
        <v>3</v>
      </c>
    </row>
    <row r="30" spans="1:7" ht="51" x14ac:dyDescent="0.2">
      <c r="A30" s="21" t="s">
        <v>168</v>
      </c>
      <c r="B30" s="2" t="s">
        <v>129</v>
      </c>
      <c r="C30" s="6">
        <v>1</v>
      </c>
      <c r="D30" s="1">
        <v>3</v>
      </c>
      <c r="E30" t="s">
        <v>208</v>
      </c>
      <c r="G30">
        <f t="shared" si="0"/>
        <v>3</v>
      </c>
    </row>
    <row r="31" spans="1:7" ht="68" x14ac:dyDescent="0.2">
      <c r="A31" s="21" t="s">
        <v>168</v>
      </c>
      <c r="B31" s="2" t="s">
        <v>131</v>
      </c>
      <c r="C31" s="6">
        <v>2</v>
      </c>
      <c r="D31" s="1">
        <v>3</v>
      </c>
      <c r="E31" t="s">
        <v>208</v>
      </c>
      <c r="G31">
        <f t="shared" si="0"/>
        <v>3</v>
      </c>
    </row>
    <row r="32" spans="1:7" ht="68" x14ac:dyDescent="0.2">
      <c r="A32" s="22" t="s">
        <v>168</v>
      </c>
      <c r="B32" s="8" t="s">
        <v>0</v>
      </c>
      <c r="C32" s="9">
        <v>3</v>
      </c>
      <c r="D32" s="10">
        <v>2</v>
      </c>
      <c r="E32" s="11" t="s">
        <v>208</v>
      </c>
      <c r="F32" s="8"/>
      <c r="G32">
        <f t="shared" si="0"/>
        <v>2</v>
      </c>
    </row>
    <row r="33" spans="1:7" ht="34" x14ac:dyDescent="0.2">
      <c r="A33" s="21" t="s">
        <v>165</v>
      </c>
      <c r="B33" s="2" t="s">
        <v>43</v>
      </c>
      <c r="C33" s="6">
        <v>1</v>
      </c>
      <c r="D33" s="1">
        <v>2</v>
      </c>
      <c r="E33" t="s">
        <v>208</v>
      </c>
      <c r="G33">
        <f t="shared" ref="G33" si="2">IF(E33="YES",D33,C33)</f>
        <v>2</v>
      </c>
    </row>
    <row r="34" spans="1:7" ht="34" x14ac:dyDescent="0.2">
      <c r="A34" s="21" t="s">
        <v>165</v>
      </c>
      <c r="B34" s="2" t="s">
        <v>41</v>
      </c>
      <c r="C34" s="6">
        <v>2</v>
      </c>
      <c r="D34" s="1">
        <v>1</v>
      </c>
      <c r="E34" t="s">
        <v>208</v>
      </c>
      <c r="G34">
        <f t="shared" si="0"/>
        <v>1</v>
      </c>
    </row>
    <row r="35" spans="1:7" ht="51" x14ac:dyDescent="0.2">
      <c r="A35" s="21" t="s">
        <v>165</v>
      </c>
      <c r="B35" s="2" t="s">
        <v>40</v>
      </c>
      <c r="C35" s="6">
        <v>2</v>
      </c>
      <c r="D35" s="1">
        <v>3</v>
      </c>
      <c r="E35" t="s">
        <v>208</v>
      </c>
      <c r="G35">
        <f t="shared" si="0"/>
        <v>3</v>
      </c>
    </row>
    <row r="36" spans="1:7" ht="51" x14ac:dyDescent="0.2">
      <c r="A36" s="22" t="s">
        <v>165</v>
      </c>
      <c r="B36" s="8" t="s">
        <v>111</v>
      </c>
      <c r="C36" s="9">
        <v>4</v>
      </c>
      <c r="D36" s="10">
        <v>2</v>
      </c>
      <c r="E36" s="11" t="s">
        <v>203</v>
      </c>
      <c r="F36" s="8" t="s">
        <v>239</v>
      </c>
      <c r="G36">
        <f t="shared" si="0"/>
        <v>4</v>
      </c>
    </row>
    <row r="37" spans="1:7" ht="34" x14ac:dyDescent="0.2">
      <c r="A37" s="21" t="s">
        <v>170</v>
      </c>
      <c r="B37" s="12" t="s">
        <v>24</v>
      </c>
      <c r="C37" s="13">
        <v>2</v>
      </c>
      <c r="D37" s="14">
        <v>4</v>
      </c>
      <c r="E37" s="15" t="s">
        <v>208</v>
      </c>
      <c r="F37" s="12"/>
      <c r="G37">
        <f t="shared" si="0"/>
        <v>4</v>
      </c>
    </row>
    <row r="38" spans="1:7" ht="34" x14ac:dyDescent="0.2">
      <c r="A38" s="21" t="s">
        <v>170</v>
      </c>
      <c r="B38" s="2" t="s">
        <v>116</v>
      </c>
      <c r="C38" s="6">
        <v>2</v>
      </c>
      <c r="D38" s="1">
        <v>3</v>
      </c>
      <c r="E38" t="s">
        <v>208</v>
      </c>
      <c r="G38">
        <f t="shared" si="0"/>
        <v>3</v>
      </c>
    </row>
    <row r="39" spans="1:7" ht="51" x14ac:dyDescent="0.2">
      <c r="A39" s="21" t="s">
        <v>170</v>
      </c>
      <c r="B39" s="2" t="s">
        <v>117</v>
      </c>
      <c r="C39" s="6">
        <v>2</v>
      </c>
      <c r="D39" s="1">
        <v>3</v>
      </c>
      <c r="E39" t="s">
        <v>208</v>
      </c>
      <c r="G39">
        <f t="shared" si="0"/>
        <v>3</v>
      </c>
    </row>
    <row r="40" spans="1:7" ht="51" x14ac:dyDescent="0.2">
      <c r="A40" s="21" t="s">
        <v>170</v>
      </c>
      <c r="B40" s="2" t="s">
        <v>118</v>
      </c>
      <c r="C40" s="6">
        <v>2</v>
      </c>
      <c r="D40" s="1">
        <v>1</v>
      </c>
      <c r="E40" t="s">
        <v>208</v>
      </c>
      <c r="G40">
        <f t="shared" si="0"/>
        <v>1</v>
      </c>
    </row>
    <row r="41" spans="1:7" ht="51" x14ac:dyDescent="0.2">
      <c r="A41" s="21" t="s">
        <v>170</v>
      </c>
      <c r="B41" s="2" t="s">
        <v>22</v>
      </c>
      <c r="C41" s="6">
        <v>2</v>
      </c>
      <c r="D41" s="1">
        <v>3</v>
      </c>
      <c r="E41" t="s">
        <v>208</v>
      </c>
      <c r="G41">
        <f t="shared" si="0"/>
        <v>3</v>
      </c>
    </row>
    <row r="42" spans="1:7" ht="51" x14ac:dyDescent="0.2">
      <c r="A42" s="21" t="s">
        <v>170</v>
      </c>
      <c r="B42" s="2" t="s">
        <v>21</v>
      </c>
      <c r="C42" s="6">
        <v>4</v>
      </c>
      <c r="D42" s="1">
        <v>3</v>
      </c>
      <c r="E42" t="s">
        <v>208</v>
      </c>
      <c r="F42" s="2" t="s">
        <v>240</v>
      </c>
      <c r="G42">
        <f t="shared" si="0"/>
        <v>3</v>
      </c>
    </row>
    <row r="43" spans="1:7" ht="51" x14ac:dyDescent="0.2">
      <c r="A43" s="21" t="s">
        <v>170</v>
      </c>
      <c r="B43" s="2" t="s">
        <v>19</v>
      </c>
      <c r="C43" s="6">
        <v>5</v>
      </c>
      <c r="D43" s="1">
        <v>3</v>
      </c>
      <c r="E43" t="s">
        <v>208</v>
      </c>
      <c r="G43">
        <f t="shared" si="0"/>
        <v>3</v>
      </c>
    </row>
    <row r="44" spans="1:7" ht="51" x14ac:dyDescent="0.2">
      <c r="A44" s="21" t="s">
        <v>170</v>
      </c>
      <c r="B44" s="2" t="s">
        <v>15</v>
      </c>
      <c r="C44" s="6">
        <v>3</v>
      </c>
      <c r="D44" s="1">
        <v>2</v>
      </c>
      <c r="E44" t="s">
        <v>208</v>
      </c>
      <c r="G44">
        <f t="shared" si="0"/>
        <v>2</v>
      </c>
    </row>
    <row r="45" spans="1:7" ht="51" x14ac:dyDescent="0.2">
      <c r="A45" s="21" t="s">
        <v>170</v>
      </c>
      <c r="B45" s="2" t="s">
        <v>13</v>
      </c>
      <c r="C45" s="6">
        <v>3</v>
      </c>
      <c r="D45" s="1">
        <v>2</v>
      </c>
      <c r="E45" t="s">
        <v>208</v>
      </c>
      <c r="G45">
        <f t="shared" si="0"/>
        <v>2</v>
      </c>
    </row>
    <row r="46" spans="1:7" ht="51" x14ac:dyDescent="0.2">
      <c r="A46" s="21" t="s">
        <v>170</v>
      </c>
      <c r="B46" s="2" t="s">
        <v>120</v>
      </c>
      <c r="C46" s="6">
        <v>1</v>
      </c>
      <c r="D46" s="1">
        <v>2</v>
      </c>
      <c r="E46" t="s">
        <v>208</v>
      </c>
      <c r="G46">
        <f t="shared" si="0"/>
        <v>2</v>
      </c>
    </row>
    <row r="47" spans="1:7" ht="51" x14ac:dyDescent="0.2">
      <c r="A47" s="22" t="s">
        <v>170</v>
      </c>
      <c r="B47" s="8" t="s">
        <v>121</v>
      </c>
      <c r="C47" s="9">
        <v>3</v>
      </c>
      <c r="D47" s="10">
        <v>4</v>
      </c>
      <c r="E47" s="11" t="s">
        <v>208</v>
      </c>
      <c r="F47" s="8"/>
      <c r="G47">
        <f t="shared" si="0"/>
        <v>4</v>
      </c>
    </row>
    <row r="48" spans="1:7" ht="34" x14ac:dyDescent="0.2">
      <c r="A48" s="21" t="s">
        <v>166</v>
      </c>
      <c r="B48" s="12" t="s">
        <v>36</v>
      </c>
      <c r="C48" s="13">
        <v>2</v>
      </c>
      <c r="D48" s="14">
        <v>3</v>
      </c>
      <c r="E48" s="15" t="s">
        <v>208</v>
      </c>
      <c r="F48" s="12"/>
      <c r="G48">
        <f t="shared" si="0"/>
        <v>3</v>
      </c>
    </row>
    <row r="49" spans="1:7" ht="51" x14ac:dyDescent="0.2">
      <c r="A49" s="21" t="s">
        <v>166</v>
      </c>
      <c r="B49" s="2" t="s">
        <v>31</v>
      </c>
      <c r="C49" s="6">
        <v>3</v>
      </c>
      <c r="D49" s="1">
        <v>1</v>
      </c>
      <c r="E49" t="s">
        <v>203</v>
      </c>
      <c r="F49" s="2" t="s">
        <v>241</v>
      </c>
      <c r="G49">
        <f t="shared" si="0"/>
        <v>3</v>
      </c>
    </row>
    <row r="50" spans="1:7" ht="51" x14ac:dyDescent="0.2">
      <c r="A50" s="21" t="s">
        <v>166</v>
      </c>
      <c r="B50" s="2" t="s">
        <v>28</v>
      </c>
      <c r="C50" s="6">
        <v>1</v>
      </c>
      <c r="D50" s="1">
        <v>3</v>
      </c>
      <c r="E50" t="s">
        <v>208</v>
      </c>
      <c r="G50">
        <f t="shared" si="0"/>
        <v>3</v>
      </c>
    </row>
    <row r="51" spans="1:7" ht="51" x14ac:dyDescent="0.2">
      <c r="A51" s="21" t="s">
        <v>166</v>
      </c>
      <c r="B51" s="2" t="s">
        <v>113</v>
      </c>
      <c r="C51" s="6">
        <v>1</v>
      </c>
      <c r="D51" s="1">
        <v>2</v>
      </c>
      <c r="E51" t="s">
        <v>203</v>
      </c>
      <c r="F51" s="12" t="s">
        <v>242</v>
      </c>
      <c r="G51">
        <f t="shared" si="0"/>
        <v>1</v>
      </c>
    </row>
    <row r="52" spans="1:7" ht="51" x14ac:dyDescent="0.2">
      <c r="A52" s="21" t="s">
        <v>166</v>
      </c>
      <c r="B52" s="2" t="s">
        <v>26</v>
      </c>
      <c r="C52" s="6">
        <v>1</v>
      </c>
      <c r="D52" s="1">
        <v>2</v>
      </c>
      <c r="E52" t="s">
        <v>208</v>
      </c>
      <c r="F52" s="12"/>
      <c r="G52">
        <f t="shared" si="0"/>
        <v>2</v>
      </c>
    </row>
    <row r="53" spans="1:7" ht="68" x14ac:dyDescent="0.2">
      <c r="A53" s="22" t="s">
        <v>166</v>
      </c>
      <c r="B53" s="8" t="s">
        <v>112</v>
      </c>
      <c r="C53" s="9">
        <v>5</v>
      </c>
      <c r="D53" s="10">
        <v>4</v>
      </c>
      <c r="E53" s="11" t="s">
        <v>203</v>
      </c>
      <c r="F53" s="8" t="s">
        <v>243</v>
      </c>
      <c r="G53">
        <f t="shared" si="0"/>
        <v>5</v>
      </c>
    </row>
    <row r="54" spans="1:7" ht="51" x14ac:dyDescent="0.2">
      <c r="A54" s="21" t="s">
        <v>162</v>
      </c>
      <c r="B54" s="12" t="s">
        <v>83</v>
      </c>
      <c r="C54" s="13">
        <v>1</v>
      </c>
      <c r="D54" s="14">
        <v>2</v>
      </c>
      <c r="E54" s="15" t="s">
        <v>208</v>
      </c>
      <c r="F54" s="12" t="s">
        <v>242</v>
      </c>
      <c r="G54">
        <f t="shared" si="0"/>
        <v>2</v>
      </c>
    </row>
    <row r="55" spans="1:7" ht="34" x14ac:dyDescent="0.2">
      <c r="A55" s="21" t="s">
        <v>162</v>
      </c>
      <c r="B55" s="2" t="s">
        <v>70</v>
      </c>
      <c r="C55" s="6">
        <v>1</v>
      </c>
      <c r="D55" s="1">
        <v>2</v>
      </c>
      <c r="E55" t="s">
        <v>208</v>
      </c>
      <c r="G55">
        <f t="shared" si="0"/>
        <v>2</v>
      </c>
    </row>
    <row r="56" spans="1:7" ht="34" x14ac:dyDescent="0.2">
      <c r="A56" s="21" t="s">
        <v>162</v>
      </c>
      <c r="B56" s="2" t="s">
        <v>69</v>
      </c>
      <c r="C56" s="6">
        <v>1</v>
      </c>
      <c r="D56" s="1">
        <v>2</v>
      </c>
      <c r="E56" t="s">
        <v>208</v>
      </c>
      <c r="G56">
        <f t="shared" si="0"/>
        <v>2</v>
      </c>
    </row>
    <row r="57" spans="1:7" ht="51" x14ac:dyDescent="0.2">
      <c r="A57" s="21" t="s">
        <v>162</v>
      </c>
      <c r="B57" s="2" t="s">
        <v>85</v>
      </c>
      <c r="C57" s="6">
        <v>2</v>
      </c>
      <c r="D57" s="1">
        <v>1</v>
      </c>
      <c r="E57" t="s">
        <v>208</v>
      </c>
      <c r="G57">
        <f t="shared" si="0"/>
        <v>1</v>
      </c>
    </row>
    <row r="58" spans="1:7" ht="51" x14ac:dyDescent="0.2">
      <c r="A58" s="21" t="s">
        <v>162</v>
      </c>
      <c r="B58" s="2" t="s">
        <v>68</v>
      </c>
      <c r="C58" s="6">
        <v>1</v>
      </c>
      <c r="D58" s="1">
        <v>2</v>
      </c>
      <c r="E58" t="s">
        <v>203</v>
      </c>
      <c r="F58" s="12" t="s">
        <v>242</v>
      </c>
      <c r="G58">
        <f t="shared" si="0"/>
        <v>1</v>
      </c>
    </row>
    <row r="59" spans="1:7" ht="34" x14ac:dyDescent="0.2">
      <c r="A59" s="22" t="s">
        <v>162</v>
      </c>
      <c r="B59" s="8" t="s">
        <v>86</v>
      </c>
      <c r="C59" s="9">
        <v>4</v>
      </c>
      <c r="D59" s="10">
        <v>3</v>
      </c>
      <c r="E59" s="11" t="s">
        <v>208</v>
      </c>
      <c r="F59" s="8"/>
      <c r="G59">
        <f t="shared" si="0"/>
        <v>3</v>
      </c>
    </row>
    <row r="60" spans="1:7" ht="51" x14ac:dyDescent="0.2">
      <c r="A60" s="21" t="s">
        <v>169</v>
      </c>
      <c r="B60" s="12" t="s">
        <v>40</v>
      </c>
      <c r="C60" s="13">
        <v>3</v>
      </c>
      <c r="D60" s="14">
        <v>1</v>
      </c>
      <c r="E60" s="15" t="s">
        <v>208</v>
      </c>
      <c r="F60" s="12"/>
      <c r="G60">
        <f t="shared" si="0"/>
        <v>1</v>
      </c>
    </row>
    <row r="61" spans="1:7" ht="51" x14ac:dyDescent="0.2">
      <c r="A61" s="21" t="s">
        <v>169</v>
      </c>
      <c r="B61" s="2" t="s">
        <v>108</v>
      </c>
      <c r="C61" s="6">
        <v>4</v>
      </c>
      <c r="D61" s="1">
        <v>2</v>
      </c>
      <c r="E61" t="s">
        <v>203</v>
      </c>
      <c r="F61" s="2" t="s">
        <v>244</v>
      </c>
      <c r="G61">
        <f t="shared" si="0"/>
        <v>4</v>
      </c>
    </row>
    <row r="62" spans="1:7" ht="68" x14ac:dyDescent="0.2">
      <c r="A62" s="22" t="s">
        <v>169</v>
      </c>
      <c r="B62" s="8" t="s">
        <v>109</v>
      </c>
      <c r="C62" s="9">
        <v>1</v>
      </c>
      <c r="D62" s="10">
        <v>4</v>
      </c>
      <c r="E62" s="11" t="s">
        <v>203</v>
      </c>
      <c r="F62" s="8" t="s">
        <v>245</v>
      </c>
      <c r="G62">
        <f t="shared" si="0"/>
        <v>1</v>
      </c>
    </row>
  </sheetData>
  <autoFilter ref="A13:F62" xr:uid="{55636774-6A14-DB45-ABB8-3732D1DC080B}">
    <sortState xmlns:xlrd2="http://schemas.microsoft.com/office/spreadsheetml/2017/richdata2" ref="A14:F62">
      <sortCondition ref="A13:A62"/>
    </sortState>
  </autoFilter>
  <conditionalFormatting sqref="C14:C62">
    <cfRule type="expression" dxfId="36" priority="1" stopIfTrue="1">
      <formula>AND(   C14&lt;&gt;"",   VALUE(C14)&lt;&gt;$AT14 )</formula>
    </cfRule>
  </conditionalFormatting>
  <dataValidations count="1">
    <dataValidation type="list" allowBlank="1" showInputMessage="1" showErrorMessage="1" sqref="E14:E1048576" xr:uid="{66A13D49-95C9-F542-8B2B-EBF24B1C72A9}">
      <formula1>"YES,NO"</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28306-7304-9444-A362-54E47155F102}">
  <dimension ref="A1:G63"/>
  <sheetViews>
    <sheetView workbookViewId="0">
      <pane ySplit="13" topLeftCell="A14" activePane="bottomLeft" state="frozen"/>
      <selection pane="bottomLeft" activeCell="B1" sqref="B1"/>
    </sheetView>
  </sheetViews>
  <sheetFormatPr baseColWidth="10" defaultColWidth="11" defaultRowHeight="16" x14ac:dyDescent="0.2"/>
  <cols>
    <col min="1" max="1" width="29.33203125" bestFit="1" customWidth="1"/>
    <col min="2" max="2" width="60.33203125" customWidth="1"/>
    <col min="3" max="3" width="19" bestFit="1" customWidth="1"/>
    <col min="4" max="4" width="16.5" bestFit="1" customWidth="1"/>
    <col min="5" max="5" width="24.5" bestFit="1" customWidth="1"/>
    <col min="6" max="6" width="69.1640625" style="2"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8" t="s">
        <v>161</v>
      </c>
      <c r="B13" s="48" t="s">
        <v>82</v>
      </c>
      <c r="C13" s="48" t="s">
        <v>81</v>
      </c>
      <c r="D13" s="48" t="s">
        <v>80</v>
      </c>
      <c r="E13" s="48" t="s">
        <v>79</v>
      </c>
      <c r="F13" s="48" t="s">
        <v>134</v>
      </c>
    </row>
    <row r="14" spans="1:7" ht="102" x14ac:dyDescent="0.2">
      <c r="A14" s="38" t="s">
        <v>163</v>
      </c>
      <c r="B14" s="37" t="s">
        <v>94</v>
      </c>
      <c r="C14" s="36" t="s">
        <v>157</v>
      </c>
      <c r="D14" s="35">
        <v>5</v>
      </c>
      <c r="E14" s="34" t="s">
        <v>203</v>
      </c>
      <c r="F14" s="37" t="s">
        <v>236</v>
      </c>
      <c r="G14" t="str">
        <f>IF(E14="YES",D14,C14)</f>
        <v>3</v>
      </c>
    </row>
    <row r="15" spans="1:7" ht="34" x14ac:dyDescent="0.2">
      <c r="A15" s="38" t="s">
        <v>163</v>
      </c>
      <c r="B15" s="37" t="s">
        <v>62</v>
      </c>
      <c r="C15" s="36" t="s">
        <v>160</v>
      </c>
      <c r="D15" s="35">
        <v>3</v>
      </c>
      <c r="E15" s="34" t="s">
        <v>203</v>
      </c>
      <c r="F15" s="37" t="s">
        <v>235</v>
      </c>
      <c r="G15" t="str">
        <f t="shared" ref="G15:G63" si="0">IF(E15="YES",D15,C15)</f>
        <v>2</v>
      </c>
    </row>
    <row r="16" spans="1:7" ht="68" x14ac:dyDescent="0.2">
      <c r="A16" s="32" t="s">
        <v>163</v>
      </c>
      <c r="B16" s="28" t="s">
        <v>58</v>
      </c>
      <c r="C16" s="31">
        <v>2</v>
      </c>
      <c r="D16" s="30">
        <v>3</v>
      </c>
      <c r="E16" s="29" t="s">
        <v>203</v>
      </c>
      <c r="F16" s="28" t="s">
        <v>234</v>
      </c>
      <c r="G16">
        <f t="shared" si="0"/>
        <v>2</v>
      </c>
    </row>
    <row r="17" spans="1:7" ht="34" x14ac:dyDescent="0.2">
      <c r="A17" s="47" t="s">
        <v>164</v>
      </c>
      <c r="B17" s="43" t="s">
        <v>51</v>
      </c>
      <c r="C17" s="46" t="s">
        <v>160</v>
      </c>
      <c r="D17" s="45">
        <v>1</v>
      </c>
      <c r="E17" s="44" t="s">
        <v>208</v>
      </c>
      <c r="F17" s="43"/>
      <c r="G17">
        <f t="shared" si="0"/>
        <v>1</v>
      </c>
    </row>
    <row r="18" spans="1:7" ht="34" x14ac:dyDescent="0.2">
      <c r="A18" s="42" t="s">
        <v>164</v>
      </c>
      <c r="B18" s="33" t="s">
        <v>99</v>
      </c>
      <c r="C18" s="41" t="s">
        <v>159</v>
      </c>
      <c r="D18" s="40">
        <v>3</v>
      </c>
      <c r="E18" s="39" t="s">
        <v>208</v>
      </c>
      <c r="F18" s="33" t="s">
        <v>233</v>
      </c>
      <c r="G18">
        <f t="shared" si="0"/>
        <v>3</v>
      </c>
    </row>
    <row r="19" spans="1:7" ht="34" x14ac:dyDescent="0.2">
      <c r="A19" s="38" t="s">
        <v>164</v>
      </c>
      <c r="B19" s="37" t="s">
        <v>53</v>
      </c>
      <c r="C19" s="36" t="s">
        <v>160</v>
      </c>
      <c r="D19" s="35">
        <v>4</v>
      </c>
      <c r="E19" s="34" t="s">
        <v>203</v>
      </c>
      <c r="F19" s="37" t="s">
        <v>232</v>
      </c>
      <c r="G19" t="str">
        <f t="shared" si="0"/>
        <v>2</v>
      </c>
    </row>
    <row r="20" spans="1:7" ht="68" x14ac:dyDescent="0.2">
      <c r="A20" s="38" t="s">
        <v>164</v>
      </c>
      <c r="B20" s="37" t="s">
        <v>97</v>
      </c>
      <c r="C20" s="36" t="s">
        <v>159</v>
      </c>
      <c r="D20" s="35">
        <v>3</v>
      </c>
      <c r="E20" s="34" t="s">
        <v>203</v>
      </c>
      <c r="F20" s="37" t="s">
        <v>231</v>
      </c>
      <c r="G20" t="str">
        <f t="shared" si="0"/>
        <v>1</v>
      </c>
    </row>
    <row r="21" spans="1:7" ht="68" x14ac:dyDescent="0.2">
      <c r="A21" s="38" t="s">
        <v>164</v>
      </c>
      <c r="B21" s="37" t="s">
        <v>100</v>
      </c>
      <c r="C21" s="36" t="s">
        <v>160</v>
      </c>
      <c r="D21" s="35">
        <v>3</v>
      </c>
      <c r="E21" s="34" t="s">
        <v>203</v>
      </c>
      <c r="F21" s="37" t="s">
        <v>230</v>
      </c>
      <c r="G21" t="str">
        <f t="shared" si="0"/>
        <v>2</v>
      </c>
    </row>
    <row r="22" spans="1:7" ht="68" x14ac:dyDescent="0.2">
      <c r="A22" s="38" t="s">
        <v>164</v>
      </c>
      <c r="B22" s="37" t="s">
        <v>98</v>
      </c>
      <c r="C22" s="36" t="s">
        <v>160</v>
      </c>
      <c r="D22" s="35">
        <v>3</v>
      </c>
      <c r="E22" s="34" t="s">
        <v>208</v>
      </c>
      <c r="F22" s="37"/>
      <c r="G22">
        <f t="shared" ref="G22" si="1">IF(E22="YES",D22,C22)</f>
        <v>3</v>
      </c>
    </row>
    <row r="23" spans="1:7" ht="68" x14ac:dyDescent="0.2">
      <c r="A23" s="32" t="s">
        <v>164</v>
      </c>
      <c r="B23" s="28" t="s">
        <v>101</v>
      </c>
      <c r="C23" s="31" t="s">
        <v>160</v>
      </c>
      <c r="D23" s="30">
        <v>3</v>
      </c>
      <c r="E23" s="29" t="s">
        <v>208</v>
      </c>
      <c r="F23" s="28"/>
      <c r="G23">
        <f t="shared" si="0"/>
        <v>3</v>
      </c>
    </row>
    <row r="24" spans="1:7" ht="34" x14ac:dyDescent="0.2">
      <c r="A24" s="42" t="s">
        <v>167</v>
      </c>
      <c r="B24" s="33" t="s">
        <v>124</v>
      </c>
      <c r="C24" s="41" t="s">
        <v>160</v>
      </c>
      <c r="D24" s="40">
        <v>3</v>
      </c>
      <c r="E24" s="39" t="s">
        <v>203</v>
      </c>
      <c r="F24" s="33" t="s">
        <v>229</v>
      </c>
      <c r="G24" t="str">
        <f t="shared" si="0"/>
        <v>2</v>
      </c>
    </row>
    <row r="25" spans="1:7" ht="51" x14ac:dyDescent="0.2">
      <c r="A25" s="32" t="s">
        <v>167</v>
      </c>
      <c r="B25" s="28" t="s">
        <v>174</v>
      </c>
      <c r="C25" s="31" t="s">
        <v>159</v>
      </c>
      <c r="D25" s="30">
        <v>3</v>
      </c>
      <c r="E25" s="29" t="s">
        <v>203</v>
      </c>
      <c r="F25" s="28" t="s">
        <v>226</v>
      </c>
      <c r="G25" t="str">
        <f t="shared" si="0"/>
        <v>1</v>
      </c>
    </row>
    <row r="26" spans="1:7" ht="51" x14ac:dyDescent="0.2">
      <c r="A26" s="42" t="s">
        <v>168</v>
      </c>
      <c r="B26" s="33" t="s">
        <v>128</v>
      </c>
      <c r="C26" s="41" t="s">
        <v>160</v>
      </c>
      <c r="D26" s="40">
        <v>3</v>
      </c>
      <c r="E26" s="39" t="s">
        <v>208</v>
      </c>
      <c r="F26" s="33"/>
      <c r="G26">
        <f t="shared" si="0"/>
        <v>3</v>
      </c>
    </row>
    <row r="27" spans="1:7" ht="51" x14ac:dyDescent="0.2">
      <c r="A27" s="38" t="s">
        <v>168</v>
      </c>
      <c r="B27" s="37" t="s">
        <v>129</v>
      </c>
      <c r="C27" s="36" t="s">
        <v>159</v>
      </c>
      <c r="D27" s="35">
        <v>3</v>
      </c>
      <c r="E27" s="34" t="s">
        <v>208</v>
      </c>
      <c r="F27" s="37" t="s">
        <v>228</v>
      </c>
      <c r="G27">
        <f t="shared" si="0"/>
        <v>3</v>
      </c>
    </row>
    <row r="28" spans="1:7" ht="68" x14ac:dyDescent="0.2">
      <c r="A28" s="38" t="s">
        <v>168</v>
      </c>
      <c r="B28" s="37" t="s">
        <v>131</v>
      </c>
      <c r="C28" s="36">
        <v>2</v>
      </c>
      <c r="D28" s="35">
        <v>3</v>
      </c>
      <c r="E28" s="34" t="s">
        <v>208</v>
      </c>
      <c r="F28" s="37"/>
      <c r="G28">
        <f t="shared" si="0"/>
        <v>3</v>
      </c>
    </row>
    <row r="29" spans="1:7" ht="85" x14ac:dyDescent="0.2">
      <c r="A29" s="32" t="s">
        <v>168</v>
      </c>
      <c r="B29" s="28" t="s">
        <v>0</v>
      </c>
      <c r="C29" s="31">
        <v>3</v>
      </c>
      <c r="D29" s="30">
        <v>2</v>
      </c>
      <c r="E29" s="29" t="s">
        <v>203</v>
      </c>
      <c r="F29" s="28" t="s">
        <v>227</v>
      </c>
      <c r="G29">
        <f t="shared" si="0"/>
        <v>3</v>
      </c>
    </row>
    <row r="30" spans="1:7" ht="51" x14ac:dyDescent="0.2">
      <c r="A30" s="42" t="s">
        <v>165</v>
      </c>
      <c r="B30" s="33" t="s">
        <v>38</v>
      </c>
      <c r="C30" s="41" t="s">
        <v>159</v>
      </c>
      <c r="D30" s="40">
        <v>3</v>
      </c>
      <c r="E30" s="39" t="s">
        <v>203</v>
      </c>
      <c r="F30" s="33" t="s">
        <v>226</v>
      </c>
      <c r="G30" t="str">
        <f t="shared" si="0"/>
        <v>1</v>
      </c>
    </row>
    <row r="31" spans="1:7" ht="51" x14ac:dyDescent="0.2">
      <c r="A31" s="32" t="s">
        <v>165</v>
      </c>
      <c r="B31" s="28" t="s">
        <v>40</v>
      </c>
      <c r="C31" s="31" t="s">
        <v>159</v>
      </c>
      <c r="D31" s="30">
        <v>3</v>
      </c>
      <c r="E31" s="29" t="s">
        <v>203</v>
      </c>
      <c r="F31" s="28" t="s">
        <v>226</v>
      </c>
      <c r="G31" t="str">
        <f t="shared" si="0"/>
        <v>1</v>
      </c>
    </row>
    <row r="32" spans="1:7" ht="34" x14ac:dyDescent="0.2">
      <c r="A32" s="38" t="s">
        <v>170</v>
      </c>
      <c r="B32" s="37" t="s">
        <v>200</v>
      </c>
      <c r="C32" s="36">
        <v>1</v>
      </c>
      <c r="D32" s="35">
        <v>2</v>
      </c>
      <c r="E32" s="34" t="s">
        <v>208</v>
      </c>
      <c r="F32" s="37"/>
      <c r="G32">
        <f t="shared" si="0"/>
        <v>2</v>
      </c>
    </row>
    <row r="33" spans="1:7" ht="68" x14ac:dyDescent="0.2">
      <c r="A33" s="38" t="s">
        <v>170</v>
      </c>
      <c r="B33" s="37" t="s">
        <v>24</v>
      </c>
      <c r="C33" s="36" t="s">
        <v>160</v>
      </c>
      <c r="D33" s="35">
        <v>4</v>
      </c>
      <c r="E33" s="34" t="s">
        <v>208</v>
      </c>
      <c r="F33" s="37" t="s">
        <v>225</v>
      </c>
      <c r="G33">
        <f t="shared" si="0"/>
        <v>4</v>
      </c>
    </row>
    <row r="34" spans="1:7" ht="34" x14ac:dyDescent="0.2">
      <c r="A34" s="38" t="s">
        <v>170</v>
      </c>
      <c r="B34" s="37" t="s">
        <v>116</v>
      </c>
      <c r="C34" s="36" t="s">
        <v>159</v>
      </c>
      <c r="D34" s="35">
        <v>3</v>
      </c>
      <c r="E34" s="34" t="s">
        <v>208</v>
      </c>
      <c r="F34" s="37" t="s">
        <v>224</v>
      </c>
      <c r="G34">
        <f t="shared" si="0"/>
        <v>3</v>
      </c>
    </row>
    <row r="35" spans="1:7" ht="51" x14ac:dyDescent="0.2">
      <c r="A35" s="38" t="s">
        <v>170</v>
      </c>
      <c r="B35" s="37" t="s">
        <v>117</v>
      </c>
      <c r="C35" s="36" t="s">
        <v>159</v>
      </c>
      <c r="D35" s="35">
        <v>3</v>
      </c>
      <c r="E35" s="34" t="s">
        <v>208</v>
      </c>
      <c r="F35" s="37" t="s">
        <v>223</v>
      </c>
      <c r="G35">
        <f t="shared" si="0"/>
        <v>3</v>
      </c>
    </row>
    <row r="36" spans="1:7" ht="51" x14ac:dyDescent="0.2">
      <c r="A36" s="38" t="s">
        <v>170</v>
      </c>
      <c r="B36" s="37" t="s">
        <v>19</v>
      </c>
      <c r="C36" s="36" t="s">
        <v>160</v>
      </c>
      <c r="D36" s="35">
        <v>3</v>
      </c>
      <c r="E36" s="34" t="s">
        <v>208</v>
      </c>
      <c r="F36" s="37" t="s">
        <v>222</v>
      </c>
      <c r="G36">
        <f t="shared" si="0"/>
        <v>3</v>
      </c>
    </row>
    <row r="37" spans="1:7" ht="34" x14ac:dyDescent="0.2">
      <c r="A37" s="38" t="s">
        <v>170</v>
      </c>
      <c r="B37" s="37" t="s">
        <v>173</v>
      </c>
      <c r="C37" s="36" t="s">
        <v>157</v>
      </c>
      <c r="D37" s="35">
        <v>4</v>
      </c>
      <c r="E37" s="34" t="s">
        <v>203</v>
      </c>
      <c r="F37" s="37" t="s">
        <v>221</v>
      </c>
      <c r="G37" t="str">
        <f t="shared" si="0"/>
        <v>3</v>
      </c>
    </row>
    <row r="38" spans="1:7" ht="153" x14ac:dyDescent="0.2">
      <c r="A38" s="38" t="s">
        <v>170</v>
      </c>
      <c r="B38" s="37" t="s">
        <v>17</v>
      </c>
      <c r="C38" s="36">
        <v>3</v>
      </c>
      <c r="D38" s="35">
        <v>2</v>
      </c>
      <c r="E38" s="34" t="s">
        <v>203</v>
      </c>
      <c r="F38" s="37" t="s">
        <v>220</v>
      </c>
      <c r="G38">
        <f t="shared" si="0"/>
        <v>3</v>
      </c>
    </row>
    <row r="39" spans="1:7" ht="51" x14ac:dyDescent="0.2">
      <c r="A39" s="38" t="s">
        <v>170</v>
      </c>
      <c r="B39" s="37" t="s">
        <v>15</v>
      </c>
      <c r="C39" s="36" t="s">
        <v>159</v>
      </c>
      <c r="D39" s="35">
        <v>2</v>
      </c>
      <c r="E39" s="34" t="s">
        <v>203</v>
      </c>
      <c r="F39" s="37" t="s">
        <v>219</v>
      </c>
      <c r="G39" t="str">
        <f t="shared" si="0"/>
        <v>1</v>
      </c>
    </row>
    <row r="40" spans="1:7" ht="51" x14ac:dyDescent="0.2">
      <c r="A40" s="38" t="s">
        <v>170</v>
      </c>
      <c r="B40" s="37" t="s">
        <v>13</v>
      </c>
      <c r="C40" s="36" t="s">
        <v>159</v>
      </c>
      <c r="D40" s="35">
        <v>2</v>
      </c>
      <c r="E40" s="34" t="s">
        <v>203</v>
      </c>
      <c r="F40" s="37" t="s">
        <v>218</v>
      </c>
      <c r="G40" t="str">
        <f t="shared" si="0"/>
        <v>1</v>
      </c>
    </row>
    <row r="41" spans="1:7" ht="51" x14ac:dyDescent="0.2">
      <c r="A41" s="38" t="s">
        <v>170</v>
      </c>
      <c r="B41" s="37" t="s">
        <v>12</v>
      </c>
      <c r="C41" s="36" t="s">
        <v>159</v>
      </c>
      <c r="D41" s="35">
        <v>2</v>
      </c>
      <c r="E41" s="34" t="s">
        <v>208</v>
      </c>
      <c r="F41" s="37"/>
      <c r="G41">
        <f t="shared" si="0"/>
        <v>2</v>
      </c>
    </row>
    <row r="42" spans="1:7" ht="51" x14ac:dyDescent="0.2">
      <c r="A42" s="38" t="s">
        <v>170</v>
      </c>
      <c r="B42" s="37" t="s">
        <v>11</v>
      </c>
      <c r="C42" s="36" t="s">
        <v>160</v>
      </c>
      <c r="D42" s="35">
        <v>3</v>
      </c>
      <c r="E42" s="34" t="s">
        <v>203</v>
      </c>
      <c r="F42" s="37" t="s">
        <v>217</v>
      </c>
      <c r="G42" t="str">
        <f t="shared" si="0"/>
        <v>2</v>
      </c>
    </row>
    <row r="43" spans="1:7" ht="51" x14ac:dyDescent="0.2">
      <c r="A43" s="32" t="s">
        <v>170</v>
      </c>
      <c r="B43" s="28" t="s">
        <v>121</v>
      </c>
      <c r="C43" s="31" t="s">
        <v>157</v>
      </c>
      <c r="D43" s="30">
        <v>4</v>
      </c>
      <c r="E43" s="29" t="s">
        <v>203</v>
      </c>
      <c r="F43" s="28" t="s">
        <v>216</v>
      </c>
      <c r="G43" t="str">
        <f t="shared" si="0"/>
        <v>3</v>
      </c>
    </row>
    <row r="44" spans="1:7" ht="51" x14ac:dyDescent="0.2">
      <c r="A44" s="38" t="s">
        <v>166</v>
      </c>
      <c r="B44" s="37" t="s">
        <v>37</v>
      </c>
      <c r="C44" s="36">
        <v>2</v>
      </c>
      <c r="D44" s="35">
        <v>1</v>
      </c>
      <c r="E44" s="34" t="s">
        <v>208</v>
      </c>
      <c r="F44" s="37"/>
      <c r="G44">
        <f t="shared" ref="G44" si="2">IF(E44="YES",D44,C44)</f>
        <v>1</v>
      </c>
    </row>
    <row r="45" spans="1:7" ht="34" x14ac:dyDescent="0.2">
      <c r="A45" s="38" t="s">
        <v>166</v>
      </c>
      <c r="B45" s="37" t="s">
        <v>36</v>
      </c>
      <c r="C45" s="36" t="s">
        <v>156</v>
      </c>
      <c r="D45" s="35">
        <v>3</v>
      </c>
      <c r="E45" s="34" t="s">
        <v>208</v>
      </c>
      <c r="F45" s="37"/>
      <c r="G45">
        <f t="shared" si="0"/>
        <v>3</v>
      </c>
    </row>
    <row r="46" spans="1:7" ht="51" x14ac:dyDescent="0.2">
      <c r="A46" s="32" t="s">
        <v>166</v>
      </c>
      <c r="B46" s="28" t="s">
        <v>31</v>
      </c>
      <c r="C46" s="31" t="s">
        <v>160</v>
      </c>
      <c r="D46" s="30">
        <v>1</v>
      </c>
      <c r="E46" s="29" t="s">
        <v>208</v>
      </c>
      <c r="F46" s="28" t="s">
        <v>215</v>
      </c>
      <c r="G46">
        <f t="shared" si="0"/>
        <v>1</v>
      </c>
    </row>
    <row r="47" spans="1:7" ht="34" x14ac:dyDescent="0.2">
      <c r="A47" s="42" t="s">
        <v>162</v>
      </c>
      <c r="B47" s="33" t="s">
        <v>83</v>
      </c>
      <c r="C47" s="41" t="s">
        <v>159</v>
      </c>
      <c r="D47" s="40">
        <v>2</v>
      </c>
      <c r="E47" s="39" t="s">
        <v>208</v>
      </c>
      <c r="F47" s="33" t="s">
        <v>214</v>
      </c>
      <c r="G47">
        <f t="shared" si="0"/>
        <v>2</v>
      </c>
    </row>
    <row r="48" spans="1:7" ht="34" x14ac:dyDescent="0.2">
      <c r="A48" s="38" t="s">
        <v>162</v>
      </c>
      <c r="B48" s="37" t="s">
        <v>70</v>
      </c>
      <c r="C48" s="36" t="s">
        <v>157</v>
      </c>
      <c r="D48" s="35">
        <v>2</v>
      </c>
      <c r="E48" s="39" t="s">
        <v>208</v>
      </c>
      <c r="F48" s="37"/>
      <c r="G48">
        <f t="shared" si="0"/>
        <v>2</v>
      </c>
    </row>
    <row r="49" spans="1:7" ht="34" x14ac:dyDescent="0.2">
      <c r="A49" s="38" t="s">
        <v>162</v>
      </c>
      <c r="B49" s="37" t="s">
        <v>69</v>
      </c>
      <c r="C49" s="36" t="s">
        <v>157</v>
      </c>
      <c r="D49" s="35">
        <v>2</v>
      </c>
      <c r="E49" s="34" t="s">
        <v>203</v>
      </c>
      <c r="F49" s="37" t="s">
        <v>213</v>
      </c>
      <c r="G49" t="str">
        <f t="shared" si="0"/>
        <v>3</v>
      </c>
    </row>
    <row r="50" spans="1:7" ht="34" x14ac:dyDescent="0.2">
      <c r="A50" s="38" t="s">
        <v>162</v>
      </c>
      <c r="B50" s="37" t="s">
        <v>137</v>
      </c>
      <c r="C50" s="36" t="s">
        <v>156</v>
      </c>
      <c r="D50" s="35">
        <v>3</v>
      </c>
      <c r="E50" s="34" t="s">
        <v>208</v>
      </c>
      <c r="F50" s="37" t="s">
        <v>212</v>
      </c>
      <c r="G50">
        <f t="shared" si="0"/>
        <v>3</v>
      </c>
    </row>
    <row r="51" spans="1:7" ht="51" x14ac:dyDescent="0.2">
      <c r="A51" s="38" t="s">
        <v>162</v>
      </c>
      <c r="B51" s="37" t="s">
        <v>68</v>
      </c>
      <c r="C51" s="36" t="s">
        <v>157</v>
      </c>
      <c r="D51" s="35">
        <v>2</v>
      </c>
      <c r="E51" s="34" t="s">
        <v>208</v>
      </c>
      <c r="F51" s="37" t="s">
        <v>211</v>
      </c>
      <c r="G51">
        <f t="shared" si="0"/>
        <v>2</v>
      </c>
    </row>
    <row r="52" spans="1:7" ht="34" x14ac:dyDescent="0.2">
      <c r="A52" s="38" t="s">
        <v>162</v>
      </c>
      <c r="B52" s="37" t="s">
        <v>65</v>
      </c>
      <c r="C52" s="36" t="s">
        <v>156</v>
      </c>
      <c r="D52" s="35">
        <v>2</v>
      </c>
      <c r="E52" s="34" t="s">
        <v>208</v>
      </c>
      <c r="F52" s="37"/>
      <c r="G52">
        <f t="shared" si="0"/>
        <v>2</v>
      </c>
    </row>
    <row r="53" spans="1:7" ht="68" x14ac:dyDescent="0.2">
      <c r="A53" s="38" t="s">
        <v>162</v>
      </c>
      <c r="B53" s="37" t="s">
        <v>140</v>
      </c>
      <c r="C53" s="36" t="s">
        <v>157</v>
      </c>
      <c r="D53" s="35">
        <v>4</v>
      </c>
      <c r="E53" s="34" t="s">
        <v>208</v>
      </c>
      <c r="F53" s="37" t="s">
        <v>210</v>
      </c>
      <c r="G53">
        <f t="shared" si="0"/>
        <v>4</v>
      </c>
    </row>
    <row r="54" spans="1:7" ht="34" x14ac:dyDescent="0.2">
      <c r="A54" s="38" t="s">
        <v>162</v>
      </c>
      <c r="B54" s="37" t="s">
        <v>86</v>
      </c>
      <c r="C54" s="36" t="s">
        <v>160</v>
      </c>
      <c r="D54" s="35">
        <v>3</v>
      </c>
      <c r="E54" s="34" t="s">
        <v>208</v>
      </c>
      <c r="F54" s="37" t="s">
        <v>209</v>
      </c>
      <c r="G54">
        <f t="shared" si="0"/>
        <v>3</v>
      </c>
    </row>
    <row r="55" spans="1:7" ht="51" x14ac:dyDescent="0.2">
      <c r="A55" s="38" t="s">
        <v>162</v>
      </c>
      <c r="B55" s="37" t="s">
        <v>67</v>
      </c>
      <c r="C55" s="36" t="s">
        <v>159</v>
      </c>
      <c r="D55" s="35">
        <v>2</v>
      </c>
      <c r="E55" s="34" t="s">
        <v>208</v>
      </c>
      <c r="F55" s="37" t="s">
        <v>207</v>
      </c>
      <c r="G55">
        <f t="shared" si="0"/>
        <v>2</v>
      </c>
    </row>
    <row r="56" spans="1:7" ht="51" x14ac:dyDescent="0.2">
      <c r="A56" s="32" t="s">
        <v>162</v>
      </c>
      <c r="B56" s="28" t="s">
        <v>171</v>
      </c>
      <c r="C56" s="31" t="s">
        <v>158</v>
      </c>
      <c r="D56" s="30">
        <v>4</v>
      </c>
      <c r="E56" s="29" t="s">
        <v>203</v>
      </c>
      <c r="F56" s="28" t="s">
        <v>206</v>
      </c>
      <c r="G56" t="str">
        <f t="shared" si="0"/>
        <v>5</v>
      </c>
    </row>
    <row r="57" spans="1:7" ht="51" x14ac:dyDescent="0.2">
      <c r="A57" s="42" t="s">
        <v>169</v>
      </c>
      <c r="B57" s="33" t="s">
        <v>148</v>
      </c>
      <c r="C57" s="41" t="s">
        <v>159</v>
      </c>
      <c r="D57" s="40">
        <v>2</v>
      </c>
      <c r="E57" s="39" t="s">
        <v>203</v>
      </c>
      <c r="F57" s="33" t="s">
        <v>204</v>
      </c>
      <c r="G57" t="str">
        <f t="shared" si="0"/>
        <v>1</v>
      </c>
    </row>
    <row r="58" spans="1:7" ht="34" x14ac:dyDescent="0.2">
      <c r="A58" s="38" t="s">
        <v>169</v>
      </c>
      <c r="B58" s="37" t="s">
        <v>49</v>
      </c>
      <c r="C58" s="36">
        <v>1</v>
      </c>
      <c r="D58" s="35">
        <v>2</v>
      </c>
      <c r="E58" s="34" t="s">
        <v>208</v>
      </c>
      <c r="F58" s="37"/>
      <c r="G58">
        <f t="shared" ref="G58" si="3">IF(E58="YES",D58,C58)</f>
        <v>2</v>
      </c>
    </row>
    <row r="59" spans="1:7" ht="85" x14ac:dyDescent="0.2">
      <c r="A59" s="38" t="s">
        <v>169</v>
      </c>
      <c r="B59" s="37" t="s">
        <v>48</v>
      </c>
      <c r="C59" s="36">
        <v>2</v>
      </c>
      <c r="D59" s="35">
        <v>1</v>
      </c>
      <c r="E59" s="34" t="s">
        <v>203</v>
      </c>
      <c r="F59" s="37" t="s">
        <v>205</v>
      </c>
      <c r="G59">
        <f t="shared" si="0"/>
        <v>2</v>
      </c>
    </row>
    <row r="60" spans="1:7" ht="51" x14ac:dyDescent="0.2">
      <c r="A60" s="38" t="s">
        <v>169</v>
      </c>
      <c r="B60" s="37" t="s">
        <v>107</v>
      </c>
      <c r="C60" s="36">
        <v>1</v>
      </c>
      <c r="D60" s="35">
        <v>2</v>
      </c>
      <c r="E60" s="34" t="s">
        <v>208</v>
      </c>
      <c r="F60" s="37"/>
      <c r="G60">
        <f t="shared" ref="G60" si="4">IF(E60="YES",D60,C60)</f>
        <v>2</v>
      </c>
    </row>
    <row r="61" spans="1:7" ht="68" x14ac:dyDescent="0.2">
      <c r="A61" s="38" t="s">
        <v>169</v>
      </c>
      <c r="B61" s="37" t="s">
        <v>47</v>
      </c>
      <c r="C61" s="36" t="s">
        <v>159</v>
      </c>
      <c r="D61" s="35">
        <v>2</v>
      </c>
      <c r="E61" s="34" t="s">
        <v>203</v>
      </c>
      <c r="F61" s="33" t="s">
        <v>204</v>
      </c>
      <c r="G61" t="str">
        <f t="shared" si="0"/>
        <v>1</v>
      </c>
    </row>
    <row r="62" spans="1:7" ht="51" x14ac:dyDescent="0.2">
      <c r="A62" s="38" t="s">
        <v>169</v>
      </c>
      <c r="B62" s="37" t="s">
        <v>175</v>
      </c>
      <c r="C62" s="36" t="s">
        <v>159</v>
      </c>
      <c r="D62" s="35">
        <v>3</v>
      </c>
      <c r="E62" s="34" t="s">
        <v>203</v>
      </c>
      <c r="F62" s="33" t="s">
        <v>204</v>
      </c>
      <c r="G62" t="str">
        <f t="shared" si="0"/>
        <v>1</v>
      </c>
    </row>
    <row r="63" spans="1:7" ht="51" x14ac:dyDescent="0.2">
      <c r="A63" s="32" t="s">
        <v>169</v>
      </c>
      <c r="B63" s="28" t="s">
        <v>109</v>
      </c>
      <c r="C63" s="31" t="s">
        <v>160</v>
      </c>
      <c r="D63" s="30">
        <v>4</v>
      </c>
      <c r="E63" s="29" t="s">
        <v>203</v>
      </c>
      <c r="F63" s="28" t="s">
        <v>202</v>
      </c>
      <c r="G63" t="str">
        <f t="shared" si="0"/>
        <v>2</v>
      </c>
    </row>
  </sheetData>
  <autoFilter ref="A13:F13" xr:uid="{5EFC6C57-0708-3340-81FF-902359E42C03}">
    <sortState xmlns:xlrd2="http://schemas.microsoft.com/office/spreadsheetml/2017/richdata2" ref="A14:F58">
      <sortCondition ref="A13:A58"/>
    </sortState>
  </autoFilter>
  <phoneticPr fontId="3" type="noConversion"/>
  <conditionalFormatting sqref="B14:B63">
    <cfRule type="duplicateValues" dxfId="20" priority="2"/>
  </conditionalFormatting>
  <conditionalFormatting sqref="C14:C63">
    <cfRule type="expression" dxfId="19" priority="1" stopIfTrue="1">
      <formula>AND(   C14&lt;&gt;"",   VALUE(C14)&lt;&gt;$AT14 )</formula>
    </cfRule>
  </conditionalFormatting>
  <dataValidations count="1">
    <dataValidation type="list" allowBlank="1" showInputMessage="1" showErrorMessage="1" sqref="E14:E1048576" xr:uid="{B8D41AB4-9176-4857-A663-0510A705E5EE}">
      <formula1>"YES,NO"</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95DFE-6988-B54B-BB05-718B9070FB79}">
  <dimension ref="A1:G64"/>
  <sheetViews>
    <sheetView workbookViewId="0">
      <pane ySplit="13" topLeftCell="A26" activePane="bottomLeft" state="frozen"/>
      <selection pane="bottomLeft" activeCell="B1" sqref="B1"/>
    </sheetView>
  </sheetViews>
  <sheetFormatPr baseColWidth="10" defaultColWidth="11" defaultRowHeight="16" x14ac:dyDescent="0.2"/>
  <cols>
    <col min="1" max="1" width="29.33203125" bestFit="1" customWidth="1"/>
    <col min="2" max="2" width="60.33203125" customWidth="1"/>
    <col min="3" max="3" width="19" bestFit="1" customWidth="1"/>
    <col min="4" max="4" width="16.5" bestFit="1" customWidth="1"/>
    <col min="5" max="5" width="24.5" bestFit="1" customWidth="1"/>
    <col min="6" max="6" width="20.83203125" style="2" bestFit="1"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51" x14ac:dyDescent="0.2">
      <c r="A14" s="21" t="s">
        <v>163</v>
      </c>
      <c r="B14" s="2" t="s">
        <v>61</v>
      </c>
      <c r="C14" s="6" t="s">
        <v>158</v>
      </c>
      <c r="D14" s="1">
        <v>4</v>
      </c>
      <c r="E14" t="s">
        <v>208</v>
      </c>
      <c r="G14">
        <f>IF(E14="YES",D14,C14)</f>
        <v>4</v>
      </c>
    </row>
    <row r="15" spans="1:7" ht="153" x14ac:dyDescent="0.2">
      <c r="A15" s="21" t="s">
        <v>163</v>
      </c>
      <c r="B15" s="2" t="s">
        <v>141</v>
      </c>
      <c r="C15" s="6" t="s">
        <v>156</v>
      </c>
      <c r="D15" s="1">
        <v>2</v>
      </c>
      <c r="E15" t="s">
        <v>203</v>
      </c>
      <c r="F15" s="2" t="s">
        <v>336</v>
      </c>
      <c r="G15" t="str">
        <f t="shared" ref="G15:G64" si="0">IF(E15="YES",D15,C15)</f>
        <v>4</v>
      </c>
    </row>
    <row r="16" spans="1:7" ht="51" x14ac:dyDescent="0.2">
      <c r="A16" s="21" t="s">
        <v>163</v>
      </c>
      <c r="B16" s="2" t="s">
        <v>142</v>
      </c>
      <c r="C16" s="6" t="s">
        <v>159</v>
      </c>
      <c r="D16" s="1">
        <v>2</v>
      </c>
      <c r="E16" t="s">
        <v>208</v>
      </c>
      <c r="G16">
        <f t="shared" si="0"/>
        <v>2</v>
      </c>
    </row>
    <row r="17" spans="1:7" ht="51" x14ac:dyDescent="0.2">
      <c r="A17" s="22" t="s">
        <v>163</v>
      </c>
      <c r="B17" s="8" t="s">
        <v>60</v>
      </c>
      <c r="C17" s="9" t="s">
        <v>160</v>
      </c>
      <c r="D17" s="10">
        <v>3</v>
      </c>
      <c r="E17" s="11" t="s">
        <v>208</v>
      </c>
      <c r="F17" s="8"/>
      <c r="G17">
        <f t="shared" si="0"/>
        <v>3</v>
      </c>
    </row>
    <row r="18" spans="1:7" ht="51" x14ac:dyDescent="0.2">
      <c r="A18" s="23" t="s">
        <v>164</v>
      </c>
      <c r="B18" s="12" t="s">
        <v>54</v>
      </c>
      <c r="C18" s="13" t="s">
        <v>157</v>
      </c>
      <c r="D18" s="14">
        <v>4</v>
      </c>
      <c r="E18" s="15" t="s">
        <v>208</v>
      </c>
      <c r="F18" s="12"/>
      <c r="G18">
        <f t="shared" si="0"/>
        <v>4</v>
      </c>
    </row>
    <row r="19" spans="1:7" ht="119" x14ac:dyDescent="0.2">
      <c r="A19" s="21" t="s">
        <v>164</v>
      </c>
      <c r="B19" s="2" t="s">
        <v>52</v>
      </c>
      <c r="C19" s="6" t="s">
        <v>156</v>
      </c>
      <c r="D19" s="1">
        <v>3</v>
      </c>
      <c r="E19" t="s">
        <v>203</v>
      </c>
      <c r="F19" s="2" t="s">
        <v>337</v>
      </c>
      <c r="G19" t="str">
        <f t="shared" si="0"/>
        <v>4</v>
      </c>
    </row>
    <row r="20" spans="1:7" ht="102" x14ac:dyDescent="0.2">
      <c r="A20" s="21" t="s">
        <v>164</v>
      </c>
      <c r="B20" s="2" t="s">
        <v>51</v>
      </c>
      <c r="C20" s="6" t="s">
        <v>160</v>
      </c>
      <c r="D20" s="1">
        <v>1</v>
      </c>
      <c r="E20" t="s">
        <v>203</v>
      </c>
      <c r="F20" s="2" t="s">
        <v>338</v>
      </c>
      <c r="G20" t="str">
        <f t="shared" si="0"/>
        <v>2</v>
      </c>
    </row>
    <row r="21" spans="1:7" ht="51" x14ac:dyDescent="0.2">
      <c r="A21" s="21" t="s">
        <v>164</v>
      </c>
      <c r="B21" s="2" t="s">
        <v>99</v>
      </c>
      <c r="C21" s="6" t="s">
        <v>160</v>
      </c>
      <c r="D21" s="1">
        <v>3</v>
      </c>
      <c r="E21" t="s">
        <v>203</v>
      </c>
      <c r="F21" s="2" t="s">
        <v>339</v>
      </c>
      <c r="G21" t="str">
        <f t="shared" si="0"/>
        <v>2</v>
      </c>
    </row>
    <row r="22" spans="1:7" ht="204" x14ac:dyDescent="0.2">
      <c r="A22" s="21" t="s">
        <v>164</v>
      </c>
      <c r="B22" s="2" t="s">
        <v>50</v>
      </c>
      <c r="C22" s="6" t="s">
        <v>157</v>
      </c>
      <c r="D22" s="1">
        <v>1</v>
      </c>
      <c r="E22" t="s">
        <v>203</v>
      </c>
      <c r="F22" s="2" t="s">
        <v>340</v>
      </c>
      <c r="G22" t="str">
        <f t="shared" si="0"/>
        <v>3</v>
      </c>
    </row>
    <row r="23" spans="1:7" ht="34" x14ac:dyDescent="0.2">
      <c r="A23" s="21" t="s">
        <v>164</v>
      </c>
      <c r="B23" s="2" t="s">
        <v>56</v>
      </c>
      <c r="C23" s="6" t="s">
        <v>157</v>
      </c>
      <c r="D23" s="1">
        <v>2</v>
      </c>
      <c r="E23" t="s">
        <v>208</v>
      </c>
      <c r="G23">
        <f t="shared" si="0"/>
        <v>2</v>
      </c>
    </row>
    <row r="24" spans="1:7" ht="153" x14ac:dyDescent="0.2">
      <c r="A24" s="21" t="s">
        <v>164</v>
      </c>
      <c r="B24" s="2" t="s">
        <v>53</v>
      </c>
      <c r="C24" s="6" t="s">
        <v>160</v>
      </c>
      <c r="D24" s="1">
        <v>4</v>
      </c>
      <c r="E24" t="s">
        <v>203</v>
      </c>
      <c r="F24" s="2" t="s">
        <v>341</v>
      </c>
      <c r="G24" t="str">
        <f t="shared" si="0"/>
        <v>2</v>
      </c>
    </row>
    <row r="25" spans="1:7" ht="68" x14ac:dyDescent="0.2">
      <c r="A25" s="21" t="s">
        <v>164</v>
      </c>
      <c r="B25" s="2" t="s">
        <v>97</v>
      </c>
      <c r="C25" s="6" t="s">
        <v>160</v>
      </c>
      <c r="D25" s="1">
        <v>3</v>
      </c>
      <c r="E25" t="s">
        <v>208</v>
      </c>
      <c r="G25">
        <f t="shared" si="0"/>
        <v>3</v>
      </c>
    </row>
    <row r="26" spans="1:7" ht="136" x14ac:dyDescent="0.2">
      <c r="A26" s="22" t="s">
        <v>164</v>
      </c>
      <c r="B26" s="8" t="s">
        <v>101</v>
      </c>
      <c r="C26" s="9" t="s">
        <v>156</v>
      </c>
      <c r="D26" s="10">
        <v>3</v>
      </c>
      <c r="E26" s="11" t="s">
        <v>203</v>
      </c>
      <c r="F26" s="8" t="s">
        <v>342</v>
      </c>
      <c r="G26" t="str">
        <f t="shared" si="0"/>
        <v>4</v>
      </c>
    </row>
    <row r="27" spans="1:7" ht="119" x14ac:dyDescent="0.2">
      <c r="A27" s="23" t="s">
        <v>167</v>
      </c>
      <c r="B27" s="12" t="s">
        <v>124</v>
      </c>
      <c r="C27" s="13" t="s">
        <v>159</v>
      </c>
      <c r="D27" s="14">
        <v>3</v>
      </c>
      <c r="E27" s="15" t="s">
        <v>203</v>
      </c>
      <c r="F27" s="12" t="s">
        <v>343</v>
      </c>
      <c r="G27" t="str">
        <f t="shared" si="0"/>
        <v>1</v>
      </c>
    </row>
    <row r="28" spans="1:7" ht="153" x14ac:dyDescent="0.2">
      <c r="A28" s="22" t="s">
        <v>167</v>
      </c>
      <c r="B28" s="8" t="s">
        <v>174</v>
      </c>
      <c r="C28" s="9" t="s">
        <v>160</v>
      </c>
      <c r="D28" s="10">
        <v>3</v>
      </c>
      <c r="E28" s="11" t="s">
        <v>203</v>
      </c>
      <c r="F28" s="12" t="s">
        <v>344</v>
      </c>
      <c r="G28" t="str">
        <f t="shared" si="0"/>
        <v>2</v>
      </c>
    </row>
    <row r="29" spans="1:7" ht="34" x14ac:dyDescent="0.2">
      <c r="A29" s="23" t="s">
        <v>168</v>
      </c>
      <c r="B29" s="12" t="s">
        <v>127</v>
      </c>
      <c r="C29" s="13" t="s">
        <v>156</v>
      </c>
      <c r="D29" s="14">
        <v>3</v>
      </c>
      <c r="E29" s="15" t="s">
        <v>203</v>
      </c>
      <c r="F29" s="12" t="s">
        <v>345</v>
      </c>
      <c r="G29" t="str">
        <f t="shared" si="0"/>
        <v>4</v>
      </c>
    </row>
    <row r="30" spans="1:7" ht="51" x14ac:dyDescent="0.2">
      <c r="A30" s="21" t="s">
        <v>168</v>
      </c>
      <c r="B30" s="2" t="s">
        <v>2</v>
      </c>
      <c r="C30" s="6" t="s">
        <v>157</v>
      </c>
      <c r="D30" s="1">
        <v>4</v>
      </c>
      <c r="E30" t="s">
        <v>208</v>
      </c>
      <c r="G30">
        <f t="shared" si="0"/>
        <v>4</v>
      </c>
    </row>
    <row r="31" spans="1:7" ht="102" x14ac:dyDescent="0.2">
      <c r="A31" s="21" t="s">
        <v>168</v>
      </c>
      <c r="B31" s="2" t="s">
        <v>1</v>
      </c>
      <c r="C31" s="6" t="s">
        <v>157</v>
      </c>
      <c r="D31" s="1">
        <v>4</v>
      </c>
      <c r="E31" t="s">
        <v>203</v>
      </c>
      <c r="F31" s="2" t="s">
        <v>346</v>
      </c>
      <c r="G31" t="str">
        <f t="shared" si="0"/>
        <v>3</v>
      </c>
    </row>
    <row r="32" spans="1:7" ht="51" x14ac:dyDescent="0.2">
      <c r="A32" s="21" t="s">
        <v>168</v>
      </c>
      <c r="B32" s="2" t="s">
        <v>128</v>
      </c>
      <c r="C32" s="6" t="s">
        <v>160</v>
      </c>
      <c r="D32" s="1">
        <v>3</v>
      </c>
      <c r="E32" t="s">
        <v>203</v>
      </c>
      <c r="F32" s="2" t="s">
        <v>347</v>
      </c>
      <c r="G32" t="str">
        <f t="shared" si="0"/>
        <v>2</v>
      </c>
    </row>
    <row r="33" spans="1:7" ht="187" x14ac:dyDescent="0.2">
      <c r="A33" s="22" t="s">
        <v>168</v>
      </c>
      <c r="B33" s="8" t="s">
        <v>131</v>
      </c>
      <c r="C33" s="9">
        <v>1</v>
      </c>
      <c r="D33" s="10">
        <v>3</v>
      </c>
      <c r="E33" s="11" t="s">
        <v>203</v>
      </c>
      <c r="F33" s="8" t="s">
        <v>348</v>
      </c>
      <c r="G33">
        <f t="shared" si="0"/>
        <v>1</v>
      </c>
    </row>
    <row r="34" spans="1:7" ht="51" x14ac:dyDescent="0.2">
      <c r="A34" s="23" t="s">
        <v>165</v>
      </c>
      <c r="B34" s="12" t="s">
        <v>40</v>
      </c>
      <c r="C34" s="13" t="s">
        <v>159</v>
      </c>
      <c r="D34" s="14">
        <v>3</v>
      </c>
      <c r="E34" s="15" t="s">
        <v>208</v>
      </c>
      <c r="F34" s="12"/>
      <c r="G34">
        <f t="shared" si="0"/>
        <v>3</v>
      </c>
    </row>
    <row r="35" spans="1:7" ht="102" x14ac:dyDescent="0.2">
      <c r="A35" s="22" t="s">
        <v>165</v>
      </c>
      <c r="B35" s="8" t="s">
        <v>111</v>
      </c>
      <c r="C35" s="9" t="s">
        <v>157</v>
      </c>
      <c r="D35" s="10">
        <v>2</v>
      </c>
      <c r="E35" s="11" t="s">
        <v>203</v>
      </c>
      <c r="F35" s="8" t="s">
        <v>349</v>
      </c>
      <c r="G35" t="str">
        <f t="shared" si="0"/>
        <v>3</v>
      </c>
    </row>
    <row r="36" spans="1:7" ht="119" x14ac:dyDescent="0.2">
      <c r="A36" s="23" t="s">
        <v>170</v>
      </c>
      <c r="B36" s="12" t="s">
        <v>24</v>
      </c>
      <c r="C36" s="13" t="s">
        <v>160</v>
      </c>
      <c r="D36" s="14">
        <v>4</v>
      </c>
      <c r="E36" s="15" t="s">
        <v>203</v>
      </c>
      <c r="F36" s="12" t="s">
        <v>350</v>
      </c>
      <c r="G36" t="str">
        <f t="shared" si="0"/>
        <v>2</v>
      </c>
    </row>
    <row r="37" spans="1:7" ht="85" x14ac:dyDescent="0.2">
      <c r="A37" s="21" t="s">
        <v>170</v>
      </c>
      <c r="B37" s="2" t="s">
        <v>118</v>
      </c>
      <c r="C37" s="6" t="s">
        <v>160</v>
      </c>
      <c r="D37" s="1">
        <v>1</v>
      </c>
      <c r="E37" t="s">
        <v>203</v>
      </c>
      <c r="F37" s="2" t="s">
        <v>351</v>
      </c>
      <c r="G37" t="str">
        <f t="shared" si="0"/>
        <v>2</v>
      </c>
    </row>
    <row r="38" spans="1:7" ht="136" x14ac:dyDescent="0.2">
      <c r="A38" s="21" t="s">
        <v>170</v>
      </c>
      <c r="B38" s="2" t="s">
        <v>21</v>
      </c>
      <c r="C38" s="6" t="s">
        <v>156</v>
      </c>
      <c r="D38" s="1">
        <v>3</v>
      </c>
      <c r="E38" t="s">
        <v>203</v>
      </c>
      <c r="F38" s="2" t="s">
        <v>352</v>
      </c>
      <c r="G38" t="str">
        <f t="shared" si="0"/>
        <v>4</v>
      </c>
    </row>
    <row r="39" spans="1:7" ht="51" x14ac:dyDescent="0.2">
      <c r="A39" s="21" t="s">
        <v>170</v>
      </c>
      <c r="B39" s="2" t="s">
        <v>19</v>
      </c>
      <c r="C39" s="6" t="s">
        <v>156</v>
      </c>
      <c r="D39" s="1">
        <v>3</v>
      </c>
      <c r="E39" t="s">
        <v>208</v>
      </c>
      <c r="G39">
        <f t="shared" si="0"/>
        <v>3</v>
      </c>
    </row>
    <row r="40" spans="1:7" ht="68" x14ac:dyDescent="0.2">
      <c r="A40" s="21" t="s">
        <v>170</v>
      </c>
      <c r="B40" s="2" t="s">
        <v>173</v>
      </c>
      <c r="C40" s="6" t="s">
        <v>157</v>
      </c>
      <c r="D40" s="1">
        <v>4</v>
      </c>
      <c r="E40" t="s">
        <v>203</v>
      </c>
      <c r="F40" s="2" t="s">
        <v>353</v>
      </c>
      <c r="G40" t="str">
        <f t="shared" si="0"/>
        <v>3</v>
      </c>
    </row>
    <row r="41" spans="1:7" ht="153" x14ac:dyDescent="0.2">
      <c r="A41" s="21" t="s">
        <v>170</v>
      </c>
      <c r="B41" s="2" t="s">
        <v>17</v>
      </c>
      <c r="C41" s="6">
        <v>3</v>
      </c>
      <c r="D41" s="1">
        <v>2</v>
      </c>
      <c r="E41" t="s">
        <v>208</v>
      </c>
      <c r="G41">
        <f t="shared" si="0"/>
        <v>2</v>
      </c>
    </row>
    <row r="42" spans="1:7" ht="170" x14ac:dyDescent="0.2">
      <c r="A42" s="21" t="s">
        <v>170</v>
      </c>
      <c r="B42" s="2" t="s">
        <v>15</v>
      </c>
      <c r="C42" s="6" t="s">
        <v>157</v>
      </c>
      <c r="D42" s="1">
        <v>2</v>
      </c>
      <c r="E42" t="s">
        <v>203</v>
      </c>
      <c r="F42" s="2" t="s">
        <v>354</v>
      </c>
      <c r="G42" t="str">
        <f t="shared" si="0"/>
        <v>3</v>
      </c>
    </row>
    <row r="43" spans="1:7" ht="51" x14ac:dyDescent="0.2">
      <c r="A43" s="21" t="s">
        <v>170</v>
      </c>
      <c r="B43" s="2" t="s">
        <v>13</v>
      </c>
      <c r="C43" s="6" t="s">
        <v>157</v>
      </c>
      <c r="D43" s="1">
        <v>2</v>
      </c>
      <c r="E43" t="s">
        <v>208</v>
      </c>
      <c r="G43">
        <f t="shared" si="0"/>
        <v>2</v>
      </c>
    </row>
    <row r="44" spans="1:7" ht="68" x14ac:dyDescent="0.2">
      <c r="A44" s="21" t="s">
        <v>170</v>
      </c>
      <c r="B44" s="2" t="s">
        <v>120</v>
      </c>
      <c r="C44" s="6" t="s">
        <v>157</v>
      </c>
      <c r="D44" s="1">
        <v>2</v>
      </c>
      <c r="E44" t="s">
        <v>208</v>
      </c>
      <c r="G44">
        <f t="shared" si="0"/>
        <v>2</v>
      </c>
    </row>
    <row r="45" spans="1:7" ht="51" x14ac:dyDescent="0.2">
      <c r="A45" s="21" t="s">
        <v>170</v>
      </c>
      <c r="B45" s="2" t="s">
        <v>12</v>
      </c>
      <c r="C45" s="6" t="s">
        <v>157</v>
      </c>
      <c r="D45" s="1">
        <v>2</v>
      </c>
      <c r="E45" t="s">
        <v>208</v>
      </c>
      <c r="G45">
        <f t="shared" si="0"/>
        <v>2</v>
      </c>
    </row>
    <row r="46" spans="1:7" ht="51" x14ac:dyDescent="0.2">
      <c r="A46" s="21" t="s">
        <v>170</v>
      </c>
      <c r="B46" s="2" t="s">
        <v>11</v>
      </c>
      <c r="C46" s="6" t="s">
        <v>159</v>
      </c>
      <c r="D46" s="1">
        <v>3</v>
      </c>
      <c r="E46" t="s">
        <v>203</v>
      </c>
      <c r="F46" s="2" t="s">
        <v>355</v>
      </c>
      <c r="G46" t="str">
        <f t="shared" si="0"/>
        <v>1</v>
      </c>
    </row>
    <row r="47" spans="1:7" ht="51" x14ac:dyDescent="0.2">
      <c r="A47" s="22" t="s">
        <v>170</v>
      </c>
      <c r="B47" s="8" t="s">
        <v>121</v>
      </c>
      <c r="C47" s="9" t="s">
        <v>157</v>
      </c>
      <c r="D47" s="10">
        <v>4</v>
      </c>
      <c r="E47" s="11" t="s">
        <v>203</v>
      </c>
      <c r="F47" s="8" t="s">
        <v>356</v>
      </c>
      <c r="G47" t="str">
        <f t="shared" si="0"/>
        <v>3</v>
      </c>
    </row>
    <row r="48" spans="1:7" ht="68" x14ac:dyDescent="0.2">
      <c r="A48" s="23" t="s">
        <v>166</v>
      </c>
      <c r="B48" s="12" t="s">
        <v>32</v>
      </c>
      <c r="C48" s="13" t="s">
        <v>157</v>
      </c>
      <c r="D48" s="14">
        <v>2</v>
      </c>
      <c r="E48" s="15" t="s">
        <v>203</v>
      </c>
      <c r="F48" s="12" t="s">
        <v>357</v>
      </c>
      <c r="G48" t="str">
        <f t="shared" si="0"/>
        <v>3</v>
      </c>
    </row>
    <row r="49" spans="1:7" ht="85" x14ac:dyDescent="0.2">
      <c r="A49" s="21" t="s">
        <v>166</v>
      </c>
      <c r="B49" s="2" t="s">
        <v>31</v>
      </c>
      <c r="C49" s="6" t="s">
        <v>160</v>
      </c>
      <c r="D49" s="1">
        <v>1</v>
      </c>
      <c r="E49" t="s">
        <v>203</v>
      </c>
      <c r="F49" s="2" t="s">
        <v>358</v>
      </c>
      <c r="G49" t="str">
        <f t="shared" si="0"/>
        <v>2</v>
      </c>
    </row>
    <row r="50" spans="1:7" ht="51" x14ac:dyDescent="0.2">
      <c r="A50" s="21" t="s">
        <v>166</v>
      </c>
      <c r="B50" s="2" t="s">
        <v>28</v>
      </c>
      <c r="C50" s="6" t="s">
        <v>156</v>
      </c>
      <c r="D50" s="1">
        <v>3</v>
      </c>
      <c r="E50" t="s">
        <v>208</v>
      </c>
      <c r="G50">
        <f t="shared" si="0"/>
        <v>3</v>
      </c>
    </row>
    <row r="51" spans="1:7" ht="51" x14ac:dyDescent="0.2">
      <c r="A51" s="21" t="s">
        <v>166</v>
      </c>
      <c r="B51" s="2" t="s">
        <v>113</v>
      </c>
      <c r="C51" s="6" t="s">
        <v>156</v>
      </c>
      <c r="D51" s="1">
        <v>2</v>
      </c>
      <c r="E51" t="s">
        <v>208</v>
      </c>
      <c r="G51">
        <f t="shared" si="0"/>
        <v>2</v>
      </c>
    </row>
    <row r="52" spans="1:7" ht="51" x14ac:dyDescent="0.2">
      <c r="A52" s="21" t="s">
        <v>166</v>
      </c>
      <c r="B52" s="2" t="s">
        <v>26</v>
      </c>
      <c r="C52" s="6" t="s">
        <v>156</v>
      </c>
      <c r="D52" s="1">
        <v>2</v>
      </c>
      <c r="E52" t="s">
        <v>208</v>
      </c>
      <c r="G52">
        <f t="shared" si="0"/>
        <v>2</v>
      </c>
    </row>
    <row r="53" spans="1:7" ht="85" x14ac:dyDescent="0.2">
      <c r="A53" s="22" t="s">
        <v>166</v>
      </c>
      <c r="B53" s="8" t="s">
        <v>34</v>
      </c>
      <c r="C53" s="9">
        <v>3</v>
      </c>
      <c r="D53" s="10">
        <v>2</v>
      </c>
      <c r="E53" s="11" t="s">
        <v>208</v>
      </c>
      <c r="F53" s="8"/>
      <c r="G53">
        <f t="shared" si="0"/>
        <v>2</v>
      </c>
    </row>
    <row r="54" spans="1:7" ht="51" x14ac:dyDescent="0.2">
      <c r="A54" s="21" t="s">
        <v>162</v>
      </c>
      <c r="B54" s="2" t="s">
        <v>78</v>
      </c>
      <c r="C54" s="6" t="s">
        <v>157</v>
      </c>
      <c r="D54" s="1">
        <v>2</v>
      </c>
      <c r="E54" t="s">
        <v>208</v>
      </c>
      <c r="G54">
        <f t="shared" si="0"/>
        <v>2</v>
      </c>
    </row>
    <row r="55" spans="1:7" ht="34" x14ac:dyDescent="0.2">
      <c r="A55" s="21" t="s">
        <v>162</v>
      </c>
      <c r="B55" s="2" t="s">
        <v>70</v>
      </c>
      <c r="C55" s="6" t="s">
        <v>159</v>
      </c>
      <c r="D55" s="1">
        <v>2</v>
      </c>
      <c r="E55" t="s">
        <v>203</v>
      </c>
      <c r="F55" s="2" t="s">
        <v>359</v>
      </c>
      <c r="G55" t="str">
        <f t="shared" si="0"/>
        <v>1</v>
      </c>
    </row>
    <row r="56" spans="1:7" ht="102" x14ac:dyDescent="0.2">
      <c r="A56" s="21" t="s">
        <v>162</v>
      </c>
      <c r="B56" s="2" t="s">
        <v>137</v>
      </c>
      <c r="C56" s="6" t="s">
        <v>160</v>
      </c>
      <c r="D56" s="1">
        <v>3</v>
      </c>
      <c r="E56" t="s">
        <v>203</v>
      </c>
      <c r="F56" s="2" t="s">
        <v>360</v>
      </c>
      <c r="G56" t="str">
        <f t="shared" si="0"/>
        <v>2</v>
      </c>
    </row>
    <row r="57" spans="1:7" ht="34" x14ac:dyDescent="0.2">
      <c r="A57" s="21" t="s">
        <v>162</v>
      </c>
      <c r="B57" s="2" t="s">
        <v>65</v>
      </c>
      <c r="C57" s="6" t="s">
        <v>157</v>
      </c>
      <c r="D57" s="1">
        <v>2</v>
      </c>
      <c r="E57" t="s">
        <v>208</v>
      </c>
      <c r="G57">
        <f t="shared" si="0"/>
        <v>2</v>
      </c>
    </row>
    <row r="58" spans="1:7" ht="119" x14ac:dyDescent="0.2">
      <c r="A58" s="21" t="s">
        <v>162</v>
      </c>
      <c r="B58" s="2" t="s">
        <v>140</v>
      </c>
      <c r="C58" s="6" t="s">
        <v>157</v>
      </c>
      <c r="D58" s="1">
        <v>4</v>
      </c>
      <c r="E58" t="s">
        <v>203</v>
      </c>
      <c r="F58" s="2" t="s">
        <v>361</v>
      </c>
      <c r="G58" t="str">
        <f t="shared" si="0"/>
        <v>3</v>
      </c>
    </row>
    <row r="59" spans="1:7" ht="119" x14ac:dyDescent="0.2">
      <c r="A59" s="22" t="s">
        <v>162</v>
      </c>
      <c r="B59" s="8" t="s">
        <v>67</v>
      </c>
      <c r="C59" s="9" t="s">
        <v>156</v>
      </c>
      <c r="D59" s="10">
        <v>2</v>
      </c>
      <c r="E59" s="11" t="s">
        <v>203</v>
      </c>
      <c r="F59" s="8" t="s">
        <v>362</v>
      </c>
      <c r="G59" t="str">
        <f t="shared" si="0"/>
        <v>4</v>
      </c>
    </row>
    <row r="60" spans="1:7" ht="51" x14ac:dyDescent="0.2">
      <c r="A60" s="23" t="s">
        <v>169</v>
      </c>
      <c r="B60" s="12" t="s">
        <v>148</v>
      </c>
      <c r="C60" s="13" t="s">
        <v>157</v>
      </c>
      <c r="D60" s="14">
        <v>2</v>
      </c>
      <c r="E60" s="15" t="s">
        <v>208</v>
      </c>
      <c r="F60" s="12"/>
      <c r="G60">
        <f t="shared" si="0"/>
        <v>2</v>
      </c>
    </row>
    <row r="61" spans="1:7" ht="85" x14ac:dyDescent="0.2">
      <c r="A61" s="21" t="s">
        <v>169</v>
      </c>
      <c r="B61" s="2" t="s">
        <v>48</v>
      </c>
      <c r="C61" s="6">
        <v>2</v>
      </c>
      <c r="D61" s="1">
        <v>1</v>
      </c>
      <c r="E61" t="s">
        <v>203</v>
      </c>
      <c r="F61" s="2" t="s">
        <v>363</v>
      </c>
      <c r="G61">
        <f t="shared" si="0"/>
        <v>2</v>
      </c>
    </row>
    <row r="62" spans="1:7" ht="51" x14ac:dyDescent="0.2">
      <c r="A62" s="21" t="s">
        <v>169</v>
      </c>
      <c r="B62" s="2" t="s">
        <v>40</v>
      </c>
      <c r="C62" s="6" t="s">
        <v>160</v>
      </c>
      <c r="D62" s="1">
        <v>1</v>
      </c>
      <c r="E62" t="s">
        <v>208</v>
      </c>
      <c r="G62">
        <f t="shared" si="0"/>
        <v>1</v>
      </c>
    </row>
    <row r="63" spans="1:7" ht="119" x14ac:dyDescent="0.2">
      <c r="A63" s="21" t="s">
        <v>169</v>
      </c>
      <c r="B63" s="2" t="s">
        <v>175</v>
      </c>
      <c r="C63" s="6" t="s">
        <v>159</v>
      </c>
      <c r="D63" s="1">
        <v>3</v>
      </c>
      <c r="E63" t="s">
        <v>208</v>
      </c>
      <c r="F63" s="2" t="s">
        <v>364</v>
      </c>
      <c r="G63">
        <f t="shared" si="0"/>
        <v>3</v>
      </c>
    </row>
    <row r="64" spans="1:7" ht="187" x14ac:dyDescent="0.2">
      <c r="A64" s="22" t="s">
        <v>169</v>
      </c>
      <c r="B64" s="8" t="s">
        <v>109</v>
      </c>
      <c r="C64" s="9" t="s">
        <v>157</v>
      </c>
      <c r="D64" s="10">
        <v>4</v>
      </c>
      <c r="E64" s="11" t="s">
        <v>203</v>
      </c>
      <c r="F64" s="8" t="s">
        <v>365</v>
      </c>
      <c r="G64" t="str">
        <f t="shared" si="0"/>
        <v>3</v>
      </c>
    </row>
  </sheetData>
  <autoFilter ref="A13:F13" xr:uid="{B707B1B7-652E-DF45-B52D-0BE2B0BECF5B}">
    <sortState xmlns:xlrd2="http://schemas.microsoft.com/office/spreadsheetml/2017/richdata2" ref="A14:F64">
      <sortCondition ref="A13:A64"/>
    </sortState>
  </autoFilter>
  <conditionalFormatting sqref="C14:C64">
    <cfRule type="expression" dxfId="18" priority="1" stopIfTrue="1">
      <formula>AND(   C14&lt;&gt;"",   VALUE(C14)&lt;&gt;$AT14 )</formula>
    </cfRule>
  </conditionalFormatting>
  <dataValidations count="1">
    <dataValidation type="list" allowBlank="1" showInputMessage="1" showErrorMessage="1" sqref="E14:E1048576" xr:uid="{687FC09C-7AE7-9C47-91F6-2B78DD8BD3E0}">
      <formula1>"YES,NO"</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C1BD8-81F0-0044-8230-040F586E0DE3}">
  <dimension ref="A1:G61"/>
  <sheetViews>
    <sheetView zoomScale="110" zoomScaleNormal="145" workbookViewId="0">
      <pane ySplit="13" topLeftCell="A14" activePane="bottomLeft" state="frozen"/>
      <selection pane="bottomLeft" activeCell="B1" sqref="B1"/>
    </sheetView>
  </sheetViews>
  <sheetFormatPr baseColWidth="10" defaultColWidth="11" defaultRowHeight="16" x14ac:dyDescent="0.2"/>
  <cols>
    <col min="1" max="1" width="29.33203125" bestFit="1" customWidth="1"/>
    <col min="2" max="2" width="60.33203125" customWidth="1"/>
    <col min="3" max="3" width="19" bestFit="1" customWidth="1"/>
    <col min="4" max="4" width="16.5" bestFit="1" customWidth="1"/>
    <col min="5" max="5" width="24.5" bestFit="1" customWidth="1"/>
    <col min="6" max="6" width="20.83203125" style="2" bestFit="1"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34" x14ac:dyDescent="0.2">
      <c r="A14" s="21" t="s">
        <v>163</v>
      </c>
      <c r="B14" s="2" t="s">
        <v>90</v>
      </c>
      <c r="C14" s="6" t="s">
        <v>156</v>
      </c>
      <c r="D14" s="1">
        <v>3</v>
      </c>
      <c r="E14" t="s">
        <v>208</v>
      </c>
      <c r="G14">
        <f>IF(E14="YES",D14,C14)</f>
        <v>3</v>
      </c>
    </row>
    <row r="15" spans="1:7" ht="51" x14ac:dyDescent="0.2">
      <c r="A15" s="21" t="s">
        <v>163</v>
      </c>
      <c r="B15" s="2" t="s">
        <v>61</v>
      </c>
      <c r="C15" s="6" t="s">
        <v>158</v>
      </c>
      <c r="D15" s="1">
        <v>4</v>
      </c>
      <c r="E15" t="s">
        <v>208</v>
      </c>
      <c r="G15">
        <f t="shared" ref="G15:G61" si="0">IF(E15="YES",D15,C15)</f>
        <v>4</v>
      </c>
    </row>
    <row r="16" spans="1:7" ht="51" x14ac:dyDescent="0.2">
      <c r="A16" s="21" t="s">
        <v>163</v>
      </c>
      <c r="B16" s="2" t="s">
        <v>141</v>
      </c>
      <c r="C16" s="6" t="s">
        <v>157</v>
      </c>
      <c r="D16" s="1">
        <v>2</v>
      </c>
      <c r="E16" t="s">
        <v>208</v>
      </c>
      <c r="G16">
        <f t="shared" si="0"/>
        <v>2</v>
      </c>
    </row>
    <row r="17" spans="1:7" ht="34" x14ac:dyDescent="0.2">
      <c r="A17" s="21" t="s">
        <v>163</v>
      </c>
      <c r="B17" s="2" t="s">
        <v>94</v>
      </c>
      <c r="C17" s="6" t="s">
        <v>156</v>
      </c>
      <c r="D17" s="1">
        <v>5</v>
      </c>
      <c r="E17" t="s">
        <v>208</v>
      </c>
      <c r="G17">
        <f t="shared" si="0"/>
        <v>5</v>
      </c>
    </row>
    <row r="18" spans="1:7" ht="34" x14ac:dyDescent="0.2">
      <c r="A18" s="21" t="s">
        <v>163</v>
      </c>
      <c r="B18" s="2" t="s">
        <v>62</v>
      </c>
      <c r="C18" s="6" t="s">
        <v>156</v>
      </c>
      <c r="D18" s="1">
        <v>3</v>
      </c>
      <c r="E18" t="s">
        <v>208</v>
      </c>
      <c r="G18">
        <f t="shared" si="0"/>
        <v>3</v>
      </c>
    </row>
    <row r="19" spans="1:7" ht="51" x14ac:dyDescent="0.2">
      <c r="A19" s="22" t="s">
        <v>163</v>
      </c>
      <c r="B19" s="8" t="s">
        <v>92</v>
      </c>
      <c r="C19" s="9" t="s">
        <v>159</v>
      </c>
      <c r="D19" s="10">
        <v>2</v>
      </c>
      <c r="E19" s="11" t="s">
        <v>208</v>
      </c>
      <c r="F19" s="8"/>
      <c r="G19" s="11">
        <f t="shared" si="0"/>
        <v>2</v>
      </c>
    </row>
    <row r="20" spans="1:7" ht="34" x14ac:dyDescent="0.2">
      <c r="A20" s="21" t="s">
        <v>164</v>
      </c>
      <c r="B20" s="2" t="s">
        <v>51</v>
      </c>
      <c r="C20" s="6" t="s">
        <v>157</v>
      </c>
      <c r="D20" s="1">
        <v>1</v>
      </c>
      <c r="E20" t="s">
        <v>208</v>
      </c>
      <c r="G20">
        <f t="shared" si="0"/>
        <v>1</v>
      </c>
    </row>
    <row r="21" spans="1:7" ht="34" x14ac:dyDescent="0.2">
      <c r="A21" s="21" t="s">
        <v>164</v>
      </c>
      <c r="B21" s="2" t="s">
        <v>144</v>
      </c>
      <c r="C21" s="6">
        <v>3</v>
      </c>
      <c r="D21" s="1">
        <v>4</v>
      </c>
      <c r="E21" t="s">
        <v>208</v>
      </c>
      <c r="G21">
        <f t="shared" ref="G21" si="1">IF(E21="YES",D21,C21)</f>
        <v>4</v>
      </c>
    </row>
    <row r="22" spans="1:7" ht="34" x14ac:dyDescent="0.2">
      <c r="A22" s="21" t="s">
        <v>164</v>
      </c>
      <c r="B22" s="2" t="s">
        <v>50</v>
      </c>
      <c r="C22" s="6" t="s">
        <v>160</v>
      </c>
      <c r="D22" s="1">
        <v>1</v>
      </c>
      <c r="E22" t="s">
        <v>208</v>
      </c>
      <c r="G22">
        <f t="shared" si="0"/>
        <v>1</v>
      </c>
    </row>
    <row r="23" spans="1:7" ht="34" x14ac:dyDescent="0.2">
      <c r="A23" s="21" t="s">
        <v>164</v>
      </c>
      <c r="B23" s="2" t="s">
        <v>53</v>
      </c>
      <c r="C23" s="6" t="s">
        <v>160</v>
      </c>
      <c r="D23" s="1">
        <v>4</v>
      </c>
      <c r="E23" t="s">
        <v>208</v>
      </c>
      <c r="G23">
        <f t="shared" si="0"/>
        <v>4</v>
      </c>
    </row>
    <row r="24" spans="1:7" ht="289" x14ac:dyDescent="0.2">
      <c r="A24" s="23" t="s">
        <v>167</v>
      </c>
      <c r="B24" s="20" t="s">
        <v>10</v>
      </c>
      <c r="C24" s="13" t="s">
        <v>157</v>
      </c>
      <c r="D24" s="14">
        <v>1</v>
      </c>
      <c r="E24" s="15" t="s">
        <v>203</v>
      </c>
      <c r="F24" s="12" t="s">
        <v>327</v>
      </c>
      <c r="G24" t="str">
        <f t="shared" si="0"/>
        <v>3</v>
      </c>
    </row>
    <row r="25" spans="1:7" ht="51" x14ac:dyDescent="0.2">
      <c r="A25" s="22" t="s">
        <v>167</v>
      </c>
      <c r="B25" s="60" t="s">
        <v>9</v>
      </c>
      <c r="C25" s="9">
        <v>3</v>
      </c>
      <c r="D25" s="10">
        <v>2</v>
      </c>
      <c r="E25" s="11" t="s">
        <v>208</v>
      </c>
      <c r="F25" s="8"/>
      <c r="G25">
        <f t="shared" si="0"/>
        <v>2</v>
      </c>
    </row>
    <row r="26" spans="1:7" ht="51" x14ac:dyDescent="0.2">
      <c r="A26" s="21" t="s">
        <v>168</v>
      </c>
      <c r="B26" s="2" t="s">
        <v>2</v>
      </c>
      <c r="C26" s="6" t="s">
        <v>157</v>
      </c>
      <c r="D26" s="1">
        <v>4</v>
      </c>
      <c r="E26" t="s">
        <v>208</v>
      </c>
      <c r="G26">
        <f t="shared" si="0"/>
        <v>4</v>
      </c>
    </row>
    <row r="27" spans="1:7" ht="85" x14ac:dyDescent="0.2">
      <c r="A27" s="21" t="s">
        <v>168</v>
      </c>
      <c r="B27" s="2" t="s">
        <v>1</v>
      </c>
      <c r="C27" s="6" t="s">
        <v>160</v>
      </c>
      <c r="D27" s="1">
        <v>4</v>
      </c>
      <c r="E27" t="s">
        <v>203</v>
      </c>
      <c r="F27" s="2" t="s">
        <v>328</v>
      </c>
      <c r="G27" t="str">
        <f t="shared" si="0"/>
        <v>2</v>
      </c>
    </row>
    <row r="28" spans="1:7" ht="51" x14ac:dyDescent="0.2">
      <c r="A28" s="21" t="s">
        <v>168</v>
      </c>
      <c r="B28" s="2" t="s">
        <v>129</v>
      </c>
      <c r="C28" s="6" t="s">
        <v>160</v>
      </c>
      <c r="D28" s="1">
        <v>3</v>
      </c>
      <c r="E28" t="s">
        <v>208</v>
      </c>
      <c r="G28">
        <f t="shared" si="0"/>
        <v>3</v>
      </c>
    </row>
    <row r="29" spans="1:7" ht="68" x14ac:dyDescent="0.2">
      <c r="A29" s="21" t="s">
        <v>168</v>
      </c>
      <c r="B29" s="2" t="s">
        <v>133</v>
      </c>
      <c r="C29" s="6" t="s">
        <v>157</v>
      </c>
      <c r="D29" s="1">
        <v>4</v>
      </c>
      <c r="E29" t="s">
        <v>208</v>
      </c>
      <c r="G29">
        <f t="shared" ref="G29" si="2">IF(E29="YES",D29,C29)</f>
        <v>4</v>
      </c>
    </row>
    <row r="30" spans="1:7" ht="68" x14ac:dyDescent="0.2">
      <c r="A30" s="22" t="s">
        <v>168</v>
      </c>
      <c r="B30" s="8" t="s">
        <v>131</v>
      </c>
      <c r="C30" s="9">
        <v>4</v>
      </c>
      <c r="D30" s="10">
        <v>3</v>
      </c>
      <c r="E30" s="11" t="s">
        <v>208</v>
      </c>
      <c r="F30" s="8"/>
      <c r="G30">
        <f t="shared" si="0"/>
        <v>3</v>
      </c>
    </row>
    <row r="31" spans="1:7" ht="51" x14ac:dyDescent="0.2">
      <c r="A31" s="23" t="s">
        <v>165</v>
      </c>
      <c r="B31" s="12" t="s">
        <v>41</v>
      </c>
      <c r="C31" s="13" t="s">
        <v>160</v>
      </c>
      <c r="D31" s="14">
        <v>1</v>
      </c>
      <c r="E31" s="15" t="s">
        <v>208</v>
      </c>
      <c r="F31" s="12"/>
      <c r="G31">
        <f t="shared" si="0"/>
        <v>1</v>
      </c>
    </row>
    <row r="32" spans="1:7" ht="51" x14ac:dyDescent="0.2">
      <c r="A32" s="21" t="s">
        <v>165</v>
      </c>
      <c r="B32" s="2" t="s">
        <v>38</v>
      </c>
      <c r="C32" s="6" t="s">
        <v>156</v>
      </c>
      <c r="D32" s="1">
        <v>3</v>
      </c>
      <c r="E32" t="s">
        <v>208</v>
      </c>
      <c r="G32">
        <f t="shared" si="0"/>
        <v>3</v>
      </c>
    </row>
    <row r="33" spans="1:7" ht="187" x14ac:dyDescent="0.2">
      <c r="A33" s="22" t="s">
        <v>165</v>
      </c>
      <c r="B33" s="8" t="s">
        <v>111</v>
      </c>
      <c r="C33" s="9" t="s">
        <v>156</v>
      </c>
      <c r="D33" s="10">
        <v>2</v>
      </c>
      <c r="E33" s="11" t="s">
        <v>203</v>
      </c>
      <c r="F33" s="8" t="s">
        <v>329</v>
      </c>
      <c r="G33" t="str">
        <f t="shared" si="0"/>
        <v>4</v>
      </c>
    </row>
    <row r="34" spans="1:7" ht="221" x14ac:dyDescent="0.2">
      <c r="A34" s="23" t="s">
        <v>170</v>
      </c>
      <c r="B34" s="12" t="s">
        <v>24</v>
      </c>
      <c r="C34" s="13" t="s">
        <v>160</v>
      </c>
      <c r="D34" s="14">
        <v>4</v>
      </c>
      <c r="E34" s="15" t="s">
        <v>203</v>
      </c>
      <c r="F34" s="12" t="s">
        <v>330</v>
      </c>
      <c r="G34" t="str">
        <f t="shared" si="0"/>
        <v>2</v>
      </c>
    </row>
    <row r="35" spans="1:7" ht="51" x14ac:dyDescent="0.2">
      <c r="A35" s="21" t="s">
        <v>170</v>
      </c>
      <c r="B35" s="2" t="s">
        <v>118</v>
      </c>
      <c r="C35" s="6" t="s">
        <v>157</v>
      </c>
      <c r="D35" s="1">
        <v>1</v>
      </c>
      <c r="E35" t="s">
        <v>208</v>
      </c>
      <c r="G35">
        <f t="shared" si="0"/>
        <v>1</v>
      </c>
    </row>
    <row r="36" spans="1:7" ht="51" x14ac:dyDescent="0.2">
      <c r="A36" s="21" t="s">
        <v>170</v>
      </c>
      <c r="B36" s="2" t="s">
        <v>19</v>
      </c>
      <c r="C36" s="6" t="s">
        <v>156</v>
      </c>
      <c r="D36" s="1">
        <v>3</v>
      </c>
      <c r="E36" t="s">
        <v>208</v>
      </c>
      <c r="G36">
        <f t="shared" si="0"/>
        <v>3</v>
      </c>
    </row>
    <row r="37" spans="1:7" ht="34" x14ac:dyDescent="0.2">
      <c r="A37" s="21" t="s">
        <v>170</v>
      </c>
      <c r="B37" s="2" t="s">
        <v>173</v>
      </c>
      <c r="C37" s="6" t="s">
        <v>157</v>
      </c>
      <c r="D37" s="1">
        <v>4</v>
      </c>
      <c r="E37" t="s">
        <v>208</v>
      </c>
      <c r="G37">
        <f t="shared" si="0"/>
        <v>4</v>
      </c>
    </row>
    <row r="38" spans="1:7" ht="153" x14ac:dyDescent="0.2">
      <c r="A38" s="21" t="s">
        <v>170</v>
      </c>
      <c r="B38" s="2" t="s">
        <v>17</v>
      </c>
      <c r="C38" s="6">
        <v>5</v>
      </c>
      <c r="D38" s="1">
        <v>2</v>
      </c>
      <c r="E38" t="s">
        <v>203</v>
      </c>
      <c r="F38" s="2" t="s">
        <v>331</v>
      </c>
      <c r="G38">
        <f t="shared" si="0"/>
        <v>5</v>
      </c>
    </row>
    <row r="39" spans="1:7" ht="51" x14ac:dyDescent="0.2">
      <c r="A39" s="21" t="s">
        <v>170</v>
      </c>
      <c r="B39" s="2" t="s">
        <v>15</v>
      </c>
      <c r="C39" s="6" t="s">
        <v>157</v>
      </c>
      <c r="D39" s="1">
        <v>2</v>
      </c>
      <c r="E39" t="s">
        <v>208</v>
      </c>
      <c r="G39">
        <f t="shared" si="0"/>
        <v>2</v>
      </c>
    </row>
    <row r="40" spans="1:7" ht="51" x14ac:dyDescent="0.2">
      <c r="A40" s="21" t="s">
        <v>170</v>
      </c>
      <c r="B40" s="2" t="s">
        <v>11</v>
      </c>
      <c r="C40" s="6" t="s">
        <v>160</v>
      </c>
      <c r="D40" s="1">
        <v>3</v>
      </c>
      <c r="E40" t="s">
        <v>208</v>
      </c>
      <c r="G40">
        <f t="shared" si="0"/>
        <v>3</v>
      </c>
    </row>
    <row r="41" spans="1:7" ht="51" x14ac:dyDescent="0.2">
      <c r="A41" s="22" t="s">
        <v>170</v>
      </c>
      <c r="B41" s="8" t="s">
        <v>121</v>
      </c>
      <c r="C41" s="9" t="s">
        <v>157</v>
      </c>
      <c r="D41" s="10">
        <v>4</v>
      </c>
      <c r="E41" s="11" t="s">
        <v>208</v>
      </c>
      <c r="F41" s="8"/>
      <c r="G41">
        <f t="shared" si="0"/>
        <v>4</v>
      </c>
    </row>
    <row r="42" spans="1:7" ht="68" x14ac:dyDescent="0.2">
      <c r="A42" s="23" t="s">
        <v>166</v>
      </c>
      <c r="B42" s="12" t="s">
        <v>32</v>
      </c>
      <c r="C42" s="13" t="s">
        <v>159</v>
      </c>
      <c r="D42" s="14">
        <v>2</v>
      </c>
      <c r="E42" s="15" t="s">
        <v>208</v>
      </c>
      <c r="F42" s="12"/>
      <c r="G42">
        <f t="shared" si="0"/>
        <v>2</v>
      </c>
    </row>
    <row r="43" spans="1:7" ht="51" x14ac:dyDescent="0.2">
      <c r="A43" s="21" t="s">
        <v>166</v>
      </c>
      <c r="B43" s="2" t="s">
        <v>28</v>
      </c>
      <c r="C43" s="6" t="s">
        <v>160</v>
      </c>
      <c r="D43" s="1">
        <v>3</v>
      </c>
      <c r="E43" t="s">
        <v>208</v>
      </c>
      <c r="G43">
        <f t="shared" si="0"/>
        <v>3</v>
      </c>
    </row>
    <row r="44" spans="1:7" ht="51" x14ac:dyDescent="0.2">
      <c r="A44" s="21" t="s">
        <v>166</v>
      </c>
      <c r="B44" s="2" t="s">
        <v>113</v>
      </c>
      <c r="C44" s="6" t="s">
        <v>157</v>
      </c>
      <c r="D44" s="1">
        <v>2</v>
      </c>
      <c r="E44" t="s">
        <v>208</v>
      </c>
      <c r="G44">
        <f t="shared" si="0"/>
        <v>2</v>
      </c>
    </row>
    <row r="45" spans="1:7" ht="51" x14ac:dyDescent="0.2">
      <c r="A45" s="21" t="s">
        <v>166</v>
      </c>
      <c r="B45" s="2" t="s">
        <v>26</v>
      </c>
      <c r="C45" s="6" t="s">
        <v>157</v>
      </c>
      <c r="D45" s="1">
        <v>2</v>
      </c>
      <c r="E45" t="s">
        <v>208</v>
      </c>
      <c r="G45">
        <f t="shared" si="0"/>
        <v>2</v>
      </c>
    </row>
    <row r="46" spans="1:7" ht="85" x14ac:dyDescent="0.2">
      <c r="A46" s="22" t="s">
        <v>166</v>
      </c>
      <c r="B46" s="8" t="s">
        <v>112</v>
      </c>
      <c r="C46" s="9">
        <v>5</v>
      </c>
      <c r="D46" s="10">
        <v>4</v>
      </c>
      <c r="E46" s="11" t="s">
        <v>208</v>
      </c>
      <c r="F46" s="8"/>
      <c r="G46">
        <f t="shared" si="0"/>
        <v>4</v>
      </c>
    </row>
    <row r="47" spans="1:7" ht="51" x14ac:dyDescent="0.2">
      <c r="A47" s="23" t="s">
        <v>162</v>
      </c>
      <c r="B47" s="12" t="s">
        <v>78</v>
      </c>
      <c r="C47" s="13" t="s">
        <v>159</v>
      </c>
      <c r="D47" s="14">
        <v>2</v>
      </c>
      <c r="E47" s="15" t="s">
        <v>208</v>
      </c>
      <c r="F47" s="12"/>
      <c r="G47">
        <f t="shared" si="0"/>
        <v>2</v>
      </c>
    </row>
    <row r="48" spans="1:7" ht="34" x14ac:dyDescent="0.2">
      <c r="A48" s="21" t="s">
        <v>162</v>
      </c>
      <c r="B48" s="2" t="s">
        <v>75</v>
      </c>
      <c r="C48" s="6">
        <v>3</v>
      </c>
      <c r="D48" s="1">
        <v>2</v>
      </c>
      <c r="E48" t="s">
        <v>208</v>
      </c>
      <c r="G48">
        <f t="shared" ref="G48" si="3">IF(E48="YES",D48,C48)</f>
        <v>2</v>
      </c>
    </row>
    <row r="49" spans="1:7" ht="34" x14ac:dyDescent="0.2">
      <c r="A49" s="21" t="s">
        <v>162</v>
      </c>
      <c r="B49" s="2" t="s">
        <v>83</v>
      </c>
      <c r="C49" s="6" t="s">
        <v>159</v>
      </c>
      <c r="D49" s="1">
        <v>2</v>
      </c>
      <c r="E49" t="s">
        <v>208</v>
      </c>
      <c r="G49">
        <f t="shared" si="0"/>
        <v>2</v>
      </c>
    </row>
    <row r="50" spans="1:7" ht="34" x14ac:dyDescent="0.2">
      <c r="A50" s="21" t="s">
        <v>162</v>
      </c>
      <c r="B50" s="2" t="s">
        <v>70</v>
      </c>
      <c r="C50" s="6" t="s">
        <v>159</v>
      </c>
      <c r="D50" s="1">
        <v>2</v>
      </c>
      <c r="E50" t="s">
        <v>208</v>
      </c>
      <c r="G50">
        <f t="shared" si="0"/>
        <v>2</v>
      </c>
    </row>
    <row r="51" spans="1:7" ht="51" x14ac:dyDescent="0.2">
      <c r="A51" s="21" t="s">
        <v>162</v>
      </c>
      <c r="B51" s="2" t="s">
        <v>84</v>
      </c>
      <c r="C51" s="6">
        <v>4</v>
      </c>
      <c r="D51" s="1">
        <v>3</v>
      </c>
      <c r="E51" t="s">
        <v>208</v>
      </c>
      <c r="G51">
        <f t="shared" ref="G51" si="4">IF(E51="YES",D51,C51)</f>
        <v>3</v>
      </c>
    </row>
    <row r="52" spans="1:7" ht="51" x14ac:dyDescent="0.2">
      <c r="A52" s="21" t="s">
        <v>162</v>
      </c>
      <c r="B52" s="2" t="s">
        <v>136</v>
      </c>
      <c r="C52" s="6" t="s">
        <v>157</v>
      </c>
      <c r="D52" s="1">
        <v>2</v>
      </c>
      <c r="E52" t="s">
        <v>208</v>
      </c>
      <c r="G52">
        <f t="shared" si="0"/>
        <v>2</v>
      </c>
    </row>
    <row r="53" spans="1:7" ht="34" x14ac:dyDescent="0.2">
      <c r="A53" s="21" t="s">
        <v>162</v>
      </c>
      <c r="B53" s="2" t="s">
        <v>137</v>
      </c>
      <c r="C53" s="6" t="s">
        <v>160</v>
      </c>
      <c r="D53" s="1">
        <v>3</v>
      </c>
      <c r="E53" t="s">
        <v>208</v>
      </c>
      <c r="G53">
        <f t="shared" si="0"/>
        <v>3</v>
      </c>
    </row>
    <row r="54" spans="1:7" ht="34" x14ac:dyDescent="0.2">
      <c r="A54" s="21" t="s">
        <v>162</v>
      </c>
      <c r="B54" s="2" t="s">
        <v>86</v>
      </c>
      <c r="C54" s="6" t="s">
        <v>160</v>
      </c>
      <c r="D54" s="1">
        <v>3</v>
      </c>
      <c r="E54" t="s">
        <v>208</v>
      </c>
      <c r="G54">
        <f t="shared" si="0"/>
        <v>3</v>
      </c>
    </row>
    <row r="55" spans="1:7" ht="51" x14ac:dyDescent="0.2">
      <c r="A55" s="22" t="s">
        <v>162</v>
      </c>
      <c r="B55" s="8" t="s">
        <v>171</v>
      </c>
      <c r="C55" s="9" t="s">
        <v>157</v>
      </c>
      <c r="D55" s="10">
        <v>4</v>
      </c>
      <c r="E55" s="11" t="s">
        <v>208</v>
      </c>
      <c r="F55" s="8"/>
      <c r="G55">
        <f t="shared" si="0"/>
        <v>4</v>
      </c>
    </row>
    <row r="56" spans="1:7" ht="51" x14ac:dyDescent="0.2">
      <c r="A56" s="23" t="s">
        <v>169</v>
      </c>
      <c r="B56" s="12" t="s">
        <v>148</v>
      </c>
      <c r="C56" s="13" t="s">
        <v>159</v>
      </c>
      <c r="D56" s="14">
        <v>2</v>
      </c>
      <c r="E56" s="15" t="s">
        <v>208</v>
      </c>
      <c r="F56" s="12"/>
      <c r="G56">
        <f t="shared" si="0"/>
        <v>2</v>
      </c>
    </row>
    <row r="57" spans="1:7" ht="85" x14ac:dyDescent="0.2">
      <c r="A57" s="21" t="s">
        <v>169</v>
      </c>
      <c r="B57" s="2" t="s">
        <v>48</v>
      </c>
      <c r="C57" s="6">
        <v>2</v>
      </c>
      <c r="D57" s="1">
        <v>1</v>
      </c>
      <c r="E57" t="s">
        <v>208</v>
      </c>
      <c r="G57">
        <f t="shared" si="0"/>
        <v>1</v>
      </c>
    </row>
    <row r="58" spans="1:7" ht="306" x14ac:dyDescent="0.2">
      <c r="A58" s="21" t="s">
        <v>169</v>
      </c>
      <c r="B58" s="2" t="s">
        <v>172</v>
      </c>
      <c r="C58" s="6">
        <v>3</v>
      </c>
      <c r="D58" s="1">
        <v>1</v>
      </c>
      <c r="E58" t="s">
        <v>203</v>
      </c>
      <c r="F58" s="2" t="s">
        <v>332</v>
      </c>
      <c r="G58">
        <f t="shared" si="0"/>
        <v>3</v>
      </c>
    </row>
    <row r="59" spans="1:7" ht="68" x14ac:dyDescent="0.2">
      <c r="A59" s="21" t="s">
        <v>169</v>
      </c>
      <c r="B59" s="2" t="s">
        <v>47</v>
      </c>
      <c r="C59" s="6" t="s">
        <v>157</v>
      </c>
      <c r="D59" s="1">
        <v>2</v>
      </c>
      <c r="E59" t="s">
        <v>208</v>
      </c>
      <c r="G59">
        <f t="shared" si="0"/>
        <v>2</v>
      </c>
    </row>
    <row r="60" spans="1:7" ht="51" x14ac:dyDescent="0.2">
      <c r="A60" s="21" t="s">
        <v>169</v>
      </c>
      <c r="B60" s="2" t="s">
        <v>40</v>
      </c>
      <c r="C60" s="6" t="s">
        <v>160</v>
      </c>
      <c r="D60" s="1">
        <v>1</v>
      </c>
      <c r="E60" t="s">
        <v>208</v>
      </c>
      <c r="G60">
        <f t="shared" si="0"/>
        <v>1</v>
      </c>
    </row>
    <row r="61" spans="1:7" ht="51" x14ac:dyDescent="0.2">
      <c r="A61" s="22" t="s">
        <v>169</v>
      </c>
      <c r="B61" s="8" t="s">
        <v>175</v>
      </c>
      <c r="C61" s="9" t="s">
        <v>160</v>
      </c>
      <c r="D61" s="10">
        <v>3</v>
      </c>
      <c r="E61" s="11" t="s">
        <v>208</v>
      </c>
      <c r="F61" s="8"/>
      <c r="G61">
        <f t="shared" si="0"/>
        <v>3</v>
      </c>
    </row>
  </sheetData>
  <autoFilter ref="A13:F61" xr:uid="{808D18A1-E081-4449-92B3-26F1D96AE410}"/>
  <phoneticPr fontId="3" type="noConversion"/>
  <conditionalFormatting sqref="B14:B61">
    <cfRule type="duplicateValues" dxfId="17" priority="2"/>
  </conditionalFormatting>
  <conditionalFormatting sqref="C14:C61">
    <cfRule type="expression" dxfId="16" priority="1" stopIfTrue="1">
      <formula>AND(   C14&lt;&gt;"",   VALUE(C14)&lt;&gt;$AT14 )</formula>
    </cfRule>
  </conditionalFormatting>
  <dataValidations count="1">
    <dataValidation type="list" allowBlank="1" showInputMessage="1" showErrorMessage="1" sqref="E14:E1048576" xr:uid="{CA70D255-C0EB-674D-8DB6-1A84C2119CE1}">
      <formula1>"YES,NO"</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8E854-AFFC-FC46-9BE0-917672D78C10}">
  <dimension ref="A1:H119"/>
  <sheetViews>
    <sheetView workbookViewId="0">
      <pane ySplit="13" topLeftCell="A102" activePane="bottomLeft" state="frozen"/>
      <selection pane="bottomLeft" activeCell="B1" sqref="B1"/>
    </sheetView>
  </sheetViews>
  <sheetFormatPr baseColWidth="10" defaultColWidth="11" defaultRowHeight="16" x14ac:dyDescent="0.2"/>
  <cols>
    <col min="1" max="1" width="29.33203125" bestFit="1" customWidth="1"/>
    <col min="2" max="2" width="60.33203125" style="2" customWidth="1"/>
    <col min="3" max="3" width="19" bestFit="1" customWidth="1"/>
    <col min="4" max="4" width="16.5" bestFit="1" customWidth="1"/>
    <col min="5" max="5" width="24.5" bestFit="1" customWidth="1"/>
    <col min="6" max="6" width="38.1640625" style="2" customWidth="1"/>
  </cols>
  <sheetData>
    <row r="1" spans="1:8" x14ac:dyDescent="0.2">
      <c r="F1"/>
    </row>
    <row r="2" spans="1:8" x14ac:dyDescent="0.2">
      <c r="F2"/>
    </row>
    <row r="3" spans="1:8" x14ac:dyDescent="0.2">
      <c r="F3"/>
    </row>
    <row r="4" spans="1:8" x14ac:dyDescent="0.2">
      <c r="F4"/>
    </row>
    <row r="5" spans="1:8" x14ac:dyDescent="0.2">
      <c r="F5"/>
    </row>
    <row r="6" spans="1:8" x14ac:dyDescent="0.2">
      <c r="F6"/>
    </row>
    <row r="7" spans="1:8" x14ac:dyDescent="0.2">
      <c r="F7"/>
    </row>
    <row r="8" spans="1:8" x14ac:dyDescent="0.2">
      <c r="F8"/>
    </row>
    <row r="9" spans="1:8" x14ac:dyDescent="0.2">
      <c r="F9"/>
    </row>
    <row r="10" spans="1:8" x14ac:dyDescent="0.2">
      <c r="F10"/>
    </row>
    <row r="11" spans="1:8" x14ac:dyDescent="0.2">
      <c r="F11"/>
    </row>
    <row r="12" spans="1:8" x14ac:dyDescent="0.2">
      <c r="F12"/>
    </row>
    <row r="13" spans="1:8" ht="17" x14ac:dyDescent="0.2">
      <c r="A13" s="4" t="s">
        <v>161</v>
      </c>
      <c r="B13" s="26" t="s">
        <v>82</v>
      </c>
      <c r="C13" s="4" t="s">
        <v>81</v>
      </c>
      <c r="D13" s="4" t="s">
        <v>80</v>
      </c>
      <c r="E13" s="4" t="s">
        <v>79</v>
      </c>
      <c r="F13" s="4" t="s">
        <v>134</v>
      </c>
      <c r="G13" s="49" t="s">
        <v>268</v>
      </c>
    </row>
    <row r="14" spans="1:8" ht="51" x14ac:dyDescent="0.2">
      <c r="A14" s="21" t="s">
        <v>163</v>
      </c>
      <c r="B14" s="2" t="s">
        <v>141</v>
      </c>
      <c r="C14" s="6" t="s">
        <v>157</v>
      </c>
      <c r="D14" s="1">
        <v>2</v>
      </c>
      <c r="E14" t="s">
        <v>208</v>
      </c>
      <c r="G14" s="1">
        <f>C14-D14</f>
        <v>1</v>
      </c>
      <c r="H14">
        <f>IF(E14="YES",D14,C14)</f>
        <v>2</v>
      </c>
    </row>
    <row r="15" spans="1:8" ht="51" x14ac:dyDescent="0.2">
      <c r="A15" s="21" t="s">
        <v>163</v>
      </c>
      <c r="B15" s="2" t="s">
        <v>142</v>
      </c>
      <c r="C15" s="6" t="s">
        <v>157</v>
      </c>
      <c r="D15" s="1">
        <v>2</v>
      </c>
      <c r="E15" t="s">
        <v>208</v>
      </c>
      <c r="G15" s="1">
        <f t="shared" ref="G15:G78" si="0">C15-D15</f>
        <v>1</v>
      </c>
      <c r="H15">
        <f t="shared" ref="H15:H78" si="1">IF(E15="YES",D15,C15)</f>
        <v>2</v>
      </c>
    </row>
    <row r="16" spans="1:8" ht="34" x14ac:dyDescent="0.2">
      <c r="A16" s="21" t="s">
        <v>163</v>
      </c>
      <c r="B16" s="2" t="s">
        <v>88</v>
      </c>
      <c r="C16" s="6" t="s">
        <v>159</v>
      </c>
      <c r="D16" s="1">
        <v>2</v>
      </c>
      <c r="E16" t="s">
        <v>208</v>
      </c>
      <c r="G16" s="1">
        <f t="shared" si="0"/>
        <v>-1</v>
      </c>
      <c r="H16">
        <f t="shared" si="1"/>
        <v>2</v>
      </c>
    </row>
    <row r="17" spans="1:8" ht="34" x14ac:dyDescent="0.2">
      <c r="A17" s="21" t="s">
        <v>163</v>
      </c>
      <c r="B17" s="2" t="s">
        <v>89</v>
      </c>
      <c r="C17" s="6" t="s">
        <v>159</v>
      </c>
      <c r="D17" s="1">
        <v>3</v>
      </c>
      <c r="E17" t="s">
        <v>208</v>
      </c>
      <c r="G17" s="1">
        <f t="shared" si="0"/>
        <v>-2</v>
      </c>
      <c r="H17">
        <f t="shared" si="1"/>
        <v>3</v>
      </c>
    </row>
    <row r="18" spans="1:8" ht="34" x14ac:dyDescent="0.2">
      <c r="A18" s="21" t="s">
        <v>163</v>
      </c>
      <c r="B18" s="2" t="s">
        <v>178</v>
      </c>
      <c r="C18" s="6" t="s">
        <v>157</v>
      </c>
      <c r="D18" s="1">
        <v>2</v>
      </c>
      <c r="E18" t="s">
        <v>208</v>
      </c>
      <c r="G18" s="1">
        <f t="shared" si="0"/>
        <v>1</v>
      </c>
      <c r="H18">
        <f t="shared" si="1"/>
        <v>2</v>
      </c>
    </row>
    <row r="19" spans="1:8" ht="34" x14ac:dyDescent="0.2">
      <c r="A19" s="21" t="s">
        <v>163</v>
      </c>
      <c r="B19" s="2" t="s">
        <v>62</v>
      </c>
      <c r="C19" s="6" t="s">
        <v>160</v>
      </c>
      <c r="D19" s="1">
        <v>3</v>
      </c>
      <c r="E19" t="s">
        <v>208</v>
      </c>
      <c r="G19" s="1">
        <f t="shared" si="0"/>
        <v>-1</v>
      </c>
      <c r="H19">
        <f t="shared" si="1"/>
        <v>3</v>
      </c>
    </row>
    <row r="20" spans="1:8" ht="51" x14ac:dyDescent="0.2">
      <c r="A20" s="21" t="s">
        <v>163</v>
      </c>
      <c r="B20" s="2" t="s">
        <v>92</v>
      </c>
      <c r="C20" s="6" t="s">
        <v>157</v>
      </c>
      <c r="D20" s="1">
        <v>2</v>
      </c>
      <c r="E20" t="s">
        <v>208</v>
      </c>
      <c r="G20" s="1">
        <f t="shared" si="0"/>
        <v>1</v>
      </c>
      <c r="H20">
        <f t="shared" si="1"/>
        <v>2</v>
      </c>
    </row>
    <row r="21" spans="1:8" ht="68" x14ac:dyDescent="0.2">
      <c r="A21" s="22" t="s">
        <v>163</v>
      </c>
      <c r="B21" s="8" t="s">
        <v>58</v>
      </c>
      <c r="C21" s="9">
        <v>4</v>
      </c>
      <c r="D21" s="10">
        <v>3</v>
      </c>
      <c r="E21" t="s">
        <v>208</v>
      </c>
      <c r="F21" s="8"/>
      <c r="G21" s="1">
        <f t="shared" si="0"/>
        <v>1</v>
      </c>
      <c r="H21">
        <f t="shared" si="1"/>
        <v>3</v>
      </c>
    </row>
    <row r="22" spans="1:8" ht="51" x14ac:dyDescent="0.2">
      <c r="A22" s="23" t="s">
        <v>164</v>
      </c>
      <c r="B22" s="12" t="s">
        <v>95</v>
      </c>
      <c r="C22" s="13" t="s">
        <v>159</v>
      </c>
      <c r="D22" s="14">
        <v>2</v>
      </c>
      <c r="E22" t="s">
        <v>208</v>
      </c>
      <c r="F22" s="12"/>
      <c r="G22" s="1">
        <f t="shared" si="0"/>
        <v>-1</v>
      </c>
      <c r="H22">
        <f t="shared" si="1"/>
        <v>2</v>
      </c>
    </row>
    <row r="23" spans="1:8" ht="17" x14ac:dyDescent="0.2">
      <c r="A23" s="21" t="s">
        <v>164</v>
      </c>
      <c r="B23" s="2" t="s">
        <v>52</v>
      </c>
      <c r="C23" s="6" t="s">
        <v>156</v>
      </c>
      <c r="D23" s="1">
        <v>3</v>
      </c>
      <c r="E23" t="s">
        <v>208</v>
      </c>
      <c r="G23" s="1">
        <f t="shared" si="0"/>
        <v>1</v>
      </c>
      <c r="H23">
        <f t="shared" si="1"/>
        <v>3</v>
      </c>
    </row>
    <row r="24" spans="1:8" ht="34" x14ac:dyDescent="0.2">
      <c r="A24" s="21" t="s">
        <v>164</v>
      </c>
      <c r="B24" s="2" t="s">
        <v>99</v>
      </c>
      <c r="C24" s="6" t="s">
        <v>159</v>
      </c>
      <c r="D24" s="1">
        <v>3</v>
      </c>
      <c r="E24" t="s">
        <v>208</v>
      </c>
      <c r="G24" s="1">
        <f t="shared" si="0"/>
        <v>-2</v>
      </c>
      <c r="H24">
        <f t="shared" si="1"/>
        <v>3</v>
      </c>
    </row>
    <row r="25" spans="1:8" ht="51" x14ac:dyDescent="0.2">
      <c r="A25" s="21" t="s">
        <v>164</v>
      </c>
      <c r="B25" s="2" t="s">
        <v>145</v>
      </c>
      <c r="C25" s="6" t="s">
        <v>158</v>
      </c>
      <c r="D25" s="1">
        <v>4</v>
      </c>
      <c r="E25" t="s">
        <v>208</v>
      </c>
      <c r="G25" s="1">
        <f t="shared" si="0"/>
        <v>1</v>
      </c>
      <c r="H25">
        <f t="shared" si="1"/>
        <v>4</v>
      </c>
    </row>
    <row r="26" spans="1:8" ht="51" x14ac:dyDescent="0.2">
      <c r="A26" s="21" t="s">
        <v>164</v>
      </c>
      <c r="B26" s="2" t="s">
        <v>146</v>
      </c>
      <c r="C26" s="6" t="s">
        <v>157</v>
      </c>
      <c r="D26" s="1">
        <v>4</v>
      </c>
      <c r="E26" t="s">
        <v>208</v>
      </c>
      <c r="G26" s="1">
        <f t="shared" si="0"/>
        <v>-1</v>
      </c>
      <c r="H26">
        <f t="shared" si="1"/>
        <v>4</v>
      </c>
    </row>
    <row r="27" spans="1:8" ht="34" x14ac:dyDescent="0.2">
      <c r="A27" s="21" t="s">
        <v>164</v>
      </c>
      <c r="B27" s="2" t="s">
        <v>57</v>
      </c>
      <c r="C27" s="6" t="s">
        <v>157</v>
      </c>
      <c r="D27" s="1">
        <v>2</v>
      </c>
      <c r="E27" t="s">
        <v>208</v>
      </c>
      <c r="G27" s="1">
        <f t="shared" si="0"/>
        <v>1</v>
      </c>
      <c r="H27">
        <f t="shared" si="1"/>
        <v>2</v>
      </c>
    </row>
    <row r="28" spans="1:8" ht="34" x14ac:dyDescent="0.2">
      <c r="A28" s="21" t="s">
        <v>164</v>
      </c>
      <c r="B28" s="2" t="s">
        <v>56</v>
      </c>
      <c r="C28" s="6" t="s">
        <v>158</v>
      </c>
      <c r="D28" s="1">
        <v>2</v>
      </c>
      <c r="E28" t="s">
        <v>208</v>
      </c>
      <c r="G28" s="1">
        <f t="shared" si="0"/>
        <v>3</v>
      </c>
      <c r="H28">
        <f t="shared" si="1"/>
        <v>2</v>
      </c>
    </row>
    <row r="29" spans="1:8" ht="34" x14ac:dyDescent="0.2">
      <c r="A29" s="21" t="s">
        <v>164</v>
      </c>
      <c r="B29" s="2" t="s">
        <v>96</v>
      </c>
      <c r="C29" s="6" t="s">
        <v>156</v>
      </c>
      <c r="D29" s="1">
        <v>3</v>
      </c>
      <c r="E29" t="s">
        <v>208</v>
      </c>
      <c r="G29" s="1">
        <f t="shared" si="0"/>
        <v>1</v>
      </c>
      <c r="H29">
        <f t="shared" si="1"/>
        <v>3</v>
      </c>
    </row>
    <row r="30" spans="1:8" ht="34" x14ac:dyDescent="0.2">
      <c r="A30" s="21" t="s">
        <v>164</v>
      </c>
      <c r="B30" s="2" t="s">
        <v>55</v>
      </c>
      <c r="C30" s="6" t="s">
        <v>156</v>
      </c>
      <c r="D30" s="1">
        <v>2</v>
      </c>
      <c r="E30" t="s">
        <v>208</v>
      </c>
      <c r="G30" s="1">
        <f t="shared" si="0"/>
        <v>2</v>
      </c>
      <c r="H30">
        <f t="shared" si="1"/>
        <v>2</v>
      </c>
    </row>
    <row r="31" spans="1:8" ht="68" x14ac:dyDescent="0.2">
      <c r="A31" s="21" t="s">
        <v>164</v>
      </c>
      <c r="B31" s="2" t="s">
        <v>97</v>
      </c>
      <c r="C31" s="6" t="s">
        <v>159</v>
      </c>
      <c r="D31" s="1">
        <v>3</v>
      </c>
      <c r="E31" t="s">
        <v>208</v>
      </c>
      <c r="G31" s="1">
        <f t="shared" si="0"/>
        <v>-2</v>
      </c>
      <c r="H31">
        <f t="shared" si="1"/>
        <v>3</v>
      </c>
    </row>
    <row r="32" spans="1:8" ht="68" x14ac:dyDescent="0.2">
      <c r="A32" s="21" t="s">
        <v>164</v>
      </c>
      <c r="B32" s="2" t="s">
        <v>98</v>
      </c>
      <c r="C32" s="6" t="s">
        <v>158</v>
      </c>
      <c r="D32" s="1">
        <v>3</v>
      </c>
      <c r="E32" t="s">
        <v>208</v>
      </c>
      <c r="G32" s="1">
        <f t="shared" si="0"/>
        <v>2</v>
      </c>
      <c r="H32">
        <f t="shared" si="1"/>
        <v>3</v>
      </c>
    </row>
    <row r="33" spans="1:8" ht="68" x14ac:dyDescent="0.2">
      <c r="A33" s="21" t="s">
        <v>164</v>
      </c>
      <c r="B33" s="2" t="s">
        <v>100</v>
      </c>
      <c r="C33" s="6" t="s">
        <v>158</v>
      </c>
      <c r="D33" s="1">
        <v>3</v>
      </c>
      <c r="E33" t="s">
        <v>208</v>
      </c>
      <c r="G33" s="1">
        <f t="shared" si="0"/>
        <v>2</v>
      </c>
      <c r="H33">
        <f t="shared" si="1"/>
        <v>3</v>
      </c>
    </row>
    <row r="34" spans="1:8" ht="85" x14ac:dyDescent="0.2">
      <c r="A34" s="21" t="s">
        <v>164</v>
      </c>
      <c r="B34" s="2" t="s">
        <v>181</v>
      </c>
      <c r="C34" s="6">
        <v>1</v>
      </c>
      <c r="D34" s="1">
        <v>3</v>
      </c>
      <c r="E34" t="s">
        <v>203</v>
      </c>
      <c r="F34" s="2" t="s">
        <v>269</v>
      </c>
      <c r="G34" s="1">
        <f t="shared" si="0"/>
        <v>-2</v>
      </c>
      <c r="H34">
        <f t="shared" si="1"/>
        <v>1</v>
      </c>
    </row>
    <row r="35" spans="1:8" ht="68" x14ac:dyDescent="0.2">
      <c r="A35" s="22" t="s">
        <v>164</v>
      </c>
      <c r="B35" s="8" t="s">
        <v>102</v>
      </c>
      <c r="C35" s="9" t="s">
        <v>156</v>
      </c>
      <c r="D35" s="10">
        <v>2</v>
      </c>
      <c r="E35" s="11" t="s">
        <v>208</v>
      </c>
      <c r="F35" s="8"/>
      <c r="G35" s="1">
        <f t="shared" si="0"/>
        <v>2</v>
      </c>
      <c r="H35">
        <f t="shared" si="1"/>
        <v>2</v>
      </c>
    </row>
    <row r="36" spans="1:8" ht="51" x14ac:dyDescent="0.2">
      <c r="A36" s="23" t="s">
        <v>167</v>
      </c>
      <c r="B36" s="2" t="s">
        <v>10</v>
      </c>
      <c r="C36" s="13" t="s">
        <v>157</v>
      </c>
      <c r="D36" s="14">
        <v>1</v>
      </c>
      <c r="E36" s="15" t="s">
        <v>208</v>
      </c>
      <c r="F36" s="12"/>
      <c r="G36" s="1">
        <f t="shared" si="0"/>
        <v>2</v>
      </c>
      <c r="H36">
        <f t="shared" si="1"/>
        <v>1</v>
      </c>
    </row>
    <row r="37" spans="1:8" ht="51" x14ac:dyDescent="0.2">
      <c r="A37" s="21" t="s">
        <v>167</v>
      </c>
      <c r="B37" s="2" t="s">
        <v>122</v>
      </c>
      <c r="C37" s="6" t="s">
        <v>159</v>
      </c>
      <c r="D37" s="1">
        <v>3</v>
      </c>
      <c r="E37" t="s">
        <v>203</v>
      </c>
      <c r="F37" s="2" t="s">
        <v>270</v>
      </c>
      <c r="G37" s="1">
        <f t="shared" si="0"/>
        <v>-2</v>
      </c>
      <c r="H37" t="str">
        <f t="shared" si="1"/>
        <v>1</v>
      </c>
    </row>
    <row r="38" spans="1:8" ht="51" x14ac:dyDescent="0.2">
      <c r="A38" s="21" t="s">
        <v>167</v>
      </c>
      <c r="B38" s="2" t="s">
        <v>9</v>
      </c>
      <c r="C38" s="6" t="s">
        <v>159</v>
      </c>
      <c r="D38" s="1">
        <v>2</v>
      </c>
      <c r="E38" t="s">
        <v>208</v>
      </c>
      <c r="G38" s="1">
        <f t="shared" si="0"/>
        <v>-1</v>
      </c>
      <c r="H38">
        <f t="shared" si="1"/>
        <v>2</v>
      </c>
    </row>
    <row r="39" spans="1:8" ht="34" x14ac:dyDescent="0.2">
      <c r="A39" s="21" t="s">
        <v>167</v>
      </c>
      <c r="B39" s="2" t="s">
        <v>153</v>
      </c>
      <c r="C39" s="6" t="s">
        <v>156</v>
      </c>
      <c r="D39" s="1">
        <v>3</v>
      </c>
      <c r="E39" t="s">
        <v>208</v>
      </c>
      <c r="G39" s="1">
        <f t="shared" si="0"/>
        <v>1</v>
      </c>
      <c r="H39">
        <f t="shared" si="1"/>
        <v>3</v>
      </c>
    </row>
    <row r="40" spans="1:8" ht="51" x14ac:dyDescent="0.2">
      <c r="A40" s="21" t="s">
        <v>167</v>
      </c>
      <c r="B40" s="2" t="s">
        <v>8</v>
      </c>
      <c r="C40" s="6" t="s">
        <v>160</v>
      </c>
      <c r="D40" s="1">
        <v>3</v>
      </c>
      <c r="E40" t="s">
        <v>208</v>
      </c>
      <c r="G40" s="1">
        <f t="shared" si="0"/>
        <v>-1</v>
      </c>
      <c r="H40">
        <f t="shared" si="1"/>
        <v>3</v>
      </c>
    </row>
    <row r="41" spans="1:8" ht="51" x14ac:dyDescent="0.2">
      <c r="A41" s="21" t="s">
        <v>167</v>
      </c>
      <c r="B41" s="2" t="s">
        <v>189</v>
      </c>
      <c r="C41" s="6" t="s">
        <v>159</v>
      </c>
      <c r="D41" s="1">
        <v>2</v>
      </c>
      <c r="E41" t="s">
        <v>208</v>
      </c>
      <c r="G41" s="1">
        <f t="shared" si="0"/>
        <v>-1</v>
      </c>
      <c r="H41">
        <f t="shared" si="1"/>
        <v>2</v>
      </c>
    </row>
    <row r="42" spans="1:8" ht="68" x14ac:dyDescent="0.2">
      <c r="A42" s="21" t="s">
        <v>167</v>
      </c>
      <c r="B42" s="2" t="s">
        <v>123</v>
      </c>
      <c r="C42" s="6" t="s">
        <v>159</v>
      </c>
      <c r="D42" s="1">
        <v>3</v>
      </c>
      <c r="E42" t="s">
        <v>208</v>
      </c>
      <c r="G42" s="1">
        <f t="shared" si="0"/>
        <v>-2</v>
      </c>
      <c r="H42">
        <f t="shared" si="1"/>
        <v>3</v>
      </c>
    </row>
    <row r="43" spans="1:8" ht="51" x14ac:dyDescent="0.2">
      <c r="A43" s="21" t="s">
        <v>167</v>
      </c>
      <c r="B43" s="2" t="s">
        <v>174</v>
      </c>
      <c r="C43" s="6" t="s">
        <v>160</v>
      </c>
      <c r="D43" s="1">
        <v>3</v>
      </c>
      <c r="E43" t="s">
        <v>208</v>
      </c>
      <c r="G43" s="1">
        <f t="shared" si="0"/>
        <v>-1</v>
      </c>
      <c r="H43">
        <f t="shared" si="1"/>
        <v>3</v>
      </c>
    </row>
    <row r="44" spans="1:8" ht="51" x14ac:dyDescent="0.2">
      <c r="A44" s="22" t="s">
        <v>167</v>
      </c>
      <c r="B44" s="8" t="s">
        <v>191</v>
      </c>
      <c r="C44" s="9" t="s">
        <v>156</v>
      </c>
      <c r="D44" s="10">
        <v>5</v>
      </c>
      <c r="E44" t="s">
        <v>208</v>
      </c>
      <c r="F44" s="8"/>
      <c r="G44" s="1">
        <f t="shared" si="0"/>
        <v>-1</v>
      </c>
      <c r="H44">
        <f t="shared" si="1"/>
        <v>5</v>
      </c>
    </row>
    <row r="45" spans="1:8" ht="51" x14ac:dyDescent="0.2">
      <c r="A45" s="23" t="s">
        <v>168</v>
      </c>
      <c r="B45" s="12" t="s">
        <v>5</v>
      </c>
      <c r="C45" s="13" t="s">
        <v>157</v>
      </c>
      <c r="D45" s="14">
        <v>2</v>
      </c>
      <c r="E45" t="s">
        <v>208</v>
      </c>
      <c r="F45" s="12"/>
      <c r="G45" s="1">
        <f t="shared" si="0"/>
        <v>1</v>
      </c>
      <c r="H45">
        <f t="shared" si="1"/>
        <v>2</v>
      </c>
    </row>
    <row r="46" spans="1:8" ht="34" x14ac:dyDescent="0.2">
      <c r="A46" s="21" t="s">
        <v>168</v>
      </c>
      <c r="B46" s="2" t="s">
        <v>127</v>
      </c>
      <c r="C46" s="6" t="s">
        <v>156</v>
      </c>
      <c r="D46" s="1">
        <v>3</v>
      </c>
      <c r="E46" t="s">
        <v>208</v>
      </c>
      <c r="G46" s="1">
        <f t="shared" si="0"/>
        <v>1</v>
      </c>
      <c r="H46">
        <f t="shared" si="1"/>
        <v>3</v>
      </c>
    </row>
    <row r="47" spans="1:8" ht="51" x14ac:dyDescent="0.2">
      <c r="A47" s="21" t="s">
        <v>168</v>
      </c>
      <c r="B47" s="2" t="s">
        <v>2</v>
      </c>
      <c r="C47" s="6" t="s">
        <v>157</v>
      </c>
      <c r="D47" s="1">
        <v>4</v>
      </c>
      <c r="E47" t="s">
        <v>208</v>
      </c>
      <c r="G47" s="1">
        <f t="shared" si="0"/>
        <v>-1</v>
      </c>
      <c r="H47">
        <f t="shared" si="1"/>
        <v>4</v>
      </c>
    </row>
    <row r="48" spans="1:8" ht="51" x14ac:dyDescent="0.2">
      <c r="A48" s="21" t="s">
        <v>168</v>
      </c>
      <c r="B48" s="2" t="s">
        <v>7</v>
      </c>
      <c r="C48" s="6" t="s">
        <v>159</v>
      </c>
      <c r="D48" s="1">
        <v>2</v>
      </c>
      <c r="E48" t="s">
        <v>208</v>
      </c>
      <c r="G48" s="1">
        <f t="shared" si="0"/>
        <v>-1</v>
      </c>
      <c r="H48">
        <f t="shared" si="1"/>
        <v>2</v>
      </c>
    </row>
    <row r="49" spans="1:8" ht="34" x14ac:dyDescent="0.2">
      <c r="A49" s="21" t="s">
        <v>168</v>
      </c>
      <c r="B49" s="2" t="s">
        <v>6</v>
      </c>
      <c r="C49" s="6" t="s">
        <v>157</v>
      </c>
      <c r="D49" s="1">
        <v>2</v>
      </c>
      <c r="E49" t="s">
        <v>208</v>
      </c>
      <c r="G49" s="1">
        <f t="shared" si="0"/>
        <v>1</v>
      </c>
      <c r="H49">
        <f t="shared" si="1"/>
        <v>2</v>
      </c>
    </row>
    <row r="50" spans="1:8" ht="51" x14ac:dyDescent="0.2">
      <c r="A50" s="21" t="s">
        <v>168</v>
      </c>
      <c r="B50" s="2" t="s">
        <v>128</v>
      </c>
      <c r="C50" s="6" t="s">
        <v>159</v>
      </c>
      <c r="D50" s="1">
        <v>3</v>
      </c>
      <c r="E50" t="s">
        <v>208</v>
      </c>
      <c r="G50" s="1">
        <f t="shared" si="0"/>
        <v>-2</v>
      </c>
      <c r="H50">
        <f t="shared" si="1"/>
        <v>3</v>
      </c>
    </row>
    <row r="51" spans="1:8" ht="68" x14ac:dyDescent="0.2">
      <c r="A51" s="21" t="s">
        <v>168</v>
      </c>
      <c r="B51" s="2" t="s">
        <v>3</v>
      </c>
      <c r="C51" s="6">
        <v>4</v>
      </c>
      <c r="D51" s="1">
        <v>3</v>
      </c>
      <c r="E51" t="s">
        <v>208</v>
      </c>
      <c r="G51" s="1">
        <f t="shared" si="0"/>
        <v>1</v>
      </c>
      <c r="H51">
        <f t="shared" si="1"/>
        <v>3</v>
      </c>
    </row>
    <row r="52" spans="1:8" ht="68" x14ac:dyDescent="0.2">
      <c r="A52" s="21" t="s">
        <v>168</v>
      </c>
      <c r="B52" s="2" t="s">
        <v>131</v>
      </c>
      <c r="C52" s="6">
        <v>4</v>
      </c>
      <c r="D52" s="1">
        <v>3</v>
      </c>
      <c r="E52" t="s">
        <v>208</v>
      </c>
      <c r="G52" s="1">
        <f t="shared" si="0"/>
        <v>1</v>
      </c>
      <c r="H52">
        <f t="shared" si="1"/>
        <v>3</v>
      </c>
    </row>
    <row r="53" spans="1:8" ht="51" x14ac:dyDescent="0.2">
      <c r="A53" s="21" t="s">
        <v>168</v>
      </c>
      <c r="B53" s="2" t="s">
        <v>192</v>
      </c>
      <c r="C53" s="6" t="s">
        <v>156</v>
      </c>
      <c r="D53" s="1">
        <v>3</v>
      </c>
      <c r="E53" t="s">
        <v>208</v>
      </c>
      <c r="G53" s="1">
        <f t="shared" si="0"/>
        <v>1</v>
      </c>
      <c r="H53">
        <f t="shared" si="1"/>
        <v>3</v>
      </c>
    </row>
    <row r="54" spans="1:8" ht="68" x14ac:dyDescent="0.2">
      <c r="A54" s="21" t="s">
        <v>168</v>
      </c>
      <c r="B54" s="2" t="s">
        <v>133</v>
      </c>
      <c r="C54" s="6" t="s">
        <v>157</v>
      </c>
      <c r="D54" s="1">
        <v>4</v>
      </c>
      <c r="E54" t="s">
        <v>208</v>
      </c>
      <c r="G54" s="1">
        <f t="shared" si="0"/>
        <v>-1</v>
      </c>
      <c r="H54">
        <f t="shared" si="1"/>
        <v>4</v>
      </c>
    </row>
    <row r="55" spans="1:8" ht="85" x14ac:dyDescent="0.2">
      <c r="A55" s="22" t="s">
        <v>168</v>
      </c>
      <c r="B55" s="8" t="s">
        <v>194</v>
      </c>
      <c r="C55" s="9">
        <v>4</v>
      </c>
      <c r="D55" s="10">
        <v>5</v>
      </c>
      <c r="E55" t="s">
        <v>208</v>
      </c>
      <c r="F55" s="8"/>
      <c r="G55" s="1">
        <f t="shared" si="0"/>
        <v>-1</v>
      </c>
      <c r="H55">
        <f t="shared" si="1"/>
        <v>5</v>
      </c>
    </row>
    <row r="56" spans="1:8" ht="51" x14ac:dyDescent="0.2">
      <c r="A56" s="23" t="s">
        <v>165</v>
      </c>
      <c r="B56" s="12" t="s">
        <v>41</v>
      </c>
      <c r="C56" s="13" t="s">
        <v>156</v>
      </c>
      <c r="D56" s="14">
        <v>1</v>
      </c>
      <c r="E56" s="15" t="s">
        <v>208</v>
      </c>
      <c r="F56" s="12"/>
      <c r="G56" s="1">
        <f t="shared" si="0"/>
        <v>3</v>
      </c>
      <c r="H56">
        <f t="shared" si="1"/>
        <v>1</v>
      </c>
    </row>
    <row r="57" spans="1:8" ht="34" x14ac:dyDescent="0.2">
      <c r="A57" s="21" t="s">
        <v>165</v>
      </c>
      <c r="B57" s="2" t="s">
        <v>150</v>
      </c>
      <c r="C57" s="6" t="s">
        <v>156</v>
      </c>
      <c r="D57" s="1">
        <v>3</v>
      </c>
      <c r="E57" t="s">
        <v>208</v>
      </c>
      <c r="G57" s="1">
        <f t="shared" si="0"/>
        <v>1</v>
      </c>
      <c r="H57">
        <f t="shared" si="1"/>
        <v>3</v>
      </c>
    </row>
    <row r="58" spans="1:8" ht="51" x14ac:dyDescent="0.2">
      <c r="A58" s="21" t="s">
        <v>165</v>
      </c>
      <c r="B58" s="2" t="s">
        <v>152</v>
      </c>
      <c r="C58" s="6" t="s">
        <v>156</v>
      </c>
      <c r="D58" s="1">
        <v>3</v>
      </c>
      <c r="E58" t="s">
        <v>208</v>
      </c>
      <c r="G58" s="1">
        <f t="shared" si="0"/>
        <v>1</v>
      </c>
      <c r="H58">
        <f t="shared" si="1"/>
        <v>3</v>
      </c>
    </row>
    <row r="59" spans="1:8" ht="51" x14ac:dyDescent="0.2">
      <c r="A59" s="21" t="s">
        <v>165</v>
      </c>
      <c r="B59" s="2" t="s">
        <v>38</v>
      </c>
      <c r="C59" s="6" t="s">
        <v>158</v>
      </c>
      <c r="D59" s="1">
        <v>3</v>
      </c>
      <c r="E59" t="s">
        <v>208</v>
      </c>
      <c r="G59" s="1">
        <f t="shared" si="0"/>
        <v>2</v>
      </c>
      <c r="H59">
        <f t="shared" si="1"/>
        <v>3</v>
      </c>
    </row>
    <row r="60" spans="1:8" ht="51" x14ac:dyDescent="0.2">
      <c r="A60" s="21" t="s">
        <v>165</v>
      </c>
      <c r="B60" s="2" t="s">
        <v>110</v>
      </c>
      <c r="C60" s="6" t="s">
        <v>157</v>
      </c>
      <c r="D60" s="1">
        <v>2</v>
      </c>
      <c r="E60" t="s">
        <v>208</v>
      </c>
      <c r="G60" s="1">
        <f t="shared" si="0"/>
        <v>1</v>
      </c>
      <c r="H60">
        <f t="shared" si="1"/>
        <v>2</v>
      </c>
    </row>
    <row r="61" spans="1:8" ht="51" x14ac:dyDescent="0.2">
      <c r="A61" s="21" t="s">
        <v>165</v>
      </c>
      <c r="B61" s="2" t="s">
        <v>39</v>
      </c>
      <c r="C61" s="6" t="s">
        <v>156</v>
      </c>
      <c r="D61" s="1">
        <v>3</v>
      </c>
      <c r="E61" t="s">
        <v>208</v>
      </c>
      <c r="G61" s="1">
        <f t="shared" si="0"/>
        <v>1</v>
      </c>
      <c r="H61">
        <f t="shared" si="1"/>
        <v>3</v>
      </c>
    </row>
    <row r="62" spans="1:8" ht="51" x14ac:dyDescent="0.2">
      <c r="A62" s="22" t="s">
        <v>165</v>
      </c>
      <c r="B62" s="8" t="s">
        <v>111</v>
      </c>
      <c r="C62" s="9" t="s">
        <v>157</v>
      </c>
      <c r="D62" s="10">
        <v>2</v>
      </c>
      <c r="E62" t="s">
        <v>208</v>
      </c>
      <c r="F62" s="8"/>
      <c r="G62" s="1">
        <f t="shared" si="0"/>
        <v>1</v>
      </c>
      <c r="H62">
        <f t="shared" si="1"/>
        <v>2</v>
      </c>
    </row>
    <row r="63" spans="1:8" ht="34" x14ac:dyDescent="0.2">
      <c r="A63" s="23" t="s">
        <v>170</v>
      </c>
      <c r="B63" s="2" t="s">
        <v>115</v>
      </c>
      <c r="C63" s="13" t="s">
        <v>157</v>
      </c>
      <c r="D63" s="14">
        <v>2</v>
      </c>
      <c r="E63" t="s">
        <v>208</v>
      </c>
      <c r="F63" s="12"/>
      <c r="G63" s="1">
        <f t="shared" si="0"/>
        <v>1</v>
      </c>
      <c r="H63">
        <f t="shared" si="1"/>
        <v>2</v>
      </c>
    </row>
    <row r="64" spans="1:8" ht="68" x14ac:dyDescent="0.2">
      <c r="A64" s="21" t="s">
        <v>170</v>
      </c>
      <c r="B64" s="2" t="s">
        <v>25</v>
      </c>
      <c r="C64" s="6">
        <v>1</v>
      </c>
      <c r="D64" s="1">
        <v>2</v>
      </c>
      <c r="E64" t="s">
        <v>208</v>
      </c>
      <c r="G64" s="1">
        <f t="shared" si="0"/>
        <v>-1</v>
      </c>
      <c r="H64">
        <f t="shared" si="1"/>
        <v>2</v>
      </c>
    </row>
    <row r="65" spans="1:8" ht="34" x14ac:dyDescent="0.2">
      <c r="A65" s="21" t="s">
        <v>170</v>
      </c>
      <c r="B65" s="2" t="s">
        <v>116</v>
      </c>
      <c r="C65" s="6" t="s">
        <v>156</v>
      </c>
      <c r="D65" s="1">
        <v>3</v>
      </c>
      <c r="E65" t="s">
        <v>208</v>
      </c>
      <c r="G65" s="1">
        <f t="shared" si="0"/>
        <v>1</v>
      </c>
      <c r="H65">
        <f t="shared" si="1"/>
        <v>3</v>
      </c>
    </row>
    <row r="66" spans="1:8" ht="51" x14ac:dyDescent="0.2">
      <c r="A66" s="21" t="s">
        <v>170</v>
      </c>
      <c r="B66" s="2" t="s">
        <v>117</v>
      </c>
      <c r="C66" s="6" t="s">
        <v>156</v>
      </c>
      <c r="D66" s="1">
        <v>3</v>
      </c>
      <c r="E66" t="s">
        <v>208</v>
      </c>
      <c r="G66" s="1">
        <f t="shared" si="0"/>
        <v>1</v>
      </c>
      <c r="H66">
        <f t="shared" si="1"/>
        <v>3</v>
      </c>
    </row>
    <row r="67" spans="1:8" ht="51" x14ac:dyDescent="0.2">
      <c r="A67" s="21" t="s">
        <v>170</v>
      </c>
      <c r="B67" s="2" t="s">
        <v>118</v>
      </c>
      <c r="C67" s="6" t="s">
        <v>157</v>
      </c>
      <c r="D67" s="1">
        <v>1</v>
      </c>
      <c r="E67" t="s">
        <v>208</v>
      </c>
      <c r="G67" s="1">
        <f t="shared" si="0"/>
        <v>2</v>
      </c>
      <c r="H67">
        <f t="shared" si="1"/>
        <v>1</v>
      </c>
    </row>
    <row r="68" spans="1:8" ht="68" x14ac:dyDescent="0.2">
      <c r="A68" s="21" t="s">
        <v>170</v>
      </c>
      <c r="B68" s="2" t="s">
        <v>22</v>
      </c>
      <c r="C68" s="6" t="s">
        <v>156</v>
      </c>
      <c r="D68" s="1">
        <v>3</v>
      </c>
      <c r="E68" t="s">
        <v>208</v>
      </c>
      <c r="G68" s="1">
        <f t="shared" si="0"/>
        <v>1</v>
      </c>
      <c r="H68">
        <f t="shared" si="1"/>
        <v>3</v>
      </c>
    </row>
    <row r="69" spans="1:8" ht="34" x14ac:dyDescent="0.2">
      <c r="A69" s="21" t="s">
        <v>170</v>
      </c>
      <c r="B69" s="2" t="s">
        <v>20</v>
      </c>
      <c r="C69" s="6" t="s">
        <v>157</v>
      </c>
      <c r="D69" s="1">
        <v>1</v>
      </c>
      <c r="E69" t="s">
        <v>208</v>
      </c>
      <c r="G69" s="1">
        <f t="shared" si="0"/>
        <v>2</v>
      </c>
      <c r="H69">
        <f t="shared" si="1"/>
        <v>1</v>
      </c>
    </row>
    <row r="70" spans="1:8" ht="51" x14ac:dyDescent="0.2">
      <c r="A70" s="21" t="s">
        <v>170</v>
      </c>
      <c r="B70" s="2" t="s">
        <v>186</v>
      </c>
      <c r="C70" s="6" t="s">
        <v>158</v>
      </c>
      <c r="D70" s="1">
        <v>2</v>
      </c>
      <c r="E70" t="s">
        <v>203</v>
      </c>
      <c r="F70" s="2" t="s">
        <v>271</v>
      </c>
      <c r="G70" s="1">
        <f t="shared" si="0"/>
        <v>3</v>
      </c>
      <c r="H70" t="str">
        <f t="shared" si="1"/>
        <v>5</v>
      </c>
    </row>
    <row r="71" spans="1:8" ht="34" x14ac:dyDescent="0.2">
      <c r="A71" s="21" t="s">
        <v>170</v>
      </c>
      <c r="B71" s="2" t="s">
        <v>173</v>
      </c>
      <c r="C71" s="6" t="s">
        <v>157</v>
      </c>
      <c r="D71" s="1">
        <v>4</v>
      </c>
      <c r="E71" t="s">
        <v>208</v>
      </c>
      <c r="G71" s="1">
        <f t="shared" si="0"/>
        <v>-1</v>
      </c>
      <c r="H71">
        <f t="shared" si="1"/>
        <v>4</v>
      </c>
    </row>
    <row r="72" spans="1:8" ht="68" x14ac:dyDescent="0.2">
      <c r="A72" s="21" t="s">
        <v>170</v>
      </c>
      <c r="B72" s="2" t="s">
        <v>18</v>
      </c>
      <c r="C72" s="6" t="s">
        <v>156</v>
      </c>
      <c r="D72" s="1">
        <v>3</v>
      </c>
      <c r="E72" t="s">
        <v>208</v>
      </c>
      <c r="G72" s="1">
        <f t="shared" si="0"/>
        <v>1</v>
      </c>
      <c r="H72">
        <f t="shared" si="1"/>
        <v>3</v>
      </c>
    </row>
    <row r="73" spans="1:8" ht="153" x14ac:dyDescent="0.2">
      <c r="A73" s="21" t="s">
        <v>170</v>
      </c>
      <c r="B73" s="2" t="s">
        <v>17</v>
      </c>
      <c r="C73" s="6">
        <v>3</v>
      </c>
      <c r="D73" s="1">
        <v>2</v>
      </c>
      <c r="E73" t="s">
        <v>208</v>
      </c>
      <c r="G73" s="1">
        <f t="shared" si="0"/>
        <v>1</v>
      </c>
      <c r="H73">
        <f t="shared" si="1"/>
        <v>2</v>
      </c>
    </row>
    <row r="74" spans="1:8" ht="85" x14ac:dyDescent="0.2">
      <c r="A74" s="21" t="s">
        <v>170</v>
      </c>
      <c r="B74" s="2" t="s">
        <v>119</v>
      </c>
      <c r="C74" s="6">
        <v>1</v>
      </c>
      <c r="D74" s="1">
        <v>3</v>
      </c>
      <c r="E74" t="s">
        <v>203</v>
      </c>
      <c r="F74" s="2" t="s">
        <v>272</v>
      </c>
      <c r="G74" s="1">
        <f t="shared" si="0"/>
        <v>-2</v>
      </c>
      <c r="H74">
        <f t="shared" si="1"/>
        <v>1</v>
      </c>
    </row>
    <row r="75" spans="1:8" ht="51" x14ac:dyDescent="0.2">
      <c r="A75" s="21" t="s">
        <v>170</v>
      </c>
      <c r="B75" s="2" t="s">
        <v>16</v>
      </c>
      <c r="C75" s="6" t="s">
        <v>157</v>
      </c>
      <c r="D75" s="1">
        <v>1</v>
      </c>
      <c r="E75" t="s">
        <v>208</v>
      </c>
      <c r="G75" s="1">
        <f t="shared" si="0"/>
        <v>2</v>
      </c>
      <c r="H75">
        <f t="shared" si="1"/>
        <v>1</v>
      </c>
    </row>
    <row r="76" spans="1:8" ht="51" x14ac:dyDescent="0.2">
      <c r="A76" s="21" t="s">
        <v>170</v>
      </c>
      <c r="B76" s="2" t="s">
        <v>15</v>
      </c>
      <c r="C76" s="6" t="s">
        <v>158</v>
      </c>
      <c r="D76" s="1">
        <v>2</v>
      </c>
      <c r="E76" t="s">
        <v>203</v>
      </c>
      <c r="F76" s="2" t="s">
        <v>273</v>
      </c>
      <c r="G76" s="1">
        <f t="shared" si="0"/>
        <v>3</v>
      </c>
      <c r="H76" t="str">
        <f t="shared" si="1"/>
        <v>5</v>
      </c>
    </row>
    <row r="77" spans="1:8" ht="51" x14ac:dyDescent="0.2">
      <c r="A77" s="21" t="s">
        <v>170</v>
      </c>
      <c r="B77" s="2" t="s">
        <v>13</v>
      </c>
      <c r="C77" s="6" t="s">
        <v>157</v>
      </c>
      <c r="D77" s="1">
        <v>2</v>
      </c>
      <c r="E77" t="s">
        <v>208</v>
      </c>
      <c r="G77" s="1">
        <f t="shared" si="0"/>
        <v>1</v>
      </c>
      <c r="H77">
        <f t="shared" si="1"/>
        <v>2</v>
      </c>
    </row>
    <row r="78" spans="1:8" ht="68" x14ac:dyDescent="0.2">
      <c r="A78" s="21" t="s">
        <v>170</v>
      </c>
      <c r="B78" s="2" t="s">
        <v>120</v>
      </c>
      <c r="C78" s="6" t="s">
        <v>159</v>
      </c>
      <c r="D78" s="1">
        <v>2</v>
      </c>
      <c r="E78" t="s">
        <v>208</v>
      </c>
      <c r="G78" s="1">
        <f t="shared" si="0"/>
        <v>-1</v>
      </c>
      <c r="H78">
        <f t="shared" si="1"/>
        <v>2</v>
      </c>
    </row>
    <row r="79" spans="1:8" ht="51" x14ac:dyDescent="0.2">
      <c r="A79" s="22" t="s">
        <v>170</v>
      </c>
      <c r="B79" s="8" t="s">
        <v>11</v>
      </c>
      <c r="C79" s="9" t="s">
        <v>156</v>
      </c>
      <c r="D79" s="10">
        <v>3</v>
      </c>
      <c r="E79" t="s">
        <v>208</v>
      </c>
      <c r="F79" s="8"/>
      <c r="G79" s="1">
        <f t="shared" ref="G79:G119" si="2">C79-D79</f>
        <v>1</v>
      </c>
      <c r="H79">
        <f t="shared" ref="H79:H119" si="3">IF(E79="YES",D79,C79)</f>
        <v>3</v>
      </c>
    </row>
    <row r="80" spans="1:8" ht="68" x14ac:dyDescent="0.2">
      <c r="A80" s="23" t="s">
        <v>166</v>
      </c>
      <c r="B80" s="12" t="s">
        <v>32</v>
      </c>
      <c r="C80" s="13" t="s">
        <v>159</v>
      </c>
      <c r="D80" s="14">
        <v>2</v>
      </c>
      <c r="E80" t="s">
        <v>208</v>
      </c>
      <c r="F80" s="12"/>
      <c r="G80" s="1">
        <f t="shared" si="2"/>
        <v>-1</v>
      </c>
      <c r="H80">
        <f t="shared" si="3"/>
        <v>2</v>
      </c>
    </row>
    <row r="81" spans="1:8" ht="34" x14ac:dyDescent="0.2">
      <c r="A81" s="21" t="s">
        <v>166</v>
      </c>
      <c r="B81" s="2" t="s">
        <v>124</v>
      </c>
      <c r="C81" s="6" t="s">
        <v>157</v>
      </c>
      <c r="D81" s="1">
        <v>2</v>
      </c>
      <c r="E81" t="s">
        <v>208</v>
      </c>
      <c r="G81" s="1">
        <f t="shared" si="2"/>
        <v>1</v>
      </c>
      <c r="H81">
        <f t="shared" si="3"/>
        <v>2</v>
      </c>
    </row>
    <row r="82" spans="1:8" ht="51" x14ac:dyDescent="0.2">
      <c r="A82" s="21" t="s">
        <v>166</v>
      </c>
      <c r="B82" s="2" t="s">
        <v>28</v>
      </c>
      <c r="C82" s="6" t="s">
        <v>160</v>
      </c>
      <c r="D82" s="1">
        <v>3</v>
      </c>
      <c r="E82" t="s">
        <v>208</v>
      </c>
      <c r="G82" s="1">
        <f t="shared" si="2"/>
        <v>-1</v>
      </c>
      <c r="H82">
        <f t="shared" si="3"/>
        <v>3</v>
      </c>
    </row>
    <row r="83" spans="1:8" ht="85" x14ac:dyDescent="0.2">
      <c r="A83" s="21" t="s">
        <v>166</v>
      </c>
      <c r="B83" s="2" t="s">
        <v>34</v>
      </c>
      <c r="C83" s="6">
        <v>4</v>
      </c>
      <c r="D83" s="1">
        <v>2</v>
      </c>
      <c r="E83" t="s">
        <v>203</v>
      </c>
      <c r="F83" s="2" t="s">
        <v>274</v>
      </c>
      <c r="G83" s="1">
        <f t="shared" si="2"/>
        <v>2</v>
      </c>
      <c r="H83">
        <f t="shared" si="3"/>
        <v>4</v>
      </c>
    </row>
    <row r="84" spans="1:8" ht="102" x14ac:dyDescent="0.2">
      <c r="A84" s="21" t="s">
        <v>166</v>
      </c>
      <c r="B84" s="2" t="s">
        <v>30</v>
      </c>
      <c r="C84" s="6">
        <v>1</v>
      </c>
      <c r="D84" s="1">
        <v>2</v>
      </c>
      <c r="E84" t="s">
        <v>208</v>
      </c>
      <c r="G84" s="1">
        <f t="shared" si="2"/>
        <v>-1</v>
      </c>
      <c r="H84">
        <f t="shared" si="3"/>
        <v>2</v>
      </c>
    </row>
    <row r="85" spans="1:8" ht="34" x14ac:dyDescent="0.2">
      <c r="A85" s="21" t="s">
        <v>166</v>
      </c>
      <c r="B85" s="2" t="s">
        <v>184</v>
      </c>
      <c r="C85" s="6" t="s">
        <v>160</v>
      </c>
      <c r="D85" s="1">
        <v>1</v>
      </c>
      <c r="E85" t="s">
        <v>208</v>
      </c>
      <c r="G85" s="1">
        <f t="shared" si="2"/>
        <v>1</v>
      </c>
      <c r="H85">
        <f t="shared" si="3"/>
        <v>1</v>
      </c>
    </row>
    <row r="86" spans="1:8" ht="85" x14ac:dyDescent="0.2">
      <c r="A86" s="22" t="s">
        <v>166</v>
      </c>
      <c r="B86" s="8" t="s">
        <v>112</v>
      </c>
      <c r="C86" s="9">
        <v>3</v>
      </c>
      <c r="D86" s="10">
        <v>4</v>
      </c>
      <c r="E86" t="s">
        <v>208</v>
      </c>
      <c r="F86" s="8"/>
      <c r="G86" s="1">
        <f t="shared" si="2"/>
        <v>-1</v>
      </c>
      <c r="H86">
        <f t="shared" si="3"/>
        <v>4</v>
      </c>
    </row>
    <row r="87" spans="1:8" ht="51" x14ac:dyDescent="0.2">
      <c r="A87" s="21" t="s">
        <v>162</v>
      </c>
      <c r="B87" s="2" t="s">
        <v>78</v>
      </c>
      <c r="C87" s="6" t="s">
        <v>158</v>
      </c>
      <c r="D87" s="1">
        <v>2</v>
      </c>
      <c r="E87" t="s">
        <v>203</v>
      </c>
      <c r="F87" s="2" t="s">
        <v>275</v>
      </c>
      <c r="G87" s="1">
        <f t="shared" si="2"/>
        <v>3</v>
      </c>
      <c r="H87" t="str">
        <f t="shared" si="3"/>
        <v>5</v>
      </c>
    </row>
    <row r="88" spans="1:8" ht="68" x14ac:dyDescent="0.2">
      <c r="A88" s="21" t="s">
        <v>162</v>
      </c>
      <c r="B88" s="2" t="s">
        <v>76</v>
      </c>
      <c r="C88" s="6" t="s">
        <v>157</v>
      </c>
      <c r="D88" s="1">
        <v>4</v>
      </c>
      <c r="E88" t="s">
        <v>208</v>
      </c>
      <c r="G88" s="1">
        <f t="shared" si="2"/>
        <v>-1</v>
      </c>
      <c r="H88">
        <f t="shared" si="3"/>
        <v>4</v>
      </c>
    </row>
    <row r="89" spans="1:8" ht="34" x14ac:dyDescent="0.2">
      <c r="A89" s="21" t="s">
        <v>162</v>
      </c>
      <c r="B89" s="2" t="s">
        <v>83</v>
      </c>
      <c r="C89" s="6" t="s">
        <v>159</v>
      </c>
      <c r="D89" s="1">
        <v>2</v>
      </c>
      <c r="E89" t="s">
        <v>208</v>
      </c>
      <c r="G89" s="1">
        <f t="shared" si="2"/>
        <v>-1</v>
      </c>
      <c r="H89">
        <f t="shared" si="3"/>
        <v>2</v>
      </c>
    </row>
    <row r="90" spans="1:8" ht="51" x14ac:dyDescent="0.2">
      <c r="A90" s="21" t="s">
        <v>162</v>
      </c>
      <c r="B90" s="2" t="s">
        <v>84</v>
      </c>
      <c r="C90" s="6" t="s">
        <v>159</v>
      </c>
      <c r="D90" s="1">
        <v>3</v>
      </c>
      <c r="E90" t="s">
        <v>208</v>
      </c>
      <c r="G90" s="1">
        <f t="shared" si="2"/>
        <v>-2</v>
      </c>
      <c r="H90">
        <f t="shared" si="3"/>
        <v>3</v>
      </c>
    </row>
    <row r="91" spans="1:8" ht="34" x14ac:dyDescent="0.2">
      <c r="A91" s="21" t="s">
        <v>162</v>
      </c>
      <c r="B91" s="2" t="s">
        <v>72</v>
      </c>
      <c r="C91" s="6" t="s">
        <v>157</v>
      </c>
      <c r="D91" s="1">
        <v>2</v>
      </c>
      <c r="E91" t="s">
        <v>208</v>
      </c>
      <c r="G91" s="1">
        <f t="shared" si="2"/>
        <v>1</v>
      </c>
      <c r="H91">
        <f t="shared" si="3"/>
        <v>2</v>
      </c>
    </row>
    <row r="92" spans="1:8" ht="34" x14ac:dyDescent="0.2">
      <c r="A92" s="21" t="s">
        <v>162</v>
      </c>
      <c r="B92" s="2" t="s">
        <v>70</v>
      </c>
      <c r="C92" s="6" t="s">
        <v>156</v>
      </c>
      <c r="D92" s="1">
        <v>2</v>
      </c>
      <c r="E92" t="s">
        <v>203</v>
      </c>
      <c r="F92" s="2" t="s">
        <v>276</v>
      </c>
      <c r="G92" s="1">
        <f t="shared" si="2"/>
        <v>2</v>
      </c>
      <c r="H92" t="str">
        <f t="shared" si="3"/>
        <v>4</v>
      </c>
    </row>
    <row r="93" spans="1:8" ht="34" x14ac:dyDescent="0.2">
      <c r="A93" s="21" t="s">
        <v>162</v>
      </c>
      <c r="B93" s="2" t="s">
        <v>135</v>
      </c>
      <c r="C93" s="6" t="s">
        <v>159</v>
      </c>
      <c r="D93" s="1">
        <v>2</v>
      </c>
      <c r="E93" t="s">
        <v>208</v>
      </c>
      <c r="G93" s="1">
        <f t="shared" si="2"/>
        <v>-1</v>
      </c>
      <c r="H93">
        <f t="shared" si="3"/>
        <v>2</v>
      </c>
    </row>
    <row r="94" spans="1:8" ht="34" x14ac:dyDescent="0.2">
      <c r="A94" s="21" t="s">
        <v>162</v>
      </c>
      <c r="B94" s="2" t="s">
        <v>69</v>
      </c>
      <c r="C94" s="6" t="s">
        <v>156</v>
      </c>
      <c r="D94" s="1">
        <v>2</v>
      </c>
      <c r="E94" t="s">
        <v>203</v>
      </c>
      <c r="F94" s="2" t="s">
        <v>276</v>
      </c>
      <c r="G94" s="1">
        <f t="shared" si="2"/>
        <v>2</v>
      </c>
      <c r="H94" t="str">
        <f t="shared" si="3"/>
        <v>4</v>
      </c>
    </row>
    <row r="95" spans="1:8" ht="51" x14ac:dyDescent="0.2">
      <c r="A95" s="21" t="s">
        <v>162</v>
      </c>
      <c r="B95" s="2" t="s">
        <v>136</v>
      </c>
      <c r="C95" s="6" t="s">
        <v>159</v>
      </c>
      <c r="D95" s="1">
        <v>2</v>
      </c>
      <c r="E95" t="s">
        <v>208</v>
      </c>
      <c r="G95" s="1">
        <f t="shared" si="2"/>
        <v>-1</v>
      </c>
      <c r="H95">
        <f t="shared" si="3"/>
        <v>2</v>
      </c>
    </row>
    <row r="96" spans="1:8" ht="34" x14ac:dyDescent="0.2">
      <c r="A96" s="21" t="s">
        <v>162</v>
      </c>
      <c r="B96" s="2" t="s">
        <v>137</v>
      </c>
      <c r="C96" s="6" t="s">
        <v>159</v>
      </c>
      <c r="D96" s="1">
        <v>3</v>
      </c>
      <c r="E96" t="s">
        <v>208</v>
      </c>
      <c r="G96" s="1">
        <f t="shared" si="2"/>
        <v>-2</v>
      </c>
      <c r="H96">
        <f t="shared" si="3"/>
        <v>3</v>
      </c>
    </row>
    <row r="97" spans="1:8" ht="51" x14ac:dyDescent="0.2">
      <c r="A97" s="21" t="s">
        <v>162</v>
      </c>
      <c r="B97" s="2" t="s">
        <v>68</v>
      </c>
      <c r="C97" s="6" t="s">
        <v>159</v>
      </c>
      <c r="D97" s="1">
        <v>2</v>
      </c>
      <c r="E97" t="s">
        <v>208</v>
      </c>
      <c r="G97" s="1">
        <f t="shared" si="2"/>
        <v>-1</v>
      </c>
      <c r="H97">
        <f t="shared" si="3"/>
        <v>2</v>
      </c>
    </row>
    <row r="98" spans="1:8" ht="34" x14ac:dyDescent="0.2">
      <c r="A98" s="21" t="s">
        <v>162</v>
      </c>
      <c r="B98" s="2" t="s">
        <v>65</v>
      </c>
      <c r="C98" s="6" t="s">
        <v>159</v>
      </c>
      <c r="D98" s="1">
        <v>2</v>
      </c>
      <c r="E98" t="s">
        <v>208</v>
      </c>
      <c r="G98" s="1">
        <f t="shared" si="2"/>
        <v>-1</v>
      </c>
      <c r="H98">
        <f t="shared" si="3"/>
        <v>2</v>
      </c>
    </row>
    <row r="99" spans="1:8" ht="34" x14ac:dyDescent="0.2">
      <c r="A99" s="21" t="s">
        <v>162</v>
      </c>
      <c r="B99" s="2" t="s">
        <v>138</v>
      </c>
      <c r="C99" s="6" t="s">
        <v>159</v>
      </c>
      <c r="D99" s="1">
        <v>2</v>
      </c>
      <c r="E99" t="s">
        <v>208</v>
      </c>
      <c r="G99" s="1">
        <f t="shared" si="2"/>
        <v>-1</v>
      </c>
      <c r="H99">
        <f t="shared" si="3"/>
        <v>2</v>
      </c>
    </row>
    <row r="100" spans="1:8" ht="51" x14ac:dyDescent="0.2">
      <c r="A100" s="21" t="s">
        <v>162</v>
      </c>
      <c r="B100" s="2" t="s">
        <v>139</v>
      </c>
      <c r="C100" s="6" t="s">
        <v>160</v>
      </c>
      <c r="D100" s="1">
        <v>3</v>
      </c>
      <c r="E100" t="s">
        <v>208</v>
      </c>
      <c r="G100" s="1">
        <f t="shared" si="2"/>
        <v>-1</v>
      </c>
      <c r="H100">
        <f t="shared" si="3"/>
        <v>3</v>
      </c>
    </row>
    <row r="101" spans="1:8" ht="68" x14ac:dyDescent="0.2">
      <c r="A101" s="21" t="s">
        <v>162</v>
      </c>
      <c r="B101" s="2" t="s">
        <v>64</v>
      </c>
      <c r="C101" s="6" t="s">
        <v>157</v>
      </c>
      <c r="D101" s="1">
        <v>4</v>
      </c>
      <c r="E101" t="s">
        <v>208</v>
      </c>
      <c r="G101" s="1">
        <f t="shared" si="2"/>
        <v>-1</v>
      </c>
      <c r="H101">
        <f t="shared" si="3"/>
        <v>4</v>
      </c>
    </row>
    <row r="102" spans="1:8" ht="68" x14ac:dyDescent="0.2">
      <c r="A102" s="21" t="s">
        <v>162</v>
      </c>
      <c r="B102" s="2" t="s">
        <v>140</v>
      </c>
      <c r="C102" s="6" t="s">
        <v>160</v>
      </c>
      <c r="D102" s="1">
        <v>4</v>
      </c>
      <c r="E102" t="s">
        <v>208</v>
      </c>
      <c r="G102" s="1">
        <f t="shared" si="2"/>
        <v>-2</v>
      </c>
      <c r="H102">
        <f t="shared" si="3"/>
        <v>4</v>
      </c>
    </row>
    <row r="103" spans="1:8" ht="34" x14ac:dyDescent="0.2">
      <c r="A103" s="21" t="s">
        <v>162</v>
      </c>
      <c r="B103" s="2" t="s">
        <v>86</v>
      </c>
      <c r="C103" s="6" t="s">
        <v>159</v>
      </c>
      <c r="D103" s="1">
        <v>3</v>
      </c>
      <c r="E103" t="s">
        <v>208</v>
      </c>
      <c r="G103" s="1">
        <f t="shared" si="2"/>
        <v>-2</v>
      </c>
      <c r="H103">
        <f t="shared" si="3"/>
        <v>3</v>
      </c>
    </row>
    <row r="104" spans="1:8" ht="34" x14ac:dyDescent="0.2">
      <c r="A104" s="21" t="s">
        <v>162</v>
      </c>
      <c r="B104" s="2" t="s">
        <v>176</v>
      </c>
      <c r="C104" s="6" t="s">
        <v>157</v>
      </c>
      <c r="D104" s="1">
        <v>2</v>
      </c>
      <c r="E104" t="s">
        <v>208</v>
      </c>
      <c r="G104" s="1">
        <f t="shared" si="2"/>
        <v>1</v>
      </c>
      <c r="H104">
        <f t="shared" si="3"/>
        <v>2</v>
      </c>
    </row>
    <row r="105" spans="1:8" ht="34" x14ac:dyDescent="0.2">
      <c r="A105" s="21" t="s">
        <v>162</v>
      </c>
      <c r="B105" s="2" t="s">
        <v>75</v>
      </c>
      <c r="C105" s="6" t="s">
        <v>156</v>
      </c>
      <c r="D105" s="1">
        <v>2</v>
      </c>
      <c r="E105" t="s">
        <v>203</v>
      </c>
      <c r="F105" s="2" t="s">
        <v>276</v>
      </c>
      <c r="G105" s="1">
        <f t="shared" si="2"/>
        <v>2</v>
      </c>
      <c r="H105" t="str">
        <f t="shared" si="3"/>
        <v>4</v>
      </c>
    </row>
    <row r="106" spans="1:8" ht="34" x14ac:dyDescent="0.2">
      <c r="A106" s="21" t="s">
        <v>162</v>
      </c>
      <c r="B106" s="2" t="s">
        <v>74</v>
      </c>
      <c r="C106" s="6" t="s">
        <v>156</v>
      </c>
      <c r="D106" s="1">
        <v>2</v>
      </c>
      <c r="E106" t="s">
        <v>208</v>
      </c>
      <c r="G106" s="1">
        <f t="shared" si="2"/>
        <v>2</v>
      </c>
      <c r="H106">
        <f t="shared" si="3"/>
        <v>2</v>
      </c>
    </row>
    <row r="107" spans="1:8" ht="34" x14ac:dyDescent="0.2">
      <c r="A107" s="21" t="s">
        <v>162</v>
      </c>
      <c r="B107" s="2" t="s">
        <v>73</v>
      </c>
      <c r="C107" s="6" t="s">
        <v>159</v>
      </c>
      <c r="D107" s="1">
        <v>2</v>
      </c>
      <c r="E107" t="s">
        <v>208</v>
      </c>
      <c r="G107" s="1">
        <f t="shared" si="2"/>
        <v>-1</v>
      </c>
      <c r="H107">
        <f t="shared" si="3"/>
        <v>2</v>
      </c>
    </row>
    <row r="108" spans="1:8" ht="51" x14ac:dyDescent="0.2">
      <c r="A108" s="21" t="s">
        <v>162</v>
      </c>
      <c r="B108" s="2" t="s">
        <v>71</v>
      </c>
      <c r="C108" s="6" t="s">
        <v>156</v>
      </c>
      <c r="D108" s="1">
        <v>1</v>
      </c>
      <c r="E108" t="s">
        <v>203</v>
      </c>
      <c r="F108" s="2" t="s">
        <v>276</v>
      </c>
      <c r="G108" s="1">
        <f t="shared" si="2"/>
        <v>3</v>
      </c>
      <c r="H108" t="str">
        <f t="shared" si="3"/>
        <v>4</v>
      </c>
    </row>
    <row r="109" spans="1:8" ht="51" x14ac:dyDescent="0.2">
      <c r="A109" s="21" t="s">
        <v>162</v>
      </c>
      <c r="B109" s="2" t="s">
        <v>67</v>
      </c>
      <c r="C109" s="6" t="s">
        <v>157</v>
      </c>
      <c r="D109" s="1">
        <v>2</v>
      </c>
      <c r="E109" t="s">
        <v>208</v>
      </c>
      <c r="G109" s="1">
        <f t="shared" si="2"/>
        <v>1</v>
      </c>
      <c r="H109">
        <f t="shared" si="3"/>
        <v>2</v>
      </c>
    </row>
    <row r="110" spans="1:8" ht="68" x14ac:dyDescent="0.2">
      <c r="A110" s="21" t="s">
        <v>162</v>
      </c>
      <c r="B110" s="2" t="s">
        <v>85</v>
      </c>
      <c r="C110" s="6" t="s">
        <v>156</v>
      </c>
      <c r="D110" s="1">
        <v>1</v>
      </c>
      <c r="E110" t="s">
        <v>203</v>
      </c>
      <c r="F110" s="2" t="s">
        <v>276</v>
      </c>
      <c r="G110" s="1">
        <f t="shared" si="2"/>
        <v>3</v>
      </c>
      <c r="H110" t="str">
        <f t="shared" si="3"/>
        <v>4</v>
      </c>
    </row>
    <row r="111" spans="1:8" ht="51" x14ac:dyDescent="0.2">
      <c r="A111" s="22" t="s">
        <v>162</v>
      </c>
      <c r="B111" s="8" t="s">
        <v>171</v>
      </c>
      <c r="C111" s="9" t="s">
        <v>157</v>
      </c>
      <c r="D111" s="10">
        <v>4</v>
      </c>
      <c r="E111" t="s">
        <v>208</v>
      </c>
      <c r="F111" s="8"/>
      <c r="G111" s="1">
        <f t="shared" si="2"/>
        <v>-1</v>
      </c>
      <c r="H111">
        <f t="shared" si="3"/>
        <v>4</v>
      </c>
    </row>
    <row r="112" spans="1:8" ht="51" x14ac:dyDescent="0.2">
      <c r="A112" s="21" t="s">
        <v>169</v>
      </c>
      <c r="B112" s="2" t="s">
        <v>148</v>
      </c>
      <c r="C112" s="6" t="s">
        <v>159</v>
      </c>
      <c r="D112" s="1">
        <v>2</v>
      </c>
      <c r="E112" t="s">
        <v>208</v>
      </c>
      <c r="G112" s="1">
        <f t="shared" si="2"/>
        <v>-1</v>
      </c>
      <c r="H112">
        <f t="shared" si="3"/>
        <v>2</v>
      </c>
    </row>
    <row r="113" spans="1:8" ht="51" x14ac:dyDescent="0.2">
      <c r="A113" s="21" t="s">
        <v>169</v>
      </c>
      <c r="B113" s="2" t="s">
        <v>149</v>
      </c>
      <c r="C113" s="6" t="s">
        <v>157</v>
      </c>
      <c r="D113" s="1">
        <v>2</v>
      </c>
      <c r="E113" t="s">
        <v>208</v>
      </c>
      <c r="G113" s="1">
        <f t="shared" si="2"/>
        <v>1</v>
      </c>
      <c r="H113">
        <f t="shared" si="3"/>
        <v>2</v>
      </c>
    </row>
    <row r="114" spans="1:8" ht="34" x14ac:dyDescent="0.2">
      <c r="A114" s="21" t="s">
        <v>169</v>
      </c>
      <c r="B114" s="2" t="s">
        <v>103</v>
      </c>
      <c r="C114" s="6" t="s">
        <v>159</v>
      </c>
      <c r="D114" s="1">
        <v>2</v>
      </c>
      <c r="E114" t="s">
        <v>208</v>
      </c>
      <c r="G114" s="1">
        <f t="shared" si="2"/>
        <v>-1</v>
      </c>
      <c r="H114">
        <f t="shared" si="3"/>
        <v>2</v>
      </c>
    </row>
    <row r="115" spans="1:8" ht="68" x14ac:dyDescent="0.2">
      <c r="A115" s="21" t="s">
        <v>169</v>
      </c>
      <c r="B115" s="2" t="s">
        <v>47</v>
      </c>
      <c r="C115" s="6" t="s">
        <v>159</v>
      </c>
      <c r="D115" s="1">
        <v>2</v>
      </c>
      <c r="E115" t="s">
        <v>208</v>
      </c>
      <c r="G115" s="1">
        <f t="shared" si="2"/>
        <v>-1</v>
      </c>
      <c r="H115">
        <f t="shared" si="3"/>
        <v>2</v>
      </c>
    </row>
    <row r="116" spans="1:8" ht="85" x14ac:dyDescent="0.2">
      <c r="A116" s="21" t="s">
        <v>169</v>
      </c>
      <c r="B116" s="2" t="s">
        <v>105</v>
      </c>
      <c r="C116" s="6">
        <v>1</v>
      </c>
      <c r="D116" s="1">
        <v>2</v>
      </c>
      <c r="E116" t="s">
        <v>208</v>
      </c>
      <c r="G116" s="1">
        <f t="shared" si="2"/>
        <v>-1</v>
      </c>
      <c r="H116">
        <f t="shared" si="3"/>
        <v>2</v>
      </c>
    </row>
    <row r="117" spans="1:8" ht="85" x14ac:dyDescent="0.2">
      <c r="A117" s="21" t="s">
        <v>169</v>
      </c>
      <c r="B117" s="5" t="s">
        <v>106</v>
      </c>
      <c r="C117" s="6">
        <v>1</v>
      </c>
      <c r="D117" s="1">
        <v>2</v>
      </c>
      <c r="E117" t="s">
        <v>208</v>
      </c>
      <c r="G117" s="1">
        <f t="shared" si="2"/>
        <v>-1</v>
      </c>
      <c r="H117">
        <f t="shared" si="3"/>
        <v>2</v>
      </c>
    </row>
    <row r="118" spans="1:8" ht="68" x14ac:dyDescent="0.2">
      <c r="A118" s="21" t="s">
        <v>169</v>
      </c>
      <c r="B118" s="2" t="s">
        <v>108</v>
      </c>
      <c r="C118" s="6" t="s">
        <v>156</v>
      </c>
      <c r="D118" s="1">
        <v>2</v>
      </c>
      <c r="E118" t="s">
        <v>208</v>
      </c>
      <c r="G118" s="1">
        <f t="shared" si="2"/>
        <v>2</v>
      </c>
      <c r="H118">
        <f t="shared" si="3"/>
        <v>2</v>
      </c>
    </row>
    <row r="119" spans="1:8" ht="51" x14ac:dyDescent="0.2">
      <c r="A119" s="22" t="s">
        <v>169</v>
      </c>
      <c r="B119" s="8" t="s">
        <v>44</v>
      </c>
      <c r="C119" s="9" t="s">
        <v>156</v>
      </c>
      <c r="D119" s="10">
        <v>2</v>
      </c>
      <c r="E119" s="11" t="s">
        <v>208</v>
      </c>
      <c r="F119" s="8"/>
      <c r="G119" s="1">
        <f t="shared" si="2"/>
        <v>2</v>
      </c>
      <c r="H119">
        <f t="shared" si="3"/>
        <v>2</v>
      </c>
    </row>
  </sheetData>
  <autoFilter ref="A13:G119" xr:uid="{34765A48-BA93-4276-B875-F50C233F4C5E}"/>
  <conditionalFormatting sqref="B14:B119">
    <cfRule type="duplicateValues" dxfId="15" priority="2"/>
  </conditionalFormatting>
  <conditionalFormatting sqref="C14:C119">
    <cfRule type="expression" dxfId="14" priority="1" stopIfTrue="1">
      <formula>AND(   C14&lt;&gt;"",   VALUE(C14)&lt;&gt;$AT14 )</formula>
    </cfRule>
  </conditionalFormatting>
  <dataValidations count="1">
    <dataValidation type="list" allowBlank="1" showInputMessage="1" showErrorMessage="1" sqref="E14:E1048576" xr:uid="{C22AAFD5-7BAF-2D4C-8FDA-E32070E745DB}">
      <formula1>"YES,NO"</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C0F06-5B25-2247-B0BD-4CA805F791BC}">
  <dimension ref="A1:G76"/>
  <sheetViews>
    <sheetView workbookViewId="0">
      <pane ySplit="13" topLeftCell="A38" activePane="bottomLeft" state="frozen"/>
      <selection pane="bottomLeft" activeCell="B1" sqref="B1"/>
    </sheetView>
  </sheetViews>
  <sheetFormatPr baseColWidth="10" defaultColWidth="11" defaultRowHeight="16" x14ac:dyDescent="0.2"/>
  <cols>
    <col min="1" max="1" width="29.33203125" bestFit="1" customWidth="1"/>
    <col min="2" max="2" width="72.6640625" style="2" customWidth="1"/>
    <col min="3" max="3" width="19" bestFit="1" customWidth="1"/>
    <col min="4" max="4" width="16.5" bestFit="1" customWidth="1"/>
    <col min="5" max="5" width="24.5" bestFit="1" customWidth="1"/>
    <col min="6" max="6" width="20.83203125" style="2" bestFit="1"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ht="17" x14ac:dyDescent="0.2">
      <c r="A13" s="4" t="s">
        <v>161</v>
      </c>
      <c r="B13" s="26" t="s">
        <v>82</v>
      </c>
      <c r="C13" s="4" t="s">
        <v>81</v>
      </c>
      <c r="D13" s="4" t="s">
        <v>80</v>
      </c>
      <c r="E13" s="4" t="s">
        <v>79</v>
      </c>
      <c r="F13" s="4" t="s">
        <v>134</v>
      </c>
    </row>
    <row r="14" spans="1:7" ht="34" x14ac:dyDescent="0.2">
      <c r="A14" s="21" t="s">
        <v>163</v>
      </c>
      <c r="B14" s="2" t="s">
        <v>90</v>
      </c>
      <c r="C14" s="6" t="s">
        <v>159</v>
      </c>
      <c r="D14" s="1">
        <v>3</v>
      </c>
      <c r="E14" t="s">
        <v>203</v>
      </c>
      <c r="F14" s="2" t="s">
        <v>290</v>
      </c>
      <c r="G14" t="str">
        <f>IF(E14="YES",D14,C14)</f>
        <v>1</v>
      </c>
    </row>
    <row r="15" spans="1:7" ht="34" x14ac:dyDescent="0.2">
      <c r="A15" s="21" t="s">
        <v>163</v>
      </c>
      <c r="B15" s="2" t="s">
        <v>61</v>
      </c>
      <c r="C15" s="6" t="s">
        <v>159</v>
      </c>
      <c r="D15" s="1">
        <v>4</v>
      </c>
      <c r="E15" t="s">
        <v>203</v>
      </c>
      <c r="F15" s="2" t="s">
        <v>290</v>
      </c>
      <c r="G15" t="str">
        <f t="shared" ref="G15:G76" si="0">IF(E15="YES",D15,C15)</f>
        <v>1</v>
      </c>
    </row>
    <row r="16" spans="1:7" ht="51" x14ac:dyDescent="0.2">
      <c r="A16" s="21" t="s">
        <v>163</v>
      </c>
      <c r="B16" s="2" t="s">
        <v>141</v>
      </c>
      <c r="C16" s="6" t="s">
        <v>159</v>
      </c>
      <c r="D16" s="1">
        <v>2</v>
      </c>
      <c r="E16" t="s">
        <v>208</v>
      </c>
      <c r="G16">
        <f t="shared" si="0"/>
        <v>2</v>
      </c>
    </row>
    <row r="17" spans="1:7" ht="51" x14ac:dyDescent="0.2">
      <c r="A17" s="21" t="s">
        <v>163</v>
      </c>
      <c r="B17" s="2" t="s">
        <v>142</v>
      </c>
      <c r="C17" s="6" t="s">
        <v>159</v>
      </c>
      <c r="D17" s="1">
        <v>2</v>
      </c>
      <c r="E17" t="s">
        <v>203</v>
      </c>
      <c r="F17" s="2" t="s">
        <v>290</v>
      </c>
      <c r="G17" t="str">
        <f t="shared" si="0"/>
        <v>1</v>
      </c>
    </row>
    <row r="18" spans="1:7" ht="34" x14ac:dyDescent="0.2">
      <c r="A18" s="21" t="s">
        <v>163</v>
      </c>
      <c r="B18" s="2" t="s">
        <v>94</v>
      </c>
      <c r="C18" s="6" t="s">
        <v>156</v>
      </c>
      <c r="D18" s="1">
        <v>5</v>
      </c>
      <c r="E18" t="s">
        <v>208</v>
      </c>
      <c r="G18">
        <f t="shared" si="0"/>
        <v>5</v>
      </c>
    </row>
    <row r="19" spans="1:7" ht="34" x14ac:dyDescent="0.2">
      <c r="A19" s="21" t="s">
        <v>163</v>
      </c>
      <c r="B19" s="2" t="s">
        <v>62</v>
      </c>
      <c r="C19" s="6" t="s">
        <v>159</v>
      </c>
      <c r="D19" s="1">
        <v>3</v>
      </c>
      <c r="E19" t="s">
        <v>203</v>
      </c>
      <c r="F19" s="2" t="s">
        <v>290</v>
      </c>
      <c r="G19" t="str">
        <f t="shared" si="0"/>
        <v>1</v>
      </c>
    </row>
    <row r="20" spans="1:7" ht="34" x14ac:dyDescent="0.2">
      <c r="A20" s="21" t="s">
        <v>163</v>
      </c>
      <c r="B20" s="2" t="s">
        <v>92</v>
      </c>
      <c r="C20" s="6" t="s">
        <v>156</v>
      </c>
      <c r="D20" s="1">
        <v>2</v>
      </c>
      <c r="E20" t="s">
        <v>208</v>
      </c>
      <c r="G20">
        <f t="shared" si="0"/>
        <v>2</v>
      </c>
    </row>
    <row r="21" spans="1:7" ht="34" x14ac:dyDescent="0.2">
      <c r="A21" s="21" t="s">
        <v>163</v>
      </c>
      <c r="B21" s="2" t="s">
        <v>60</v>
      </c>
      <c r="C21" s="6" t="s">
        <v>159</v>
      </c>
      <c r="D21" s="1">
        <v>3</v>
      </c>
      <c r="E21" t="s">
        <v>203</v>
      </c>
      <c r="F21" s="2" t="s">
        <v>290</v>
      </c>
      <c r="G21" t="str">
        <f t="shared" si="0"/>
        <v>1</v>
      </c>
    </row>
    <row r="22" spans="1:7" ht="68" x14ac:dyDescent="0.2">
      <c r="A22" s="22" t="s">
        <v>163</v>
      </c>
      <c r="B22" s="8" t="s">
        <v>58</v>
      </c>
      <c r="C22" s="9">
        <v>4</v>
      </c>
      <c r="D22" s="10">
        <v>3</v>
      </c>
      <c r="E22" s="11" t="s">
        <v>208</v>
      </c>
      <c r="F22" s="8"/>
      <c r="G22">
        <f t="shared" si="0"/>
        <v>3</v>
      </c>
    </row>
    <row r="23" spans="1:7" ht="51" x14ac:dyDescent="0.2">
      <c r="A23" s="21" t="s">
        <v>164</v>
      </c>
      <c r="B23" s="2" t="s">
        <v>54</v>
      </c>
      <c r="C23" s="6" t="s">
        <v>157</v>
      </c>
      <c r="D23" s="1">
        <v>4</v>
      </c>
      <c r="E23" t="s">
        <v>208</v>
      </c>
      <c r="G23">
        <f t="shared" si="0"/>
        <v>4</v>
      </c>
    </row>
    <row r="24" spans="1:7" ht="17" x14ac:dyDescent="0.2">
      <c r="A24" s="21" t="s">
        <v>164</v>
      </c>
      <c r="B24" s="2" t="s">
        <v>52</v>
      </c>
      <c r="C24" s="6" t="s">
        <v>156</v>
      </c>
      <c r="D24" s="1">
        <v>3</v>
      </c>
      <c r="E24" t="s">
        <v>208</v>
      </c>
      <c r="G24">
        <f t="shared" si="0"/>
        <v>3</v>
      </c>
    </row>
    <row r="25" spans="1:7" ht="34" x14ac:dyDescent="0.2">
      <c r="A25" s="21" t="s">
        <v>164</v>
      </c>
      <c r="B25" s="2" t="s">
        <v>99</v>
      </c>
      <c r="C25" s="6" t="s">
        <v>159</v>
      </c>
      <c r="D25" s="1">
        <v>3</v>
      </c>
      <c r="E25" t="s">
        <v>203</v>
      </c>
      <c r="F25" s="2" t="s">
        <v>290</v>
      </c>
      <c r="G25" t="str">
        <f t="shared" si="0"/>
        <v>1</v>
      </c>
    </row>
    <row r="26" spans="1:7" ht="34" x14ac:dyDescent="0.2">
      <c r="A26" s="21" t="s">
        <v>164</v>
      </c>
      <c r="B26" s="2" t="s">
        <v>56</v>
      </c>
      <c r="C26" s="6" t="s">
        <v>159</v>
      </c>
      <c r="D26" s="1">
        <v>2</v>
      </c>
      <c r="E26" t="s">
        <v>203</v>
      </c>
      <c r="F26" s="2" t="s">
        <v>290</v>
      </c>
      <c r="G26" t="str">
        <f t="shared" si="0"/>
        <v>1</v>
      </c>
    </row>
    <row r="27" spans="1:7" ht="51" x14ac:dyDescent="0.2">
      <c r="A27" s="21" t="s">
        <v>164</v>
      </c>
      <c r="B27" s="2" t="s">
        <v>100</v>
      </c>
      <c r="C27" s="6" t="s">
        <v>159</v>
      </c>
      <c r="D27" s="1">
        <v>3</v>
      </c>
      <c r="E27" t="s">
        <v>203</v>
      </c>
      <c r="F27" s="2" t="s">
        <v>290</v>
      </c>
      <c r="G27" t="str">
        <f t="shared" si="0"/>
        <v>1</v>
      </c>
    </row>
    <row r="28" spans="1:7" ht="51" x14ac:dyDescent="0.2">
      <c r="A28" s="22" t="s">
        <v>164</v>
      </c>
      <c r="B28" s="8" t="s">
        <v>101</v>
      </c>
      <c r="C28" s="9" t="s">
        <v>159</v>
      </c>
      <c r="D28" s="10">
        <v>3</v>
      </c>
      <c r="E28" s="11" t="s">
        <v>203</v>
      </c>
      <c r="F28" s="2" t="s">
        <v>290</v>
      </c>
      <c r="G28" t="str">
        <f t="shared" si="0"/>
        <v>1</v>
      </c>
    </row>
    <row r="29" spans="1:7" ht="34" x14ac:dyDescent="0.2">
      <c r="A29" s="21" t="s">
        <v>167</v>
      </c>
      <c r="B29" s="2" t="s">
        <v>10</v>
      </c>
      <c r="C29" s="6" t="s">
        <v>160</v>
      </c>
      <c r="D29" s="1">
        <v>1</v>
      </c>
      <c r="E29" t="s">
        <v>203</v>
      </c>
      <c r="F29" s="2" t="s">
        <v>292</v>
      </c>
      <c r="G29" t="str">
        <f t="shared" si="0"/>
        <v>2</v>
      </c>
    </row>
    <row r="30" spans="1:7" ht="34" x14ac:dyDescent="0.2">
      <c r="A30" s="21" t="s">
        <v>167</v>
      </c>
      <c r="B30" s="2" t="s">
        <v>122</v>
      </c>
      <c r="C30" s="6">
        <v>1</v>
      </c>
      <c r="D30" s="1">
        <v>3</v>
      </c>
      <c r="E30" t="s">
        <v>208</v>
      </c>
      <c r="G30">
        <f t="shared" si="0"/>
        <v>3</v>
      </c>
    </row>
    <row r="31" spans="1:7" ht="34" x14ac:dyDescent="0.2">
      <c r="A31" s="21" t="s">
        <v>167</v>
      </c>
      <c r="B31" s="2" t="s">
        <v>124</v>
      </c>
      <c r="C31" s="6" t="s">
        <v>160</v>
      </c>
      <c r="D31" s="1">
        <v>3</v>
      </c>
      <c r="E31" t="s">
        <v>208</v>
      </c>
      <c r="G31">
        <f t="shared" si="0"/>
        <v>3</v>
      </c>
    </row>
    <row r="32" spans="1:7" ht="34" x14ac:dyDescent="0.2">
      <c r="A32" s="22" t="s">
        <v>167</v>
      </c>
      <c r="B32" s="8" t="s">
        <v>174</v>
      </c>
      <c r="C32" s="9" t="s">
        <v>160</v>
      </c>
      <c r="D32" s="10">
        <v>3</v>
      </c>
      <c r="E32" s="11" t="s">
        <v>208</v>
      </c>
      <c r="F32" s="8"/>
      <c r="G32">
        <f t="shared" si="0"/>
        <v>3</v>
      </c>
    </row>
    <row r="33" spans="1:7" ht="34" x14ac:dyDescent="0.2">
      <c r="A33" s="21" t="s">
        <v>168</v>
      </c>
      <c r="B33" s="2" t="s">
        <v>127</v>
      </c>
      <c r="C33" s="6" t="s">
        <v>159</v>
      </c>
      <c r="D33" s="1">
        <v>3</v>
      </c>
      <c r="E33" t="s">
        <v>203</v>
      </c>
      <c r="F33" s="2" t="s">
        <v>290</v>
      </c>
      <c r="G33" t="str">
        <f t="shared" si="0"/>
        <v>1</v>
      </c>
    </row>
    <row r="34" spans="1:7" ht="51" x14ac:dyDescent="0.2">
      <c r="A34" s="21" t="s">
        <v>168</v>
      </c>
      <c r="B34" s="2" t="s">
        <v>128</v>
      </c>
      <c r="C34" s="6" t="s">
        <v>159</v>
      </c>
      <c r="D34" s="1">
        <v>3</v>
      </c>
      <c r="E34" t="s">
        <v>203</v>
      </c>
      <c r="F34" s="2" t="s">
        <v>290</v>
      </c>
      <c r="G34" t="str">
        <f t="shared" si="0"/>
        <v>1</v>
      </c>
    </row>
    <row r="35" spans="1:7" ht="51" x14ac:dyDescent="0.2">
      <c r="A35" s="21" t="s">
        <v>168</v>
      </c>
      <c r="B35" s="2" t="s">
        <v>129</v>
      </c>
      <c r="C35" s="6" t="s">
        <v>159</v>
      </c>
      <c r="D35" s="1">
        <v>3</v>
      </c>
      <c r="E35" t="s">
        <v>203</v>
      </c>
      <c r="F35" s="2" t="s">
        <v>290</v>
      </c>
      <c r="G35" t="str">
        <f t="shared" si="0"/>
        <v>1</v>
      </c>
    </row>
    <row r="36" spans="1:7" ht="68" x14ac:dyDescent="0.2">
      <c r="A36" s="22" t="s">
        <v>168</v>
      </c>
      <c r="B36" s="8" t="s">
        <v>0</v>
      </c>
      <c r="C36" s="9">
        <v>4</v>
      </c>
      <c r="D36" s="10">
        <v>2</v>
      </c>
      <c r="E36" s="11" t="s">
        <v>203</v>
      </c>
      <c r="F36" s="8" t="s">
        <v>291</v>
      </c>
      <c r="G36">
        <f t="shared" si="0"/>
        <v>4</v>
      </c>
    </row>
    <row r="37" spans="1:7" ht="51" x14ac:dyDescent="0.2">
      <c r="A37" s="21" t="s">
        <v>165</v>
      </c>
      <c r="B37" s="2" t="s">
        <v>38</v>
      </c>
      <c r="C37" s="6" t="s">
        <v>159</v>
      </c>
      <c r="D37" s="1">
        <v>3</v>
      </c>
      <c r="E37" t="s">
        <v>203</v>
      </c>
      <c r="F37" s="2" t="s">
        <v>290</v>
      </c>
      <c r="G37" t="str">
        <f t="shared" si="0"/>
        <v>1</v>
      </c>
    </row>
    <row r="38" spans="1:7" ht="51" x14ac:dyDescent="0.2">
      <c r="A38" s="21" t="s">
        <v>165</v>
      </c>
      <c r="B38" s="2" t="s">
        <v>182</v>
      </c>
      <c r="C38" s="6">
        <v>1</v>
      </c>
      <c r="D38" s="1">
        <v>4</v>
      </c>
      <c r="E38" t="s">
        <v>208</v>
      </c>
      <c r="G38">
        <f t="shared" si="0"/>
        <v>4</v>
      </c>
    </row>
    <row r="39" spans="1:7" ht="51" x14ac:dyDescent="0.2">
      <c r="A39" s="21" t="s">
        <v>165</v>
      </c>
      <c r="B39" s="2" t="s">
        <v>40</v>
      </c>
      <c r="C39" s="6" t="s">
        <v>159</v>
      </c>
      <c r="D39" s="1">
        <v>3</v>
      </c>
      <c r="E39" t="s">
        <v>203</v>
      </c>
      <c r="F39" s="2" t="s">
        <v>290</v>
      </c>
      <c r="G39" t="str">
        <f t="shared" si="0"/>
        <v>1</v>
      </c>
    </row>
    <row r="40" spans="1:7" ht="51" x14ac:dyDescent="0.2">
      <c r="A40" s="22" t="s">
        <v>165</v>
      </c>
      <c r="B40" s="8" t="s">
        <v>111</v>
      </c>
      <c r="C40" s="9" t="s">
        <v>159</v>
      </c>
      <c r="D40" s="10">
        <v>2</v>
      </c>
      <c r="E40" s="11" t="s">
        <v>203</v>
      </c>
      <c r="F40" s="2" t="s">
        <v>290</v>
      </c>
      <c r="G40" t="str">
        <f t="shared" si="0"/>
        <v>1</v>
      </c>
    </row>
    <row r="41" spans="1:7" ht="34" x14ac:dyDescent="0.2">
      <c r="A41" s="21" t="s">
        <v>170</v>
      </c>
      <c r="B41" s="2" t="s">
        <v>24</v>
      </c>
      <c r="C41" s="6" t="s">
        <v>159</v>
      </c>
      <c r="D41" s="1">
        <v>4</v>
      </c>
      <c r="E41" t="s">
        <v>208</v>
      </c>
      <c r="G41">
        <f t="shared" si="0"/>
        <v>4</v>
      </c>
    </row>
    <row r="42" spans="1:7" ht="34" x14ac:dyDescent="0.2">
      <c r="A42" s="21" t="s">
        <v>170</v>
      </c>
      <c r="B42" s="2" t="s">
        <v>116</v>
      </c>
      <c r="C42" s="6" t="s">
        <v>159</v>
      </c>
      <c r="D42" s="1">
        <v>3</v>
      </c>
      <c r="E42" t="s">
        <v>203</v>
      </c>
      <c r="F42" s="2" t="s">
        <v>290</v>
      </c>
      <c r="G42" t="str">
        <f t="shared" si="0"/>
        <v>1</v>
      </c>
    </row>
    <row r="43" spans="1:7" ht="51" x14ac:dyDescent="0.2">
      <c r="A43" s="21" t="s">
        <v>170</v>
      </c>
      <c r="B43" s="2" t="s">
        <v>117</v>
      </c>
      <c r="C43" s="6" t="s">
        <v>159</v>
      </c>
      <c r="D43" s="1">
        <v>3</v>
      </c>
      <c r="E43" t="s">
        <v>203</v>
      </c>
      <c r="F43" s="2" t="s">
        <v>290</v>
      </c>
      <c r="G43" t="str">
        <f t="shared" si="0"/>
        <v>1</v>
      </c>
    </row>
    <row r="44" spans="1:7" ht="51" x14ac:dyDescent="0.2">
      <c r="A44" s="21" t="s">
        <v>170</v>
      </c>
      <c r="B44" s="2" t="s">
        <v>22</v>
      </c>
      <c r="C44" s="6" t="s">
        <v>159</v>
      </c>
      <c r="D44" s="1">
        <v>3</v>
      </c>
      <c r="E44" t="s">
        <v>203</v>
      </c>
      <c r="F44" s="2" t="s">
        <v>290</v>
      </c>
      <c r="G44" t="str">
        <f t="shared" si="0"/>
        <v>1</v>
      </c>
    </row>
    <row r="45" spans="1:7" ht="51" x14ac:dyDescent="0.2">
      <c r="A45" s="21" t="s">
        <v>170</v>
      </c>
      <c r="B45" s="2" t="s">
        <v>21</v>
      </c>
      <c r="C45" s="6" t="s">
        <v>159</v>
      </c>
      <c r="D45" s="1">
        <v>3</v>
      </c>
      <c r="E45" t="s">
        <v>203</v>
      </c>
      <c r="F45" s="2" t="s">
        <v>290</v>
      </c>
      <c r="G45" t="str">
        <f t="shared" si="0"/>
        <v>1</v>
      </c>
    </row>
    <row r="46" spans="1:7" ht="51" x14ac:dyDescent="0.2">
      <c r="A46" s="21" t="s">
        <v>170</v>
      </c>
      <c r="B46" s="2" t="s">
        <v>19</v>
      </c>
      <c r="C46" s="6" t="s">
        <v>160</v>
      </c>
      <c r="D46" s="1">
        <v>3</v>
      </c>
      <c r="E46" t="s">
        <v>208</v>
      </c>
      <c r="G46">
        <f t="shared" si="0"/>
        <v>3</v>
      </c>
    </row>
    <row r="47" spans="1:7" ht="34" x14ac:dyDescent="0.2">
      <c r="A47" s="21" t="s">
        <v>170</v>
      </c>
      <c r="B47" s="2" t="s">
        <v>173</v>
      </c>
      <c r="C47" s="6" t="s">
        <v>159</v>
      </c>
      <c r="D47" s="1">
        <v>4</v>
      </c>
      <c r="E47" t="s">
        <v>203</v>
      </c>
      <c r="F47" s="2" t="s">
        <v>290</v>
      </c>
      <c r="G47" t="str">
        <f t="shared" si="0"/>
        <v>1</v>
      </c>
    </row>
    <row r="48" spans="1:7" ht="119" x14ac:dyDescent="0.2">
      <c r="A48" s="21" t="s">
        <v>170</v>
      </c>
      <c r="B48" s="2" t="s">
        <v>17</v>
      </c>
      <c r="C48" s="6">
        <v>1</v>
      </c>
      <c r="D48" s="1">
        <v>2</v>
      </c>
      <c r="E48" t="s">
        <v>208</v>
      </c>
      <c r="G48">
        <f t="shared" si="0"/>
        <v>2</v>
      </c>
    </row>
    <row r="49" spans="1:7" ht="51" x14ac:dyDescent="0.2">
      <c r="A49" s="21" t="s">
        <v>170</v>
      </c>
      <c r="B49" s="2" t="s">
        <v>15</v>
      </c>
      <c r="C49" s="6" t="s">
        <v>159</v>
      </c>
      <c r="D49" s="1">
        <v>2</v>
      </c>
      <c r="E49" t="s">
        <v>208</v>
      </c>
      <c r="G49">
        <f t="shared" si="0"/>
        <v>2</v>
      </c>
    </row>
    <row r="50" spans="1:7" ht="51" x14ac:dyDescent="0.2">
      <c r="A50" s="21" t="s">
        <v>170</v>
      </c>
      <c r="B50" s="2" t="s">
        <v>120</v>
      </c>
      <c r="C50" s="6" t="s">
        <v>159</v>
      </c>
      <c r="D50" s="1">
        <v>2</v>
      </c>
      <c r="E50" t="s">
        <v>208</v>
      </c>
      <c r="G50">
        <f t="shared" si="0"/>
        <v>2</v>
      </c>
    </row>
    <row r="51" spans="1:7" ht="68" x14ac:dyDescent="0.2">
      <c r="A51" s="21" t="s">
        <v>170</v>
      </c>
      <c r="B51" s="2" t="s">
        <v>25</v>
      </c>
      <c r="C51" s="6">
        <v>1</v>
      </c>
      <c r="D51" s="1">
        <v>2</v>
      </c>
      <c r="E51" t="s">
        <v>208</v>
      </c>
      <c r="G51">
        <f t="shared" ref="G51" si="1">IF(E51="YES",D51,C51)</f>
        <v>2</v>
      </c>
    </row>
    <row r="52" spans="1:7" ht="34" x14ac:dyDescent="0.2">
      <c r="A52" s="21" t="s">
        <v>170</v>
      </c>
      <c r="B52" s="2" t="s">
        <v>185</v>
      </c>
      <c r="C52" s="6">
        <v>1</v>
      </c>
      <c r="D52" s="1">
        <v>4</v>
      </c>
      <c r="E52" t="s">
        <v>208</v>
      </c>
      <c r="G52">
        <f t="shared" ref="G52" si="2">IF(E52="YES",D52,C52)</f>
        <v>4</v>
      </c>
    </row>
    <row r="53" spans="1:7" ht="51" x14ac:dyDescent="0.2">
      <c r="A53" s="21" t="s">
        <v>170</v>
      </c>
      <c r="B53" s="2" t="s">
        <v>12</v>
      </c>
      <c r="C53" s="6" t="s">
        <v>157</v>
      </c>
      <c r="D53" s="1">
        <v>2</v>
      </c>
      <c r="E53" t="s">
        <v>208</v>
      </c>
      <c r="G53">
        <f t="shared" si="0"/>
        <v>2</v>
      </c>
    </row>
    <row r="54" spans="1:7" ht="34" x14ac:dyDescent="0.2">
      <c r="A54" s="22" t="s">
        <v>170</v>
      </c>
      <c r="B54" s="8" t="s">
        <v>121</v>
      </c>
      <c r="C54" s="9" t="s">
        <v>159</v>
      </c>
      <c r="D54" s="10">
        <v>4</v>
      </c>
      <c r="E54" s="11" t="s">
        <v>203</v>
      </c>
      <c r="F54" s="2" t="s">
        <v>290</v>
      </c>
      <c r="G54" t="str">
        <f t="shared" si="0"/>
        <v>1</v>
      </c>
    </row>
    <row r="55" spans="1:7" ht="34" x14ac:dyDescent="0.2">
      <c r="A55" s="21" t="s">
        <v>166</v>
      </c>
      <c r="B55" s="2" t="s">
        <v>36</v>
      </c>
      <c r="C55" s="6" t="s">
        <v>156</v>
      </c>
      <c r="D55" s="1">
        <v>3</v>
      </c>
      <c r="E55" t="s">
        <v>208</v>
      </c>
      <c r="G55">
        <f t="shared" si="0"/>
        <v>3</v>
      </c>
    </row>
    <row r="56" spans="1:7" ht="51" x14ac:dyDescent="0.2">
      <c r="A56" s="21" t="s">
        <v>166</v>
      </c>
      <c r="B56" s="2" t="s">
        <v>32</v>
      </c>
      <c r="C56" s="6" t="s">
        <v>159</v>
      </c>
      <c r="D56" s="1">
        <v>2</v>
      </c>
      <c r="E56" t="s">
        <v>208</v>
      </c>
      <c r="G56">
        <f t="shared" si="0"/>
        <v>2</v>
      </c>
    </row>
    <row r="57" spans="1:7" ht="34" x14ac:dyDescent="0.2">
      <c r="A57" s="22" t="s">
        <v>166</v>
      </c>
      <c r="B57" s="8" t="s">
        <v>28</v>
      </c>
      <c r="C57" s="9" t="s">
        <v>160</v>
      </c>
      <c r="D57" s="10">
        <v>3</v>
      </c>
      <c r="E57" s="11" t="s">
        <v>208</v>
      </c>
      <c r="F57" s="8"/>
      <c r="G57">
        <f t="shared" si="0"/>
        <v>3</v>
      </c>
    </row>
    <row r="58" spans="1:7" ht="34" x14ac:dyDescent="0.2">
      <c r="A58" s="21" t="s">
        <v>162</v>
      </c>
      <c r="B58" s="2" t="s">
        <v>78</v>
      </c>
      <c r="C58" s="6" t="s">
        <v>159</v>
      </c>
      <c r="D58" s="1">
        <v>2</v>
      </c>
      <c r="E58" t="s">
        <v>203</v>
      </c>
      <c r="F58" s="2" t="s">
        <v>290</v>
      </c>
      <c r="G58" t="str">
        <f t="shared" si="0"/>
        <v>1</v>
      </c>
    </row>
    <row r="59" spans="1:7" ht="34" x14ac:dyDescent="0.2">
      <c r="A59" s="21" t="s">
        <v>162</v>
      </c>
      <c r="B59" s="2" t="s">
        <v>83</v>
      </c>
      <c r="C59" s="6" t="s">
        <v>159</v>
      </c>
      <c r="D59" s="1">
        <v>2</v>
      </c>
      <c r="E59" t="s">
        <v>203</v>
      </c>
      <c r="F59" s="2" t="s">
        <v>290</v>
      </c>
      <c r="G59" t="str">
        <f t="shared" si="0"/>
        <v>1</v>
      </c>
    </row>
    <row r="60" spans="1:7" ht="34" x14ac:dyDescent="0.2">
      <c r="A60" s="21" t="s">
        <v>162</v>
      </c>
      <c r="B60" s="2" t="s">
        <v>70</v>
      </c>
      <c r="C60" s="6" t="s">
        <v>159</v>
      </c>
      <c r="D60" s="1">
        <v>2</v>
      </c>
      <c r="E60" t="s">
        <v>203</v>
      </c>
      <c r="F60" s="2" t="s">
        <v>290</v>
      </c>
      <c r="G60" t="str">
        <f t="shared" si="0"/>
        <v>1</v>
      </c>
    </row>
    <row r="61" spans="1:7" ht="34" x14ac:dyDescent="0.2">
      <c r="A61" s="21" t="s">
        <v>162</v>
      </c>
      <c r="B61" s="2" t="s">
        <v>69</v>
      </c>
      <c r="C61" s="6" t="s">
        <v>159</v>
      </c>
      <c r="D61" s="1">
        <v>2</v>
      </c>
      <c r="E61" t="s">
        <v>203</v>
      </c>
      <c r="F61" s="2" t="s">
        <v>290</v>
      </c>
      <c r="G61" t="str">
        <f t="shared" si="0"/>
        <v>1</v>
      </c>
    </row>
    <row r="62" spans="1:7" ht="34" x14ac:dyDescent="0.2">
      <c r="A62" s="21" t="s">
        <v>162</v>
      </c>
      <c r="B62" s="2" t="s">
        <v>136</v>
      </c>
      <c r="C62" s="6" t="s">
        <v>159</v>
      </c>
      <c r="D62" s="1">
        <v>2</v>
      </c>
      <c r="E62" t="s">
        <v>203</v>
      </c>
      <c r="F62" s="2" t="s">
        <v>290</v>
      </c>
      <c r="G62" t="str">
        <f t="shared" si="0"/>
        <v>1</v>
      </c>
    </row>
    <row r="63" spans="1:7" ht="34" x14ac:dyDescent="0.2">
      <c r="A63" s="21" t="s">
        <v>162</v>
      </c>
      <c r="B63" s="2" t="s">
        <v>137</v>
      </c>
      <c r="C63" s="6" t="s">
        <v>159</v>
      </c>
      <c r="D63" s="1">
        <v>3</v>
      </c>
      <c r="E63" t="s">
        <v>203</v>
      </c>
      <c r="F63" s="2" t="s">
        <v>290</v>
      </c>
      <c r="G63" t="str">
        <f t="shared" si="0"/>
        <v>1</v>
      </c>
    </row>
    <row r="64" spans="1:7" ht="51" x14ac:dyDescent="0.2">
      <c r="A64" s="21" t="s">
        <v>162</v>
      </c>
      <c r="B64" s="2" t="s">
        <v>68</v>
      </c>
      <c r="C64" s="6" t="s">
        <v>159</v>
      </c>
      <c r="D64" s="1">
        <v>2</v>
      </c>
      <c r="E64" t="s">
        <v>203</v>
      </c>
      <c r="F64" s="2" t="s">
        <v>290</v>
      </c>
      <c r="G64" t="str">
        <f t="shared" si="0"/>
        <v>1</v>
      </c>
    </row>
    <row r="65" spans="1:7" ht="34" x14ac:dyDescent="0.2">
      <c r="A65" s="21" t="s">
        <v>162</v>
      </c>
      <c r="B65" s="2" t="s">
        <v>65</v>
      </c>
      <c r="C65" s="6" t="s">
        <v>159</v>
      </c>
      <c r="D65" s="1">
        <v>2</v>
      </c>
      <c r="E65" t="s">
        <v>203</v>
      </c>
      <c r="F65" s="2" t="s">
        <v>290</v>
      </c>
      <c r="G65" t="str">
        <f t="shared" si="0"/>
        <v>1</v>
      </c>
    </row>
    <row r="66" spans="1:7" ht="34" x14ac:dyDescent="0.2">
      <c r="A66" s="21" t="s">
        <v>162</v>
      </c>
      <c r="B66" s="2" t="s">
        <v>139</v>
      </c>
      <c r="C66" s="6" t="s">
        <v>160</v>
      </c>
      <c r="D66" s="1">
        <v>3</v>
      </c>
      <c r="E66" t="s">
        <v>208</v>
      </c>
      <c r="G66">
        <f t="shared" si="0"/>
        <v>3</v>
      </c>
    </row>
    <row r="67" spans="1:7" ht="51" x14ac:dyDescent="0.2">
      <c r="A67" s="21" t="s">
        <v>162</v>
      </c>
      <c r="B67" s="2" t="s">
        <v>140</v>
      </c>
      <c r="C67" s="6" t="s">
        <v>160</v>
      </c>
      <c r="D67" s="1">
        <v>4</v>
      </c>
      <c r="E67" t="s">
        <v>208</v>
      </c>
      <c r="G67">
        <f t="shared" si="0"/>
        <v>4</v>
      </c>
    </row>
    <row r="68" spans="1:7" ht="34" x14ac:dyDescent="0.2">
      <c r="A68" s="21" t="s">
        <v>162</v>
      </c>
      <c r="B68" s="2" t="s">
        <v>86</v>
      </c>
      <c r="C68" s="6" t="s">
        <v>159</v>
      </c>
      <c r="D68" s="1">
        <v>3</v>
      </c>
      <c r="E68" t="s">
        <v>208</v>
      </c>
      <c r="G68">
        <f t="shared" si="0"/>
        <v>3</v>
      </c>
    </row>
    <row r="69" spans="1:7" ht="34" x14ac:dyDescent="0.2">
      <c r="A69" s="21" t="s">
        <v>162</v>
      </c>
      <c r="B69" s="2" t="s">
        <v>87</v>
      </c>
      <c r="C69" s="6">
        <v>1</v>
      </c>
      <c r="D69" s="1">
        <v>3</v>
      </c>
      <c r="E69" t="s">
        <v>208</v>
      </c>
      <c r="G69">
        <f t="shared" ref="G69" si="3">IF(E69="YES",D69,C69)</f>
        <v>3</v>
      </c>
    </row>
    <row r="70" spans="1:7" ht="51" x14ac:dyDescent="0.2">
      <c r="A70" s="21" t="s">
        <v>162</v>
      </c>
      <c r="B70" s="2" t="s">
        <v>67</v>
      </c>
      <c r="C70" s="6" t="s">
        <v>159</v>
      </c>
      <c r="D70" s="1">
        <v>2</v>
      </c>
      <c r="E70" t="s">
        <v>203</v>
      </c>
      <c r="F70" s="2" t="s">
        <v>290</v>
      </c>
      <c r="G70" t="str">
        <f t="shared" si="0"/>
        <v>1</v>
      </c>
    </row>
    <row r="71" spans="1:7" ht="51" x14ac:dyDescent="0.2">
      <c r="A71" s="22" t="s">
        <v>162</v>
      </c>
      <c r="B71" s="8" t="s">
        <v>171</v>
      </c>
      <c r="C71" s="9" t="s">
        <v>159</v>
      </c>
      <c r="D71" s="10">
        <v>4</v>
      </c>
      <c r="E71" s="11" t="s">
        <v>203</v>
      </c>
      <c r="F71" s="2" t="s">
        <v>290</v>
      </c>
      <c r="G71" t="str">
        <f t="shared" si="0"/>
        <v>1</v>
      </c>
    </row>
    <row r="72" spans="1:7" ht="51" x14ac:dyDescent="0.2">
      <c r="A72" s="21" t="s">
        <v>169</v>
      </c>
      <c r="B72" s="2" t="s">
        <v>148</v>
      </c>
      <c r="C72" s="6" t="s">
        <v>159</v>
      </c>
      <c r="D72" s="1">
        <v>2</v>
      </c>
      <c r="E72" t="s">
        <v>203</v>
      </c>
      <c r="F72" s="2" t="s">
        <v>290</v>
      </c>
      <c r="G72" t="str">
        <f t="shared" si="0"/>
        <v>1</v>
      </c>
    </row>
    <row r="73" spans="1:7" ht="51" x14ac:dyDescent="0.2">
      <c r="A73" s="21" t="s">
        <v>169</v>
      </c>
      <c r="B73" s="2" t="s">
        <v>47</v>
      </c>
      <c r="C73" s="6" t="s">
        <v>159</v>
      </c>
      <c r="D73" s="1">
        <v>2</v>
      </c>
      <c r="E73" t="s">
        <v>203</v>
      </c>
      <c r="F73" s="2" t="s">
        <v>290</v>
      </c>
      <c r="G73" t="str">
        <f t="shared" si="0"/>
        <v>1</v>
      </c>
    </row>
    <row r="74" spans="1:7" ht="51" x14ac:dyDescent="0.2">
      <c r="A74" s="21" t="s">
        <v>169</v>
      </c>
      <c r="B74" s="2" t="s">
        <v>175</v>
      </c>
      <c r="C74" s="6" t="s">
        <v>160</v>
      </c>
      <c r="D74" s="1">
        <v>3</v>
      </c>
      <c r="E74" t="s">
        <v>208</v>
      </c>
      <c r="G74">
        <f t="shared" si="0"/>
        <v>3</v>
      </c>
    </row>
    <row r="75" spans="1:7" ht="51" x14ac:dyDescent="0.2">
      <c r="A75" s="21" t="s">
        <v>169</v>
      </c>
      <c r="B75" s="2" t="s">
        <v>108</v>
      </c>
      <c r="C75" s="6" t="s">
        <v>159</v>
      </c>
      <c r="D75" s="1">
        <v>2</v>
      </c>
      <c r="E75" t="s">
        <v>203</v>
      </c>
      <c r="F75" s="2" t="s">
        <v>290</v>
      </c>
      <c r="G75" t="str">
        <f t="shared" si="0"/>
        <v>1</v>
      </c>
    </row>
    <row r="76" spans="1:7" ht="34" x14ac:dyDescent="0.2">
      <c r="A76" s="22" t="s">
        <v>169</v>
      </c>
      <c r="B76" s="8" t="s">
        <v>109</v>
      </c>
      <c r="C76" s="9" t="s">
        <v>160</v>
      </c>
      <c r="D76" s="10">
        <v>4</v>
      </c>
      <c r="E76" s="11" t="s">
        <v>208</v>
      </c>
      <c r="F76" s="8"/>
      <c r="G76">
        <f t="shared" si="0"/>
        <v>4</v>
      </c>
    </row>
  </sheetData>
  <autoFilter ref="A13:F76" xr:uid="{992A868A-85B5-D243-ADE7-43E346B1F732}">
    <sortState xmlns:xlrd2="http://schemas.microsoft.com/office/spreadsheetml/2017/richdata2" ref="A14:F76">
      <sortCondition ref="A13:A76"/>
    </sortState>
  </autoFilter>
  <phoneticPr fontId="3" type="noConversion"/>
  <conditionalFormatting sqref="B14:B76">
    <cfRule type="duplicateValues" dxfId="13" priority="2"/>
  </conditionalFormatting>
  <conditionalFormatting sqref="C14:C76">
    <cfRule type="expression" dxfId="12" priority="1" stopIfTrue="1">
      <formula>AND(   C14&lt;&gt;"",   VALUE(C14)&lt;&gt;$AT14 )</formula>
    </cfRule>
  </conditionalFormatting>
  <dataValidations count="1">
    <dataValidation type="list" allowBlank="1" showInputMessage="1" showErrorMessage="1" sqref="E14:E1048576" xr:uid="{FACF3145-D251-4269-A6DE-5B4DB2941AB6}">
      <formula1>"YES,NO"</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83B56-EFEC-1D40-9597-8EAD2BEB82D1}">
  <dimension ref="A13:G143"/>
  <sheetViews>
    <sheetView zoomScale="88" workbookViewId="0">
      <pane ySplit="13" topLeftCell="A71" activePane="bottomLeft" state="frozen"/>
      <selection pane="bottomLeft" activeCell="B1" sqref="B1"/>
    </sheetView>
  </sheetViews>
  <sheetFormatPr baseColWidth="10" defaultColWidth="11" defaultRowHeight="16" x14ac:dyDescent="0.2"/>
  <cols>
    <col min="1" max="1" width="29.33203125" bestFit="1" customWidth="1"/>
    <col min="2" max="2" width="60.33203125" customWidth="1"/>
    <col min="3" max="3" width="19" bestFit="1" customWidth="1"/>
    <col min="4" max="4" width="16.5" bestFit="1" customWidth="1"/>
    <col min="5" max="5" width="24.5" bestFit="1" customWidth="1"/>
    <col min="6" max="6" width="51" style="2" customWidth="1"/>
  </cols>
  <sheetData>
    <row r="13" spans="1:7" ht="17" x14ac:dyDescent="0.2">
      <c r="A13" s="4" t="s">
        <v>161</v>
      </c>
      <c r="B13" s="4" t="s">
        <v>82</v>
      </c>
      <c r="C13" s="4" t="s">
        <v>81</v>
      </c>
      <c r="D13" s="4" t="s">
        <v>80</v>
      </c>
      <c r="E13" s="4" t="s">
        <v>79</v>
      </c>
      <c r="F13" s="26" t="s">
        <v>134</v>
      </c>
    </row>
    <row r="14" spans="1:7" ht="68" x14ac:dyDescent="0.2">
      <c r="A14" s="21" t="s">
        <v>163</v>
      </c>
      <c r="B14" s="2" t="s">
        <v>61</v>
      </c>
      <c r="C14" s="6" t="s">
        <v>160</v>
      </c>
      <c r="D14" s="1">
        <v>4</v>
      </c>
      <c r="E14" t="s">
        <v>203</v>
      </c>
      <c r="F14" s="37" t="s">
        <v>293</v>
      </c>
      <c r="G14" t="str">
        <f>IF(E14="YES",D14,C14)</f>
        <v>2</v>
      </c>
    </row>
    <row r="15" spans="1:7" ht="51" x14ac:dyDescent="0.2">
      <c r="A15" s="21" t="s">
        <v>163</v>
      </c>
      <c r="B15" s="2" t="s">
        <v>93</v>
      </c>
      <c r="C15" s="6" t="s">
        <v>158</v>
      </c>
      <c r="D15" s="1">
        <v>4</v>
      </c>
      <c r="E15" t="s">
        <v>208</v>
      </c>
      <c r="F15"/>
      <c r="G15">
        <f t="shared" ref="G15:G78" si="0">IF(E15="YES",D15,C15)</f>
        <v>4</v>
      </c>
    </row>
    <row r="16" spans="1:7" ht="34" x14ac:dyDescent="0.2">
      <c r="A16" s="21" t="s">
        <v>163</v>
      </c>
      <c r="B16" s="2" t="s">
        <v>88</v>
      </c>
      <c r="C16" s="6" t="s">
        <v>157</v>
      </c>
      <c r="D16" s="1">
        <v>2</v>
      </c>
      <c r="E16" t="s">
        <v>208</v>
      </c>
      <c r="F16"/>
      <c r="G16">
        <f t="shared" si="0"/>
        <v>2</v>
      </c>
    </row>
    <row r="17" spans="1:7" ht="51" x14ac:dyDescent="0.2">
      <c r="A17" s="21" t="s">
        <v>163</v>
      </c>
      <c r="B17" s="2" t="s">
        <v>63</v>
      </c>
      <c r="C17" s="6" t="s">
        <v>157</v>
      </c>
      <c r="D17" s="1">
        <v>1</v>
      </c>
      <c r="E17" t="s">
        <v>208</v>
      </c>
      <c r="F17"/>
      <c r="G17">
        <f t="shared" si="0"/>
        <v>1</v>
      </c>
    </row>
    <row r="18" spans="1:7" ht="68" x14ac:dyDescent="0.2">
      <c r="A18" s="21" t="s">
        <v>163</v>
      </c>
      <c r="B18" s="2" t="s">
        <v>177</v>
      </c>
      <c r="C18" s="6">
        <v>1</v>
      </c>
      <c r="D18" s="1">
        <v>3</v>
      </c>
      <c r="E18" t="s">
        <v>208</v>
      </c>
      <c r="F18"/>
      <c r="G18">
        <f t="shared" si="0"/>
        <v>3</v>
      </c>
    </row>
    <row r="19" spans="1:7" ht="34" x14ac:dyDescent="0.2">
      <c r="A19" s="21" t="s">
        <v>163</v>
      </c>
      <c r="B19" s="2" t="s">
        <v>62</v>
      </c>
      <c r="C19" s="6" t="s">
        <v>160</v>
      </c>
      <c r="D19" s="1">
        <v>3</v>
      </c>
      <c r="E19" t="s">
        <v>208</v>
      </c>
      <c r="G19">
        <f t="shared" si="0"/>
        <v>3</v>
      </c>
    </row>
    <row r="20" spans="1:7" ht="51" x14ac:dyDescent="0.2">
      <c r="A20" s="21" t="s">
        <v>163</v>
      </c>
      <c r="B20" s="2" t="s">
        <v>92</v>
      </c>
      <c r="C20" s="6" t="s">
        <v>156</v>
      </c>
      <c r="D20" s="1">
        <v>2</v>
      </c>
      <c r="E20" t="s">
        <v>203</v>
      </c>
      <c r="F20" s="37" t="s">
        <v>294</v>
      </c>
      <c r="G20" t="str">
        <f t="shared" si="0"/>
        <v>4</v>
      </c>
    </row>
    <row r="21" spans="1:7" ht="51" x14ac:dyDescent="0.2">
      <c r="A21" s="21" t="s">
        <v>163</v>
      </c>
      <c r="B21" s="2" t="s">
        <v>60</v>
      </c>
      <c r="C21" s="6" t="s">
        <v>156</v>
      </c>
      <c r="D21" s="1">
        <v>3</v>
      </c>
      <c r="E21" t="s">
        <v>208</v>
      </c>
      <c r="G21">
        <f t="shared" si="0"/>
        <v>3</v>
      </c>
    </row>
    <row r="22" spans="1:7" ht="51" x14ac:dyDescent="0.2">
      <c r="A22" s="21" t="s">
        <v>163</v>
      </c>
      <c r="B22" s="2" t="s">
        <v>179</v>
      </c>
      <c r="C22" s="6" t="s">
        <v>157</v>
      </c>
      <c r="D22" s="1">
        <v>4</v>
      </c>
      <c r="E22" t="s">
        <v>208</v>
      </c>
      <c r="G22">
        <f t="shared" si="0"/>
        <v>4</v>
      </c>
    </row>
    <row r="23" spans="1:7" ht="34" x14ac:dyDescent="0.2">
      <c r="A23" s="21" t="s">
        <v>163</v>
      </c>
      <c r="B23" s="2" t="s">
        <v>59</v>
      </c>
      <c r="C23" s="6" t="s">
        <v>158</v>
      </c>
      <c r="D23" s="1">
        <v>4</v>
      </c>
      <c r="E23" t="s">
        <v>208</v>
      </c>
      <c r="G23">
        <f t="shared" si="0"/>
        <v>4</v>
      </c>
    </row>
    <row r="24" spans="1:7" ht="68" x14ac:dyDescent="0.2">
      <c r="A24" s="22" t="s">
        <v>163</v>
      </c>
      <c r="B24" s="8" t="s">
        <v>58</v>
      </c>
      <c r="C24" s="9">
        <v>5</v>
      </c>
      <c r="D24" s="10">
        <v>3</v>
      </c>
      <c r="E24" s="11" t="s">
        <v>203</v>
      </c>
      <c r="F24" s="28" t="s">
        <v>295</v>
      </c>
      <c r="G24">
        <f t="shared" si="0"/>
        <v>5</v>
      </c>
    </row>
    <row r="25" spans="1:7" ht="51" x14ac:dyDescent="0.2">
      <c r="A25" s="23" t="s">
        <v>164</v>
      </c>
      <c r="B25" s="12" t="s">
        <v>95</v>
      </c>
      <c r="C25" s="13" t="s">
        <v>157</v>
      </c>
      <c r="D25" s="14">
        <v>2</v>
      </c>
      <c r="E25" s="15" t="s">
        <v>208</v>
      </c>
      <c r="F25" s="15"/>
      <c r="G25">
        <f t="shared" si="0"/>
        <v>2</v>
      </c>
    </row>
    <row r="26" spans="1:7" ht="34" x14ac:dyDescent="0.2">
      <c r="A26" s="21" t="s">
        <v>164</v>
      </c>
      <c r="B26" s="2" t="s">
        <v>144</v>
      </c>
      <c r="C26" s="6" t="s">
        <v>160</v>
      </c>
      <c r="D26" s="1">
        <v>4</v>
      </c>
      <c r="E26" t="s">
        <v>208</v>
      </c>
      <c r="G26">
        <f t="shared" si="0"/>
        <v>4</v>
      </c>
    </row>
    <row r="27" spans="1:7" ht="51" x14ac:dyDescent="0.2">
      <c r="A27" s="21" t="s">
        <v>164</v>
      </c>
      <c r="B27" s="2" t="s">
        <v>54</v>
      </c>
      <c r="C27" s="6" t="s">
        <v>160</v>
      </c>
      <c r="D27" s="1">
        <v>4</v>
      </c>
      <c r="E27" t="s">
        <v>208</v>
      </c>
      <c r="G27">
        <f t="shared" si="0"/>
        <v>4</v>
      </c>
    </row>
    <row r="28" spans="1:7" ht="17" x14ac:dyDescent="0.2">
      <c r="A28" s="21" t="s">
        <v>164</v>
      </c>
      <c r="B28" s="2" t="s">
        <v>52</v>
      </c>
      <c r="C28" s="6" t="s">
        <v>160</v>
      </c>
      <c r="D28" s="1">
        <v>3</v>
      </c>
      <c r="E28" t="s">
        <v>208</v>
      </c>
      <c r="F28"/>
      <c r="G28">
        <f t="shared" si="0"/>
        <v>3</v>
      </c>
    </row>
    <row r="29" spans="1:7" ht="34" x14ac:dyDescent="0.2">
      <c r="A29" s="21" t="s">
        <v>164</v>
      </c>
      <c r="B29" s="2" t="s">
        <v>51</v>
      </c>
      <c r="C29" s="6" t="s">
        <v>160</v>
      </c>
      <c r="D29" s="1">
        <v>1</v>
      </c>
      <c r="E29" t="s">
        <v>208</v>
      </c>
      <c r="F29"/>
      <c r="G29">
        <f t="shared" si="0"/>
        <v>1</v>
      </c>
    </row>
    <row r="30" spans="1:7" ht="34" x14ac:dyDescent="0.2">
      <c r="A30" s="21" t="s">
        <v>164</v>
      </c>
      <c r="B30" s="2" t="s">
        <v>50</v>
      </c>
      <c r="C30" s="6" t="s">
        <v>157</v>
      </c>
      <c r="D30" s="1">
        <v>1</v>
      </c>
      <c r="E30" t="s">
        <v>208</v>
      </c>
      <c r="F30"/>
      <c r="G30">
        <f t="shared" si="0"/>
        <v>1</v>
      </c>
    </row>
    <row r="31" spans="1:7" ht="51" x14ac:dyDescent="0.2">
      <c r="A31" s="21" t="s">
        <v>164</v>
      </c>
      <c r="B31" s="2" t="s">
        <v>147</v>
      </c>
      <c r="C31" s="6" t="s">
        <v>158</v>
      </c>
      <c r="D31" s="1">
        <v>4</v>
      </c>
      <c r="E31" t="s">
        <v>208</v>
      </c>
      <c r="F31"/>
      <c r="G31">
        <f t="shared" si="0"/>
        <v>4</v>
      </c>
    </row>
    <row r="32" spans="1:7" ht="34" x14ac:dyDescent="0.2">
      <c r="A32" s="21" t="s">
        <v>164</v>
      </c>
      <c r="B32" s="2" t="s">
        <v>57</v>
      </c>
      <c r="C32" s="6" t="s">
        <v>159</v>
      </c>
      <c r="D32" s="1">
        <v>2</v>
      </c>
      <c r="E32" t="s">
        <v>208</v>
      </c>
      <c r="G32">
        <f t="shared" si="0"/>
        <v>2</v>
      </c>
    </row>
    <row r="33" spans="1:7" ht="34" x14ac:dyDescent="0.2">
      <c r="A33" s="21" t="s">
        <v>164</v>
      </c>
      <c r="B33" s="2" t="s">
        <v>56</v>
      </c>
      <c r="C33" s="6" t="s">
        <v>157</v>
      </c>
      <c r="D33" s="1">
        <v>2</v>
      </c>
      <c r="E33" t="s">
        <v>208</v>
      </c>
      <c r="G33">
        <f t="shared" si="0"/>
        <v>2</v>
      </c>
    </row>
    <row r="34" spans="1:7" ht="34" x14ac:dyDescent="0.2">
      <c r="A34" s="21" t="s">
        <v>164</v>
      </c>
      <c r="B34" s="2" t="s">
        <v>55</v>
      </c>
      <c r="C34" s="6" t="s">
        <v>157</v>
      </c>
      <c r="D34" s="1">
        <v>2</v>
      </c>
      <c r="E34" t="s">
        <v>208</v>
      </c>
      <c r="G34">
        <f t="shared" si="0"/>
        <v>2</v>
      </c>
    </row>
    <row r="35" spans="1:7" ht="34" x14ac:dyDescent="0.2">
      <c r="A35" s="21" t="s">
        <v>164</v>
      </c>
      <c r="B35" s="2" t="s">
        <v>53</v>
      </c>
      <c r="C35" s="6" t="s">
        <v>157</v>
      </c>
      <c r="D35" s="1">
        <v>4</v>
      </c>
      <c r="E35" t="s">
        <v>208</v>
      </c>
      <c r="G35">
        <f t="shared" si="0"/>
        <v>4</v>
      </c>
    </row>
    <row r="36" spans="1:7" ht="68" x14ac:dyDescent="0.2">
      <c r="A36" s="21" t="s">
        <v>164</v>
      </c>
      <c r="B36" s="2" t="s">
        <v>97</v>
      </c>
      <c r="C36" s="6" t="s">
        <v>158</v>
      </c>
      <c r="D36" s="1">
        <v>3</v>
      </c>
      <c r="E36" t="s">
        <v>203</v>
      </c>
      <c r="F36" s="37" t="s">
        <v>296</v>
      </c>
      <c r="G36" t="str">
        <f t="shared" si="0"/>
        <v>5</v>
      </c>
    </row>
    <row r="37" spans="1:7" ht="68" x14ac:dyDescent="0.2">
      <c r="A37" s="21" t="s">
        <v>164</v>
      </c>
      <c r="B37" s="2" t="s">
        <v>98</v>
      </c>
      <c r="C37" s="6" t="s">
        <v>156</v>
      </c>
      <c r="D37" s="1">
        <v>3</v>
      </c>
      <c r="E37" t="s">
        <v>208</v>
      </c>
      <c r="G37">
        <f t="shared" si="0"/>
        <v>3</v>
      </c>
    </row>
    <row r="38" spans="1:7" ht="85" x14ac:dyDescent="0.2">
      <c r="A38" s="21" t="s">
        <v>164</v>
      </c>
      <c r="B38" s="2" t="s">
        <v>101</v>
      </c>
      <c r="C38" s="6" t="s">
        <v>158</v>
      </c>
      <c r="D38" s="1">
        <v>3</v>
      </c>
      <c r="E38" t="s">
        <v>203</v>
      </c>
      <c r="F38" s="37" t="s">
        <v>297</v>
      </c>
      <c r="G38" t="str">
        <f t="shared" si="0"/>
        <v>5</v>
      </c>
    </row>
    <row r="39" spans="1:7" ht="51" x14ac:dyDescent="0.2">
      <c r="A39" s="21" t="s">
        <v>164</v>
      </c>
      <c r="B39" s="2" t="s">
        <v>180</v>
      </c>
      <c r="C39" s="6" t="s">
        <v>156</v>
      </c>
      <c r="D39" s="1">
        <v>3</v>
      </c>
      <c r="E39" t="s">
        <v>208</v>
      </c>
      <c r="G39">
        <f t="shared" si="0"/>
        <v>3</v>
      </c>
    </row>
    <row r="40" spans="1:7" ht="85" x14ac:dyDescent="0.2">
      <c r="A40" s="22" t="s">
        <v>164</v>
      </c>
      <c r="B40" s="8" t="s">
        <v>181</v>
      </c>
      <c r="C40" s="9">
        <v>5</v>
      </c>
      <c r="D40" s="10">
        <v>3</v>
      </c>
      <c r="E40" s="11" t="s">
        <v>208</v>
      </c>
      <c r="F40" s="8"/>
      <c r="G40">
        <f t="shared" si="0"/>
        <v>3</v>
      </c>
    </row>
    <row r="41" spans="1:7" ht="51" x14ac:dyDescent="0.2">
      <c r="A41" s="21" t="s">
        <v>167</v>
      </c>
      <c r="B41" s="2" t="s">
        <v>10</v>
      </c>
      <c r="C41" s="6" t="s">
        <v>160</v>
      </c>
      <c r="D41" s="1">
        <v>1</v>
      </c>
      <c r="E41" t="s">
        <v>208</v>
      </c>
      <c r="F41"/>
      <c r="G41">
        <f t="shared" si="0"/>
        <v>1</v>
      </c>
    </row>
    <row r="42" spans="1:7" ht="51" x14ac:dyDescent="0.2">
      <c r="A42" s="21" t="s">
        <v>167</v>
      </c>
      <c r="B42" s="2" t="s">
        <v>9</v>
      </c>
      <c r="C42" s="6" t="s">
        <v>156</v>
      </c>
      <c r="D42" s="1">
        <v>2</v>
      </c>
      <c r="E42" t="s">
        <v>208</v>
      </c>
      <c r="G42">
        <f t="shared" si="0"/>
        <v>2</v>
      </c>
    </row>
    <row r="43" spans="1:7" ht="51" x14ac:dyDescent="0.2">
      <c r="A43" s="21" t="s">
        <v>167</v>
      </c>
      <c r="B43" s="2" t="s">
        <v>124</v>
      </c>
      <c r="C43" s="6" t="s">
        <v>159</v>
      </c>
      <c r="D43" s="1">
        <v>3</v>
      </c>
      <c r="E43" t="s">
        <v>203</v>
      </c>
      <c r="F43" s="2" t="s">
        <v>298</v>
      </c>
      <c r="G43" t="str">
        <f t="shared" si="0"/>
        <v>1</v>
      </c>
    </row>
    <row r="44" spans="1:7" ht="51" x14ac:dyDescent="0.2">
      <c r="A44" s="21" t="s">
        <v>167</v>
      </c>
      <c r="B44" s="2" t="s">
        <v>8</v>
      </c>
      <c r="C44" s="6" t="s">
        <v>159</v>
      </c>
      <c r="D44" s="1">
        <v>3</v>
      </c>
      <c r="E44" t="s">
        <v>208</v>
      </c>
      <c r="G44">
        <f t="shared" si="0"/>
        <v>3</v>
      </c>
    </row>
    <row r="45" spans="1:7" ht="51" x14ac:dyDescent="0.2">
      <c r="A45" s="21" t="s">
        <v>167</v>
      </c>
      <c r="B45" s="2" t="s">
        <v>125</v>
      </c>
      <c r="C45" s="6" t="s">
        <v>158</v>
      </c>
      <c r="D45" s="1">
        <v>4</v>
      </c>
      <c r="E45" t="s">
        <v>208</v>
      </c>
      <c r="F45"/>
      <c r="G45">
        <f t="shared" si="0"/>
        <v>4</v>
      </c>
    </row>
    <row r="46" spans="1:7" ht="68" x14ac:dyDescent="0.2">
      <c r="A46" s="22" t="s">
        <v>167</v>
      </c>
      <c r="B46" s="8" t="s">
        <v>123</v>
      </c>
      <c r="C46" s="9" t="s">
        <v>158</v>
      </c>
      <c r="D46" s="10">
        <v>3</v>
      </c>
      <c r="E46" s="11" t="s">
        <v>208</v>
      </c>
      <c r="F46" s="8"/>
      <c r="G46">
        <f t="shared" si="0"/>
        <v>3</v>
      </c>
    </row>
    <row r="47" spans="1:7" ht="51" x14ac:dyDescent="0.2">
      <c r="A47" s="21" t="s">
        <v>168</v>
      </c>
      <c r="B47" s="2" t="s">
        <v>5</v>
      </c>
      <c r="C47" s="6" t="s">
        <v>159</v>
      </c>
      <c r="D47" s="1">
        <v>2</v>
      </c>
      <c r="E47" t="s">
        <v>208</v>
      </c>
      <c r="F47"/>
      <c r="G47">
        <f t="shared" si="0"/>
        <v>2</v>
      </c>
    </row>
    <row r="48" spans="1:7" ht="68" x14ac:dyDescent="0.2">
      <c r="A48" s="21" t="s">
        <v>168</v>
      </c>
      <c r="B48" s="2" t="s">
        <v>4</v>
      </c>
      <c r="C48" s="6" t="s">
        <v>157</v>
      </c>
      <c r="D48" s="1">
        <v>2</v>
      </c>
      <c r="E48" t="s">
        <v>208</v>
      </c>
      <c r="F48"/>
      <c r="G48">
        <f t="shared" si="0"/>
        <v>2</v>
      </c>
    </row>
    <row r="49" spans="1:7" ht="68" x14ac:dyDescent="0.2">
      <c r="A49" s="21" t="s">
        <v>168</v>
      </c>
      <c r="B49" s="2" t="s">
        <v>154</v>
      </c>
      <c r="C49" s="6" t="s">
        <v>160</v>
      </c>
      <c r="D49" s="1">
        <v>4</v>
      </c>
      <c r="E49" t="s">
        <v>203</v>
      </c>
      <c r="F49" s="2" t="s">
        <v>299</v>
      </c>
      <c r="G49" t="str">
        <f t="shared" si="0"/>
        <v>2</v>
      </c>
    </row>
    <row r="50" spans="1:7" ht="51" x14ac:dyDescent="0.2">
      <c r="A50" s="21" t="s">
        <v>168</v>
      </c>
      <c r="B50" s="2" t="s">
        <v>2</v>
      </c>
      <c r="C50" s="6" t="s">
        <v>160</v>
      </c>
      <c r="D50" s="1">
        <v>4</v>
      </c>
      <c r="E50" t="s">
        <v>208</v>
      </c>
      <c r="G50">
        <f t="shared" si="0"/>
        <v>4</v>
      </c>
    </row>
    <row r="51" spans="1:7" ht="34" x14ac:dyDescent="0.2">
      <c r="A51" s="21" t="s">
        <v>168</v>
      </c>
      <c r="B51" s="2" t="s">
        <v>1</v>
      </c>
      <c r="C51" s="6" t="s">
        <v>158</v>
      </c>
      <c r="D51" s="1">
        <v>4</v>
      </c>
      <c r="E51" t="s">
        <v>208</v>
      </c>
      <c r="G51">
        <f t="shared" si="0"/>
        <v>4</v>
      </c>
    </row>
    <row r="52" spans="1:7" ht="51" x14ac:dyDescent="0.2">
      <c r="A52" s="21" t="s">
        <v>168</v>
      </c>
      <c r="B52" s="3" t="s">
        <v>7</v>
      </c>
      <c r="C52" s="6" t="s">
        <v>159</v>
      </c>
      <c r="D52" s="1">
        <v>2</v>
      </c>
      <c r="E52" t="s">
        <v>208</v>
      </c>
      <c r="G52">
        <f t="shared" si="0"/>
        <v>2</v>
      </c>
    </row>
    <row r="53" spans="1:7" ht="51" x14ac:dyDescent="0.2">
      <c r="A53" s="21" t="s">
        <v>168</v>
      </c>
      <c r="B53" s="2" t="s">
        <v>126</v>
      </c>
      <c r="C53" s="6" t="s">
        <v>159</v>
      </c>
      <c r="D53" s="1">
        <v>4</v>
      </c>
      <c r="E53" t="s">
        <v>208</v>
      </c>
      <c r="G53">
        <f t="shared" si="0"/>
        <v>4</v>
      </c>
    </row>
    <row r="54" spans="1:7" ht="34" x14ac:dyDescent="0.2">
      <c r="A54" s="21" t="s">
        <v>168</v>
      </c>
      <c r="B54" s="2" t="s">
        <v>6</v>
      </c>
      <c r="C54" s="6" t="s">
        <v>159</v>
      </c>
      <c r="D54" s="1">
        <v>2</v>
      </c>
      <c r="E54" t="s">
        <v>208</v>
      </c>
      <c r="G54">
        <f t="shared" si="0"/>
        <v>2</v>
      </c>
    </row>
    <row r="55" spans="1:7" ht="51" x14ac:dyDescent="0.2">
      <c r="A55" s="21" t="s">
        <v>168</v>
      </c>
      <c r="B55" s="2" t="s">
        <v>128</v>
      </c>
      <c r="C55" s="6" t="s">
        <v>160</v>
      </c>
      <c r="D55" s="1">
        <v>3</v>
      </c>
      <c r="E55" t="s">
        <v>208</v>
      </c>
      <c r="G55">
        <f t="shared" si="0"/>
        <v>3</v>
      </c>
    </row>
    <row r="56" spans="1:7" ht="51" x14ac:dyDescent="0.2">
      <c r="A56" s="21" t="s">
        <v>168</v>
      </c>
      <c r="B56" s="2" t="s">
        <v>129</v>
      </c>
      <c r="C56" s="6" t="s">
        <v>160</v>
      </c>
      <c r="D56" s="1">
        <v>3</v>
      </c>
      <c r="E56" t="s">
        <v>208</v>
      </c>
      <c r="G56">
        <f t="shared" si="0"/>
        <v>3</v>
      </c>
    </row>
    <row r="57" spans="1:7" ht="68" x14ac:dyDescent="0.2">
      <c r="A57" s="21" t="s">
        <v>168</v>
      </c>
      <c r="B57" s="2" t="s">
        <v>3</v>
      </c>
      <c r="C57" s="6">
        <v>4</v>
      </c>
      <c r="D57" s="1">
        <v>3</v>
      </c>
      <c r="E57" t="s">
        <v>208</v>
      </c>
      <c r="G57">
        <f t="shared" si="0"/>
        <v>3</v>
      </c>
    </row>
    <row r="58" spans="1:7" ht="68" x14ac:dyDescent="0.2">
      <c r="A58" s="21" t="s">
        <v>168</v>
      </c>
      <c r="B58" s="2" t="s">
        <v>131</v>
      </c>
      <c r="C58" s="6">
        <v>4</v>
      </c>
      <c r="D58" s="1">
        <v>3</v>
      </c>
      <c r="E58" t="s">
        <v>208</v>
      </c>
      <c r="G58">
        <f t="shared" si="0"/>
        <v>3</v>
      </c>
    </row>
    <row r="59" spans="1:7" ht="51" x14ac:dyDescent="0.2">
      <c r="A59" s="21" t="s">
        <v>168</v>
      </c>
      <c r="B59" s="2" t="s">
        <v>192</v>
      </c>
      <c r="C59" s="6" t="s">
        <v>156</v>
      </c>
      <c r="D59" s="1">
        <v>3</v>
      </c>
      <c r="E59" t="s">
        <v>208</v>
      </c>
      <c r="G59">
        <f t="shared" si="0"/>
        <v>3</v>
      </c>
    </row>
    <row r="60" spans="1:7" ht="68" x14ac:dyDescent="0.2">
      <c r="A60" s="21" t="s">
        <v>168</v>
      </c>
      <c r="B60" s="2" t="s">
        <v>132</v>
      </c>
      <c r="C60" s="6">
        <v>3</v>
      </c>
      <c r="D60" s="1">
        <v>4</v>
      </c>
      <c r="E60" t="s">
        <v>208</v>
      </c>
      <c r="G60">
        <f t="shared" si="0"/>
        <v>4</v>
      </c>
    </row>
    <row r="61" spans="1:7" ht="68" x14ac:dyDescent="0.2">
      <c r="A61" s="21" t="s">
        <v>168</v>
      </c>
      <c r="B61" s="2" t="s">
        <v>133</v>
      </c>
      <c r="C61" s="6" t="s">
        <v>158</v>
      </c>
      <c r="D61" s="1">
        <v>4</v>
      </c>
      <c r="E61" t="s">
        <v>208</v>
      </c>
      <c r="G61">
        <f t="shared" si="0"/>
        <v>4</v>
      </c>
    </row>
    <row r="62" spans="1:7" ht="85" x14ac:dyDescent="0.2">
      <c r="A62" s="22" t="s">
        <v>168</v>
      </c>
      <c r="B62" s="8" t="s">
        <v>0</v>
      </c>
      <c r="C62" s="9">
        <v>5</v>
      </c>
      <c r="D62" s="10">
        <v>2</v>
      </c>
      <c r="E62" s="11" t="s">
        <v>208</v>
      </c>
      <c r="F62" s="8"/>
      <c r="G62">
        <f t="shared" si="0"/>
        <v>2</v>
      </c>
    </row>
    <row r="63" spans="1:7" ht="34" x14ac:dyDescent="0.2">
      <c r="A63" s="21" t="s">
        <v>165</v>
      </c>
      <c r="B63" s="3" t="s">
        <v>43</v>
      </c>
      <c r="C63" s="6" t="s">
        <v>159</v>
      </c>
      <c r="D63" s="1">
        <v>2</v>
      </c>
      <c r="E63" t="s">
        <v>208</v>
      </c>
      <c r="F63"/>
      <c r="G63">
        <f t="shared" si="0"/>
        <v>2</v>
      </c>
    </row>
    <row r="64" spans="1:7" ht="51" x14ac:dyDescent="0.2">
      <c r="A64" s="21" t="s">
        <v>165</v>
      </c>
      <c r="B64" s="2" t="s">
        <v>41</v>
      </c>
      <c r="C64" s="6" t="s">
        <v>156</v>
      </c>
      <c r="D64" s="1">
        <v>1</v>
      </c>
      <c r="E64" t="s">
        <v>208</v>
      </c>
      <c r="G64">
        <f t="shared" si="0"/>
        <v>1</v>
      </c>
    </row>
    <row r="65" spans="1:7" ht="34" x14ac:dyDescent="0.2">
      <c r="A65" s="21" t="s">
        <v>165</v>
      </c>
      <c r="B65" s="2" t="s">
        <v>150</v>
      </c>
      <c r="C65" s="6" t="s">
        <v>156</v>
      </c>
      <c r="D65" s="1">
        <v>3</v>
      </c>
      <c r="E65" t="s">
        <v>208</v>
      </c>
      <c r="F65"/>
      <c r="G65">
        <f t="shared" si="0"/>
        <v>3</v>
      </c>
    </row>
    <row r="66" spans="1:7" ht="51" x14ac:dyDescent="0.2">
      <c r="A66" s="21" t="s">
        <v>165</v>
      </c>
      <c r="B66" s="2" t="s">
        <v>38</v>
      </c>
      <c r="C66" s="6" t="s">
        <v>158</v>
      </c>
      <c r="D66" s="1">
        <v>3</v>
      </c>
      <c r="E66" t="s">
        <v>208</v>
      </c>
      <c r="G66">
        <f t="shared" si="0"/>
        <v>3</v>
      </c>
    </row>
    <row r="67" spans="1:7" ht="51" x14ac:dyDescent="0.2">
      <c r="A67" s="21" t="s">
        <v>165</v>
      </c>
      <c r="B67" s="2" t="s">
        <v>42</v>
      </c>
      <c r="C67" s="6" t="s">
        <v>159</v>
      </c>
      <c r="D67" s="1">
        <v>2</v>
      </c>
      <c r="E67" t="s">
        <v>208</v>
      </c>
      <c r="G67">
        <f t="shared" si="0"/>
        <v>2</v>
      </c>
    </row>
    <row r="68" spans="1:7" ht="51" x14ac:dyDescent="0.2">
      <c r="A68" s="21" t="s">
        <v>165</v>
      </c>
      <c r="B68" s="2" t="s">
        <v>40</v>
      </c>
      <c r="C68" s="6" t="s">
        <v>160</v>
      </c>
      <c r="D68" s="1">
        <v>3</v>
      </c>
      <c r="E68" t="s">
        <v>208</v>
      </c>
      <c r="G68">
        <f t="shared" si="0"/>
        <v>3</v>
      </c>
    </row>
    <row r="69" spans="1:7" ht="51" x14ac:dyDescent="0.2">
      <c r="A69" s="21" t="s">
        <v>165</v>
      </c>
      <c r="B69" s="2" t="s">
        <v>39</v>
      </c>
      <c r="C69" s="6" t="s">
        <v>158</v>
      </c>
      <c r="D69" s="1">
        <v>3</v>
      </c>
      <c r="E69" t="s">
        <v>208</v>
      </c>
      <c r="G69">
        <f t="shared" si="0"/>
        <v>3</v>
      </c>
    </row>
    <row r="70" spans="1:7" ht="51" x14ac:dyDescent="0.2">
      <c r="A70" s="21" t="s">
        <v>165</v>
      </c>
      <c r="B70" s="2" t="s">
        <v>111</v>
      </c>
      <c r="C70" s="6" t="s">
        <v>157</v>
      </c>
      <c r="D70" s="1">
        <v>2</v>
      </c>
      <c r="E70" t="s">
        <v>208</v>
      </c>
      <c r="G70">
        <f t="shared" si="0"/>
        <v>2</v>
      </c>
    </row>
    <row r="71" spans="1:7" ht="51" x14ac:dyDescent="0.2">
      <c r="A71" s="22" t="s">
        <v>165</v>
      </c>
      <c r="B71" s="8" t="s">
        <v>182</v>
      </c>
      <c r="C71" s="9" t="s">
        <v>158</v>
      </c>
      <c r="D71" s="10">
        <v>4</v>
      </c>
      <c r="E71" s="11" t="s">
        <v>208</v>
      </c>
      <c r="F71" s="8"/>
      <c r="G71">
        <f t="shared" si="0"/>
        <v>4</v>
      </c>
    </row>
    <row r="72" spans="1:7" ht="51" x14ac:dyDescent="0.2">
      <c r="A72" s="21" t="s">
        <v>170</v>
      </c>
      <c r="B72" s="2" t="s">
        <v>185</v>
      </c>
      <c r="C72" s="6" t="s">
        <v>160</v>
      </c>
      <c r="D72" s="1">
        <v>4</v>
      </c>
      <c r="E72" t="s">
        <v>208</v>
      </c>
      <c r="G72">
        <f t="shared" si="0"/>
        <v>4</v>
      </c>
    </row>
    <row r="73" spans="1:7" ht="68" x14ac:dyDescent="0.2">
      <c r="A73" s="21" t="s">
        <v>170</v>
      </c>
      <c r="B73" s="2" t="s">
        <v>25</v>
      </c>
      <c r="C73" s="6">
        <v>1</v>
      </c>
      <c r="D73" s="1">
        <v>2</v>
      </c>
      <c r="E73" t="s">
        <v>208</v>
      </c>
      <c r="G73">
        <f t="shared" si="0"/>
        <v>2</v>
      </c>
    </row>
    <row r="74" spans="1:7" ht="34" x14ac:dyDescent="0.2">
      <c r="A74" s="21" t="s">
        <v>170</v>
      </c>
      <c r="B74" s="2" t="s">
        <v>24</v>
      </c>
      <c r="C74" s="6" t="s">
        <v>158</v>
      </c>
      <c r="D74" s="1">
        <v>4</v>
      </c>
      <c r="E74" t="s">
        <v>208</v>
      </c>
      <c r="G74">
        <f t="shared" si="0"/>
        <v>4</v>
      </c>
    </row>
    <row r="75" spans="1:7" ht="68" x14ac:dyDescent="0.2">
      <c r="A75" s="21" t="s">
        <v>170</v>
      </c>
      <c r="B75" s="2" t="s">
        <v>23</v>
      </c>
      <c r="C75" s="6" t="s">
        <v>160</v>
      </c>
      <c r="D75" s="1">
        <v>1</v>
      </c>
      <c r="E75" t="s">
        <v>208</v>
      </c>
      <c r="G75">
        <f t="shared" si="0"/>
        <v>1</v>
      </c>
    </row>
    <row r="76" spans="1:7" ht="34" x14ac:dyDescent="0.2">
      <c r="A76" s="21" t="s">
        <v>170</v>
      </c>
      <c r="B76" s="2" t="s">
        <v>116</v>
      </c>
      <c r="C76" s="6" t="s">
        <v>159</v>
      </c>
      <c r="D76" s="1">
        <v>3</v>
      </c>
      <c r="E76" t="s">
        <v>208</v>
      </c>
      <c r="G76">
        <f t="shared" si="0"/>
        <v>3</v>
      </c>
    </row>
    <row r="77" spans="1:7" ht="51" x14ac:dyDescent="0.2">
      <c r="A77" s="21" t="s">
        <v>170</v>
      </c>
      <c r="B77" s="2" t="s">
        <v>117</v>
      </c>
      <c r="C77" s="6" t="s">
        <v>159</v>
      </c>
      <c r="D77" s="1">
        <v>3</v>
      </c>
      <c r="E77" t="s">
        <v>208</v>
      </c>
      <c r="G77">
        <f t="shared" si="0"/>
        <v>3</v>
      </c>
    </row>
    <row r="78" spans="1:7" ht="68" x14ac:dyDescent="0.2">
      <c r="A78" s="21" t="s">
        <v>170</v>
      </c>
      <c r="B78" s="2" t="s">
        <v>22</v>
      </c>
      <c r="C78" s="6" t="s">
        <v>159</v>
      </c>
      <c r="D78" s="1">
        <v>3</v>
      </c>
      <c r="E78" t="s">
        <v>208</v>
      </c>
      <c r="G78">
        <f t="shared" si="0"/>
        <v>3</v>
      </c>
    </row>
    <row r="79" spans="1:7" ht="51" x14ac:dyDescent="0.2">
      <c r="A79" s="21" t="s">
        <v>170</v>
      </c>
      <c r="B79" s="2" t="s">
        <v>21</v>
      </c>
      <c r="C79" s="6" t="s">
        <v>159</v>
      </c>
      <c r="D79" s="1">
        <v>3</v>
      </c>
      <c r="E79" t="s">
        <v>208</v>
      </c>
      <c r="G79">
        <f t="shared" ref="G79:G142" si="1">IF(E79="YES",D79,C79)</f>
        <v>3</v>
      </c>
    </row>
    <row r="80" spans="1:7" ht="34" x14ac:dyDescent="0.2">
      <c r="A80" s="21" t="s">
        <v>170</v>
      </c>
      <c r="B80" s="2" t="s">
        <v>20</v>
      </c>
      <c r="C80" s="6" t="s">
        <v>160</v>
      </c>
      <c r="D80" s="1">
        <v>1</v>
      </c>
      <c r="E80" t="s">
        <v>208</v>
      </c>
      <c r="G80">
        <f t="shared" si="1"/>
        <v>1</v>
      </c>
    </row>
    <row r="81" spans="1:7" ht="51" x14ac:dyDescent="0.2">
      <c r="A81" s="21" t="s">
        <v>170</v>
      </c>
      <c r="B81" s="2" t="s">
        <v>19</v>
      </c>
      <c r="C81" s="6" t="s">
        <v>158</v>
      </c>
      <c r="D81" s="1">
        <v>3</v>
      </c>
      <c r="E81" t="s">
        <v>208</v>
      </c>
      <c r="G81">
        <f t="shared" si="1"/>
        <v>3</v>
      </c>
    </row>
    <row r="82" spans="1:7" ht="68" x14ac:dyDescent="0.2">
      <c r="A82" s="21" t="s">
        <v>170</v>
      </c>
      <c r="B82" s="2" t="s">
        <v>18</v>
      </c>
      <c r="C82" s="6" t="s">
        <v>158</v>
      </c>
      <c r="D82" s="1">
        <v>3</v>
      </c>
      <c r="E82" t="s">
        <v>208</v>
      </c>
      <c r="G82">
        <f t="shared" si="1"/>
        <v>3</v>
      </c>
    </row>
    <row r="83" spans="1:7" ht="153" x14ac:dyDescent="0.2">
      <c r="A83" s="21" t="s">
        <v>170</v>
      </c>
      <c r="B83" s="2" t="s">
        <v>17</v>
      </c>
      <c r="C83" s="6">
        <v>5</v>
      </c>
      <c r="D83" s="1">
        <v>2</v>
      </c>
      <c r="E83" t="s">
        <v>208</v>
      </c>
      <c r="G83">
        <f t="shared" si="1"/>
        <v>2</v>
      </c>
    </row>
    <row r="84" spans="1:7" ht="85" x14ac:dyDescent="0.2">
      <c r="A84" s="21" t="s">
        <v>170</v>
      </c>
      <c r="B84" s="2" t="s">
        <v>119</v>
      </c>
      <c r="C84" s="6">
        <v>5</v>
      </c>
      <c r="D84" s="1">
        <v>3</v>
      </c>
      <c r="E84" t="s">
        <v>208</v>
      </c>
      <c r="G84">
        <f t="shared" si="1"/>
        <v>3</v>
      </c>
    </row>
    <row r="85" spans="1:7" ht="51" x14ac:dyDescent="0.2">
      <c r="A85" s="21" t="s">
        <v>170</v>
      </c>
      <c r="B85" s="2" t="s">
        <v>16</v>
      </c>
      <c r="C85" s="6" t="s">
        <v>157</v>
      </c>
      <c r="D85" s="1">
        <v>1</v>
      </c>
      <c r="E85" t="s">
        <v>208</v>
      </c>
      <c r="G85">
        <f t="shared" si="1"/>
        <v>1</v>
      </c>
    </row>
    <row r="86" spans="1:7" ht="51" x14ac:dyDescent="0.2">
      <c r="A86" s="21" t="s">
        <v>170</v>
      </c>
      <c r="B86" s="2" t="s">
        <v>15</v>
      </c>
      <c r="C86" s="6" t="s">
        <v>158</v>
      </c>
      <c r="D86" s="1">
        <v>2</v>
      </c>
      <c r="E86" t="s">
        <v>208</v>
      </c>
      <c r="G86">
        <f t="shared" si="1"/>
        <v>2</v>
      </c>
    </row>
    <row r="87" spans="1:7" ht="34" x14ac:dyDescent="0.2">
      <c r="A87" s="21" t="s">
        <v>170</v>
      </c>
      <c r="B87" s="2" t="s">
        <v>14</v>
      </c>
      <c r="C87" s="6" t="s">
        <v>157</v>
      </c>
      <c r="D87" s="1">
        <v>2</v>
      </c>
      <c r="E87" t="s">
        <v>208</v>
      </c>
      <c r="G87">
        <f t="shared" si="1"/>
        <v>2</v>
      </c>
    </row>
    <row r="88" spans="1:7" ht="51" x14ac:dyDescent="0.2">
      <c r="A88" s="21" t="s">
        <v>170</v>
      </c>
      <c r="B88" s="2" t="s">
        <v>13</v>
      </c>
      <c r="C88" s="6" t="s">
        <v>158</v>
      </c>
      <c r="D88" s="1">
        <v>2</v>
      </c>
      <c r="E88" t="s">
        <v>208</v>
      </c>
      <c r="G88">
        <f t="shared" si="1"/>
        <v>2</v>
      </c>
    </row>
    <row r="89" spans="1:7" ht="68" x14ac:dyDescent="0.2">
      <c r="A89" s="21" t="s">
        <v>170</v>
      </c>
      <c r="B89" s="2" t="s">
        <v>120</v>
      </c>
      <c r="C89" s="6" t="s">
        <v>157</v>
      </c>
      <c r="D89" s="1">
        <v>2</v>
      </c>
      <c r="E89" t="s">
        <v>208</v>
      </c>
      <c r="G89">
        <f t="shared" si="1"/>
        <v>2</v>
      </c>
    </row>
    <row r="90" spans="1:7" ht="51" x14ac:dyDescent="0.2">
      <c r="A90" s="21" t="s">
        <v>170</v>
      </c>
      <c r="B90" s="2" t="s">
        <v>12</v>
      </c>
      <c r="C90" s="6" t="s">
        <v>157</v>
      </c>
      <c r="D90" s="1">
        <v>2</v>
      </c>
      <c r="E90" t="s">
        <v>208</v>
      </c>
      <c r="G90">
        <f t="shared" si="1"/>
        <v>2</v>
      </c>
    </row>
    <row r="91" spans="1:7" ht="51" x14ac:dyDescent="0.2">
      <c r="A91" s="21" t="s">
        <v>170</v>
      </c>
      <c r="B91" s="2" t="s">
        <v>11</v>
      </c>
      <c r="C91" s="6" t="s">
        <v>156</v>
      </c>
      <c r="D91" s="1">
        <v>3</v>
      </c>
      <c r="E91" t="s">
        <v>208</v>
      </c>
      <c r="G91">
        <f t="shared" si="1"/>
        <v>3</v>
      </c>
    </row>
    <row r="92" spans="1:7" ht="51" x14ac:dyDescent="0.2">
      <c r="A92" s="22" t="s">
        <v>170</v>
      </c>
      <c r="B92" s="8" t="s">
        <v>188</v>
      </c>
      <c r="C92" s="9" t="s">
        <v>157</v>
      </c>
      <c r="D92" s="10">
        <v>4</v>
      </c>
      <c r="E92" s="11" t="s">
        <v>208</v>
      </c>
      <c r="F92" s="8"/>
      <c r="G92">
        <f t="shared" si="1"/>
        <v>4</v>
      </c>
    </row>
    <row r="93" spans="1:7" ht="51" x14ac:dyDescent="0.2">
      <c r="A93" s="21" t="s">
        <v>166</v>
      </c>
      <c r="B93" s="2" t="s">
        <v>37</v>
      </c>
      <c r="C93" s="6" t="s">
        <v>160</v>
      </c>
      <c r="D93" s="1">
        <v>1</v>
      </c>
      <c r="E93" t="s">
        <v>208</v>
      </c>
      <c r="F93"/>
      <c r="G93">
        <f t="shared" si="1"/>
        <v>1</v>
      </c>
    </row>
    <row r="94" spans="1:7" ht="34" x14ac:dyDescent="0.2">
      <c r="A94" s="21" t="s">
        <v>166</v>
      </c>
      <c r="B94" s="2" t="s">
        <v>36</v>
      </c>
      <c r="C94" s="6" t="s">
        <v>160</v>
      </c>
      <c r="D94" s="1">
        <v>3</v>
      </c>
      <c r="E94" t="s">
        <v>208</v>
      </c>
      <c r="F94"/>
      <c r="G94">
        <f t="shared" si="1"/>
        <v>3</v>
      </c>
    </row>
    <row r="95" spans="1:7" ht="68" x14ac:dyDescent="0.2">
      <c r="A95" s="21" t="s">
        <v>166</v>
      </c>
      <c r="B95" s="2" t="s">
        <v>33</v>
      </c>
      <c r="C95" s="6" t="s">
        <v>157</v>
      </c>
      <c r="D95" s="1">
        <v>1</v>
      </c>
      <c r="E95" t="s">
        <v>208</v>
      </c>
      <c r="F95"/>
      <c r="G95">
        <f t="shared" si="1"/>
        <v>1</v>
      </c>
    </row>
    <row r="96" spans="1:7" ht="68" x14ac:dyDescent="0.2">
      <c r="A96" s="21" t="s">
        <v>166</v>
      </c>
      <c r="B96" s="2" t="s">
        <v>32</v>
      </c>
      <c r="C96" s="6" t="s">
        <v>157</v>
      </c>
      <c r="D96" s="1">
        <v>2</v>
      </c>
      <c r="E96" t="s">
        <v>208</v>
      </c>
      <c r="F96"/>
      <c r="G96">
        <f t="shared" si="1"/>
        <v>2</v>
      </c>
    </row>
    <row r="97" spans="1:7" ht="51" x14ac:dyDescent="0.2">
      <c r="A97" s="21" t="s">
        <v>166</v>
      </c>
      <c r="B97" s="2" t="s">
        <v>31</v>
      </c>
      <c r="C97" s="6" t="s">
        <v>158</v>
      </c>
      <c r="D97" s="1">
        <v>1</v>
      </c>
      <c r="E97" t="s">
        <v>208</v>
      </c>
      <c r="G97">
        <f t="shared" si="1"/>
        <v>1</v>
      </c>
    </row>
    <row r="98" spans="1:7" ht="34" x14ac:dyDescent="0.2">
      <c r="A98" s="21" t="s">
        <v>166</v>
      </c>
      <c r="B98" s="2" t="s">
        <v>29</v>
      </c>
      <c r="C98" s="6" t="s">
        <v>157</v>
      </c>
      <c r="D98" s="1">
        <v>1</v>
      </c>
      <c r="E98" t="s">
        <v>208</v>
      </c>
      <c r="G98">
        <f t="shared" si="1"/>
        <v>1</v>
      </c>
    </row>
    <row r="99" spans="1:7" ht="51" x14ac:dyDescent="0.2">
      <c r="A99" s="21" t="s">
        <v>166</v>
      </c>
      <c r="B99" s="2" t="s">
        <v>28</v>
      </c>
      <c r="C99" s="6" t="s">
        <v>156</v>
      </c>
      <c r="D99" s="1">
        <v>3</v>
      </c>
      <c r="E99" t="s">
        <v>208</v>
      </c>
      <c r="F99"/>
      <c r="G99">
        <f t="shared" si="1"/>
        <v>3</v>
      </c>
    </row>
    <row r="100" spans="1:7" ht="51" x14ac:dyDescent="0.2">
      <c r="A100" s="21" t="s">
        <v>166</v>
      </c>
      <c r="B100" s="2" t="s">
        <v>113</v>
      </c>
      <c r="C100" s="6" t="s">
        <v>157</v>
      </c>
      <c r="D100" s="1">
        <v>2</v>
      </c>
      <c r="E100" t="s">
        <v>208</v>
      </c>
      <c r="F100"/>
      <c r="G100">
        <f t="shared" si="1"/>
        <v>2</v>
      </c>
    </row>
    <row r="101" spans="1:7" ht="51" x14ac:dyDescent="0.2">
      <c r="A101" s="21" t="s">
        <v>166</v>
      </c>
      <c r="B101" s="2" t="s">
        <v>26</v>
      </c>
      <c r="C101" s="6" t="s">
        <v>159</v>
      </c>
      <c r="D101" s="1">
        <v>2</v>
      </c>
      <c r="E101" t="s">
        <v>208</v>
      </c>
      <c r="F101"/>
      <c r="G101">
        <f t="shared" si="1"/>
        <v>2</v>
      </c>
    </row>
    <row r="102" spans="1:7" ht="85" x14ac:dyDescent="0.2">
      <c r="A102" s="21" t="s">
        <v>166</v>
      </c>
      <c r="B102" s="2" t="s">
        <v>105</v>
      </c>
      <c r="C102" s="6">
        <v>2</v>
      </c>
      <c r="D102" s="1">
        <v>1</v>
      </c>
      <c r="E102" t="s">
        <v>208</v>
      </c>
      <c r="G102">
        <f t="shared" si="1"/>
        <v>1</v>
      </c>
    </row>
    <row r="103" spans="1:7" ht="51" x14ac:dyDescent="0.2">
      <c r="A103" s="21" t="s">
        <v>166</v>
      </c>
      <c r="B103" s="2" t="s">
        <v>35</v>
      </c>
      <c r="C103" s="6" t="s">
        <v>156</v>
      </c>
      <c r="D103" s="1">
        <v>3</v>
      </c>
      <c r="E103" t="s">
        <v>208</v>
      </c>
      <c r="G103">
        <f t="shared" si="1"/>
        <v>3</v>
      </c>
    </row>
    <row r="104" spans="1:7" ht="85" x14ac:dyDescent="0.2">
      <c r="A104" s="21" t="s">
        <v>166</v>
      </c>
      <c r="B104" s="2" t="s">
        <v>34</v>
      </c>
      <c r="C104" s="6">
        <v>5</v>
      </c>
      <c r="D104" s="1">
        <v>2</v>
      </c>
      <c r="E104" t="s">
        <v>208</v>
      </c>
      <c r="G104">
        <f t="shared" si="1"/>
        <v>2</v>
      </c>
    </row>
    <row r="105" spans="1:7" ht="68" x14ac:dyDescent="0.2">
      <c r="A105" s="22" t="s">
        <v>166</v>
      </c>
      <c r="B105" s="8" t="s">
        <v>27</v>
      </c>
      <c r="C105" s="9" t="s">
        <v>160</v>
      </c>
      <c r="D105" s="10">
        <v>4</v>
      </c>
      <c r="E105" s="11" t="s">
        <v>208</v>
      </c>
      <c r="F105" s="8"/>
      <c r="G105">
        <f t="shared" si="1"/>
        <v>4</v>
      </c>
    </row>
    <row r="106" spans="1:7" ht="51" x14ac:dyDescent="0.2">
      <c r="A106" s="21" t="s">
        <v>162</v>
      </c>
      <c r="B106" s="2" t="s">
        <v>78</v>
      </c>
      <c r="C106" s="6" t="s">
        <v>158</v>
      </c>
      <c r="D106" s="1">
        <v>2</v>
      </c>
      <c r="E106" t="s">
        <v>208</v>
      </c>
      <c r="G106">
        <f t="shared" si="1"/>
        <v>2</v>
      </c>
    </row>
    <row r="107" spans="1:7" ht="68" x14ac:dyDescent="0.2">
      <c r="A107" s="21" t="s">
        <v>162</v>
      </c>
      <c r="B107" s="2" t="s">
        <v>76</v>
      </c>
      <c r="C107" s="6" t="s">
        <v>158</v>
      </c>
      <c r="D107" s="1">
        <v>4</v>
      </c>
      <c r="E107" t="s">
        <v>208</v>
      </c>
      <c r="F107"/>
      <c r="G107">
        <f t="shared" si="1"/>
        <v>4</v>
      </c>
    </row>
    <row r="108" spans="1:7" ht="34" x14ac:dyDescent="0.2">
      <c r="A108" s="21" t="s">
        <v>162</v>
      </c>
      <c r="B108" s="2" t="s">
        <v>72</v>
      </c>
      <c r="C108" s="6" t="s">
        <v>156</v>
      </c>
      <c r="D108" s="1">
        <v>2</v>
      </c>
      <c r="E108" t="s">
        <v>208</v>
      </c>
      <c r="F108"/>
      <c r="G108">
        <f t="shared" si="1"/>
        <v>2</v>
      </c>
    </row>
    <row r="109" spans="1:7" ht="34" x14ac:dyDescent="0.2">
      <c r="A109" s="21" t="s">
        <v>162</v>
      </c>
      <c r="B109" s="2" t="s">
        <v>70</v>
      </c>
      <c r="C109" s="6" t="s">
        <v>157</v>
      </c>
      <c r="D109" s="1">
        <v>2</v>
      </c>
      <c r="E109" t="s">
        <v>208</v>
      </c>
      <c r="F109"/>
      <c r="G109">
        <f t="shared" si="1"/>
        <v>2</v>
      </c>
    </row>
    <row r="110" spans="1:7" ht="34" x14ac:dyDescent="0.2">
      <c r="A110" s="21" t="s">
        <v>162</v>
      </c>
      <c r="B110" s="2" t="s">
        <v>69</v>
      </c>
      <c r="C110" s="6" t="s">
        <v>157</v>
      </c>
      <c r="D110" s="1">
        <v>2</v>
      </c>
      <c r="E110" t="s">
        <v>208</v>
      </c>
      <c r="F110"/>
      <c r="G110">
        <f t="shared" si="1"/>
        <v>2</v>
      </c>
    </row>
    <row r="111" spans="1:7" ht="51" x14ac:dyDescent="0.2">
      <c r="A111" s="21" t="s">
        <v>162</v>
      </c>
      <c r="B111" s="2" t="s">
        <v>136</v>
      </c>
      <c r="C111" s="6" t="s">
        <v>157</v>
      </c>
      <c r="D111" s="1">
        <v>2</v>
      </c>
      <c r="E111" t="s">
        <v>203</v>
      </c>
      <c r="F111" s="2" t="s">
        <v>300</v>
      </c>
      <c r="G111" t="str">
        <f t="shared" si="1"/>
        <v>3</v>
      </c>
    </row>
    <row r="112" spans="1:7" ht="51" x14ac:dyDescent="0.2">
      <c r="A112" s="21" t="s">
        <v>162</v>
      </c>
      <c r="B112" s="2" t="s">
        <v>68</v>
      </c>
      <c r="C112" s="6" t="s">
        <v>157</v>
      </c>
      <c r="D112" s="1">
        <v>2</v>
      </c>
      <c r="E112" t="s">
        <v>203</v>
      </c>
      <c r="F112" s="2" t="s">
        <v>300</v>
      </c>
      <c r="G112" t="str">
        <f t="shared" si="1"/>
        <v>3</v>
      </c>
    </row>
    <row r="113" spans="1:7" ht="34" x14ac:dyDescent="0.2">
      <c r="A113" s="21" t="s">
        <v>162</v>
      </c>
      <c r="B113" s="2" t="s">
        <v>66</v>
      </c>
      <c r="C113" s="6" t="s">
        <v>160</v>
      </c>
      <c r="D113" s="1">
        <v>1</v>
      </c>
      <c r="E113" t="s">
        <v>208</v>
      </c>
      <c r="F113"/>
      <c r="G113">
        <f t="shared" si="1"/>
        <v>1</v>
      </c>
    </row>
    <row r="114" spans="1:7" ht="34" x14ac:dyDescent="0.2">
      <c r="A114" s="21" t="s">
        <v>162</v>
      </c>
      <c r="B114" s="2" t="s">
        <v>65</v>
      </c>
      <c r="C114" s="6" t="s">
        <v>156</v>
      </c>
      <c r="D114" s="1">
        <v>2</v>
      </c>
      <c r="E114" t="s">
        <v>208</v>
      </c>
      <c r="F114"/>
      <c r="G114">
        <f t="shared" si="1"/>
        <v>2</v>
      </c>
    </row>
    <row r="115" spans="1:7" ht="34" x14ac:dyDescent="0.2">
      <c r="A115" s="21" t="s">
        <v>162</v>
      </c>
      <c r="B115" s="2" t="s">
        <v>138</v>
      </c>
      <c r="C115" s="6" t="s">
        <v>156</v>
      </c>
      <c r="D115" s="1">
        <v>2</v>
      </c>
      <c r="E115" t="s">
        <v>208</v>
      </c>
      <c r="F115"/>
      <c r="G115">
        <f t="shared" si="1"/>
        <v>2</v>
      </c>
    </row>
    <row r="116" spans="1:7" ht="68" x14ac:dyDescent="0.2">
      <c r="A116" s="21" t="s">
        <v>162</v>
      </c>
      <c r="B116" s="2" t="s">
        <v>64</v>
      </c>
      <c r="C116" s="6" t="s">
        <v>158</v>
      </c>
      <c r="D116" s="1">
        <v>4</v>
      </c>
      <c r="E116" t="s">
        <v>208</v>
      </c>
      <c r="F116"/>
      <c r="G116">
        <f t="shared" si="1"/>
        <v>4</v>
      </c>
    </row>
    <row r="117" spans="1:7" ht="68" x14ac:dyDescent="0.2">
      <c r="A117" s="21" t="s">
        <v>162</v>
      </c>
      <c r="B117" s="2" t="s">
        <v>140</v>
      </c>
      <c r="C117" s="6" t="s">
        <v>157</v>
      </c>
      <c r="D117" s="1">
        <v>4</v>
      </c>
      <c r="E117" t="s">
        <v>208</v>
      </c>
      <c r="F117"/>
      <c r="G117">
        <f t="shared" si="1"/>
        <v>4</v>
      </c>
    </row>
    <row r="118" spans="1:7" ht="34" x14ac:dyDescent="0.2">
      <c r="A118" s="21" t="s">
        <v>162</v>
      </c>
      <c r="B118" s="2" t="s">
        <v>86</v>
      </c>
      <c r="C118" s="6" t="s">
        <v>156</v>
      </c>
      <c r="D118" s="1">
        <v>3</v>
      </c>
      <c r="E118" t="s">
        <v>208</v>
      </c>
      <c r="F118"/>
      <c r="G118">
        <f t="shared" si="1"/>
        <v>3</v>
      </c>
    </row>
    <row r="119" spans="1:7" ht="34" x14ac:dyDescent="0.2">
      <c r="A119" s="21" t="s">
        <v>162</v>
      </c>
      <c r="B119" s="2" t="s">
        <v>87</v>
      </c>
      <c r="C119" s="6" t="s">
        <v>156</v>
      </c>
      <c r="D119" s="1">
        <v>3</v>
      </c>
      <c r="E119" t="s">
        <v>208</v>
      </c>
      <c r="F119"/>
      <c r="G119">
        <f t="shared" si="1"/>
        <v>3</v>
      </c>
    </row>
    <row r="120" spans="1:7" ht="51" x14ac:dyDescent="0.2">
      <c r="A120" s="21" t="s">
        <v>162</v>
      </c>
      <c r="B120" s="2" t="s">
        <v>77</v>
      </c>
      <c r="C120" s="6" t="s">
        <v>158</v>
      </c>
      <c r="D120" s="1">
        <v>3</v>
      </c>
      <c r="E120" t="s">
        <v>208</v>
      </c>
      <c r="F120"/>
      <c r="G120">
        <f t="shared" si="1"/>
        <v>3</v>
      </c>
    </row>
    <row r="121" spans="1:7" ht="34" x14ac:dyDescent="0.2">
      <c r="A121" s="21" t="s">
        <v>162</v>
      </c>
      <c r="B121" s="2" t="s">
        <v>176</v>
      </c>
      <c r="C121" s="6" t="s">
        <v>159</v>
      </c>
      <c r="D121" s="1">
        <v>2</v>
      </c>
      <c r="E121" t="s">
        <v>208</v>
      </c>
      <c r="F121"/>
      <c r="G121">
        <f t="shared" si="1"/>
        <v>2</v>
      </c>
    </row>
    <row r="122" spans="1:7" ht="34" x14ac:dyDescent="0.2">
      <c r="A122" s="21" t="s">
        <v>162</v>
      </c>
      <c r="B122" s="2" t="s">
        <v>75</v>
      </c>
      <c r="C122" s="6" t="s">
        <v>158</v>
      </c>
      <c r="D122" s="1">
        <v>2</v>
      </c>
      <c r="E122" t="s">
        <v>208</v>
      </c>
      <c r="G122">
        <f t="shared" si="1"/>
        <v>2</v>
      </c>
    </row>
    <row r="123" spans="1:7" ht="34" x14ac:dyDescent="0.2">
      <c r="A123" s="21" t="s">
        <v>162</v>
      </c>
      <c r="B123" s="2" t="s">
        <v>74</v>
      </c>
      <c r="C123" s="6" t="s">
        <v>157</v>
      </c>
      <c r="D123" s="1">
        <v>2</v>
      </c>
      <c r="E123" t="s">
        <v>203</v>
      </c>
      <c r="F123" s="2" t="s">
        <v>301</v>
      </c>
      <c r="G123" t="str">
        <f t="shared" si="1"/>
        <v>3</v>
      </c>
    </row>
    <row r="124" spans="1:7" ht="34" x14ac:dyDescent="0.2">
      <c r="A124" s="21" t="s">
        <v>162</v>
      </c>
      <c r="B124" s="2" t="s">
        <v>73</v>
      </c>
      <c r="C124" s="6" t="s">
        <v>156</v>
      </c>
      <c r="D124" s="1">
        <v>2</v>
      </c>
      <c r="E124" t="s">
        <v>208</v>
      </c>
      <c r="G124">
        <f t="shared" si="1"/>
        <v>2</v>
      </c>
    </row>
    <row r="125" spans="1:7" ht="51" x14ac:dyDescent="0.2">
      <c r="A125" s="21" t="s">
        <v>162</v>
      </c>
      <c r="B125" s="2" t="s">
        <v>71</v>
      </c>
      <c r="C125" s="6" t="s">
        <v>160</v>
      </c>
      <c r="D125" s="1">
        <v>1</v>
      </c>
      <c r="E125" t="s">
        <v>208</v>
      </c>
      <c r="F125"/>
      <c r="G125">
        <f t="shared" si="1"/>
        <v>1</v>
      </c>
    </row>
    <row r="126" spans="1:7" ht="51" x14ac:dyDescent="0.2">
      <c r="A126" s="21" t="s">
        <v>162</v>
      </c>
      <c r="B126" s="2" t="s">
        <v>67</v>
      </c>
      <c r="C126" s="6" t="s">
        <v>156</v>
      </c>
      <c r="D126" s="1">
        <v>2</v>
      </c>
      <c r="E126" t="s">
        <v>208</v>
      </c>
      <c r="F126"/>
      <c r="G126">
        <f t="shared" si="1"/>
        <v>2</v>
      </c>
    </row>
    <row r="127" spans="1:7" ht="51" x14ac:dyDescent="0.2">
      <c r="A127" s="22" t="s">
        <v>162</v>
      </c>
      <c r="B127" s="8" t="s">
        <v>171</v>
      </c>
      <c r="C127" s="9" t="s">
        <v>160</v>
      </c>
      <c r="D127" s="10">
        <v>4</v>
      </c>
      <c r="E127" s="11" t="s">
        <v>208</v>
      </c>
      <c r="F127" s="8"/>
      <c r="G127">
        <f t="shared" si="1"/>
        <v>4</v>
      </c>
    </row>
    <row r="128" spans="1:7" ht="34" x14ac:dyDescent="0.2">
      <c r="A128" s="21" t="s">
        <v>169</v>
      </c>
      <c r="B128" s="2" t="s">
        <v>49</v>
      </c>
      <c r="C128" s="6" t="s">
        <v>159</v>
      </c>
      <c r="D128" s="1">
        <v>2</v>
      </c>
      <c r="E128" t="s">
        <v>208</v>
      </c>
      <c r="F128"/>
      <c r="G128">
        <f t="shared" si="1"/>
        <v>2</v>
      </c>
    </row>
    <row r="129" spans="1:7" ht="34" x14ac:dyDescent="0.2">
      <c r="A129" s="21" t="s">
        <v>169</v>
      </c>
      <c r="B129" s="2" t="s">
        <v>103</v>
      </c>
      <c r="C129" s="6" t="s">
        <v>159</v>
      </c>
      <c r="D129" s="1">
        <v>2</v>
      </c>
      <c r="E129" t="s">
        <v>208</v>
      </c>
      <c r="G129">
        <f t="shared" si="1"/>
        <v>2</v>
      </c>
    </row>
    <row r="130" spans="1:7" ht="85" x14ac:dyDescent="0.2">
      <c r="A130" s="21" t="s">
        <v>169</v>
      </c>
      <c r="B130" s="2" t="s">
        <v>48</v>
      </c>
      <c r="C130" s="6">
        <v>4</v>
      </c>
      <c r="D130" s="1">
        <v>1</v>
      </c>
      <c r="E130" t="s">
        <v>208</v>
      </c>
      <c r="G130">
        <f t="shared" si="1"/>
        <v>1</v>
      </c>
    </row>
    <row r="131" spans="1:7" ht="68" x14ac:dyDescent="0.2">
      <c r="A131" s="21" t="s">
        <v>169</v>
      </c>
      <c r="B131" s="2" t="s">
        <v>172</v>
      </c>
      <c r="C131" s="6">
        <v>4</v>
      </c>
      <c r="D131" s="1">
        <v>1</v>
      </c>
      <c r="E131" t="s">
        <v>208</v>
      </c>
      <c r="G131">
        <f t="shared" si="1"/>
        <v>1</v>
      </c>
    </row>
    <row r="132" spans="1:7" ht="68" x14ac:dyDescent="0.2">
      <c r="A132" s="21" t="s">
        <v>169</v>
      </c>
      <c r="B132" s="2" t="s">
        <v>47</v>
      </c>
      <c r="C132" s="6" t="s">
        <v>156</v>
      </c>
      <c r="D132" s="1">
        <v>2</v>
      </c>
      <c r="E132" t="s">
        <v>208</v>
      </c>
      <c r="G132">
        <f t="shared" si="1"/>
        <v>2</v>
      </c>
    </row>
    <row r="133" spans="1:7" ht="51" x14ac:dyDescent="0.2">
      <c r="A133" s="21" t="s">
        <v>169</v>
      </c>
      <c r="B133" s="2" t="s">
        <v>40</v>
      </c>
      <c r="C133" s="6" t="s">
        <v>157</v>
      </c>
      <c r="D133" s="1">
        <v>1</v>
      </c>
      <c r="E133" t="s">
        <v>208</v>
      </c>
      <c r="G133">
        <f t="shared" si="1"/>
        <v>1</v>
      </c>
    </row>
    <row r="134" spans="1:7" ht="51" x14ac:dyDescent="0.2">
      <c r="A134" s="21" t="s">
        <v>169</v>
      </c>
      <c r="B134" s="2" t="s">
        <v>104</v>
      </c>
      <c r="C134" s="6" t="s">
        <v>157</v>
      </c>
      <c r="D134" s="1">
        <v>1</v>
      </c>
      <c r="E134" t="s">
        <v>208</v>
      </c>
      <c r="G134">
        <f t="shared" si="1"/>
        <v>1</v>
      </c>
    </row>
    <row r="135" spans="1:7" ht="85" x14ac:dyDescent="0.2">
      <c r="A135" s="21" t="s">
        <v>169</v>
      </c>
      <c r="B135" s="2" t="s">
        <v>105</v>
      </c>
      <c r="C135" s="6">
        <v>3</v>
      </c>
      <c r="D135" s="1">
        <v>2</v>
      </c>
      <c r="E135" t="s">
        <v>203</v>
      </c>
      <c r="F135" s="2" t="s">
        <v>300</v>
      </c>
      <c r="G135">
        <f t="shared" si="1"/>
        <v>3</v>
      </c>
    </row>
    <row r="136" spans="1:7" ht="34" x14ac:dyDescent="0.2">
      <c r="A136" s="21" t="s">
        <v>169</v>
      </c>
      <c r="B136" s="2" t="s">
        <v>46</v>
      </c>
      <c r="C136" s="6" t="s">
        <v>157</v>
      </c>
      <c r="D136" s="1">
        <v>1</v>
      </c>
      <c r="E136" t="s">
        <v>208</v>
      </c>
      <c r="G136">
        <f t="shared" si="1"/>
        <v>1</v>
      </c>
    </row>
    <row r="137" spans="1:7" ht="85" x14ac:dyDescent="0.2">
      <c r="A137" s="21" t="s">
        <v>169</v>
      </c>
      <c r="B137" s="2" t="s">
        <v>106</v>
      </c>
      <c r="C137" s="6">
        <v>5</v>
      </c>
      <c r="D137" s="1">
        <v>2</v>
      </c>
      <c r="E137" t="s">
        <v>208</v>
      </c>
      <c r="G137">
        <f t="shared" si="1"/>
        <v>2</v>
      </c>
    </row>
    <row r="138" spans="1:7" ht="51" x14ac:dyDescent="0.2">
      <c r="A138" s="21" t="s">
        <v>169</v>
      </c>
      <c r="B138" s="2" t="s">
        <v>107</v>
      </c>
      <c r="C138" s="6" t="s">
        <v>156</v>
      </c>
      <c r="D138" s="1">
        <v>2</v>
      </c>
      <c r="E138" t="s">
        <v>208</v>
      </c>
      <c r="G138">
        <f t="shared" si="1"/>
        <v>2</v>
      </c>
    </row>
    <row r="139" spans="1:7" ht="68" x14ac:dyDescent="0.2">
      <c r="A139" s="21" t="s">
        <v>169</v>
      </c>
      <c r="B139" s="2" t="s">
        <v>45</v>
      </c>
      <c r="C139" s="6" t="s">
        <v>160</v>
      </c>
      <c r="D139" s="1">
        <v>1</v>
      </c>
      <c r="E139" t="s">
        <v>208</v>
      </c>
      <c r="G139">
        <f t="shared" si="1"/>
        <v>1</v>
      </c>
    </row>
    <row r="140" spans="1:7" ht="51" x14ac:dyDescent="0.2">
      <c r="A140" s="21" t="s">
        <v>169</v>
      </c>
      <c r="B140" s="2" t="s">
        <v>175</v>
      </c>
      <c r="C140" s="6" t="s">
        <v>158</v>
      </c>
      <c r="D140" s="1">
        <v>3</v>
      </c>
      <c r="E140" t="s">
        <v>208</v>
      </c>
      <c r="G140">
        <f t="shared" si="1"/>
        <v>3</v>
      </c>
    </row>
    <row r="141" spans="1:7" ht="68" x14ac:dyDescent="0.2">
      <c r="A141" s="21" t="s">
        <v>169</v>
      </c>
      <c r="B141" s="2" t="s">
        <v>108</v>
      </c>
      <c r="C141" s="6" t="s">
        <v>157</v>
      </c>
      <c r="D141" s="1">
        <v>2</v>
      </c>
      <c r="E141" t="s">
        <v>203</v>
      </c>
      <c r="F141" s="2" t="s">
        <v>300</v>
      </c>
      <c r="G141" t="str">
        <f t="shared" si="1"/>
        <v>3</v>
      </c>
    </row>
    <row r="142" spans="1:7" ht="51" x14ac:dyDescent="0.2">
      <c r="A142" s="21" t="s">
        <v>169</v>
      </c>
      <c r="B142" s="2" t="s">
        <v>44</v>
      </c>
      <c r="C142" s="6" t="s">
        <v>158</v>
      </c>
      <c r="D142" s="1">
        <v>2</v>
      </c>
      <c r="E142" t="s">
        <v>208</v>
      </c>
      <c r="G142">
        <f t="shared" si="1"/>
        <v>2</v>
      </c>
    </row>
    <row r="143" spans="1:7" ht="51" x14ac:dyDescent="0.2">
      <c r="A143" s="22" t="s">
        <v>169</v>
      </c>
      <c r="B143" s="8" t="s">
        <v>109</v>
      </c>
      <c r="C143" s="9" t="s">
        <v>157</v>
      </c>
      <c r="D143" s="10">
        <v>4</v>
      </c>
      <c r="E143" s="11" t="s">
        <v>208</v>
      </c>
      <c r="F143" s="8"/>
      <c r="G143">
        <f t="shared" ref="G143" si="2">IF(E143="YES",D143,C143)</f>
        <v>4</v>
      </c>
    </row>
  </sheetData>
  <autoFilter ref="A13:F143" xr:uid="{0B82A693-8913-E84F-B863-2A37767098A3}"/>
  <conditionalFormatting sqref="C14:C143">
    <cfRule type="expression" dxfId="11" priority="1" stopIfTrue="1">
      <formula>AND(   C14&lt;&gt;"",   VALUE(C14)&lt;&gt;$AT14 )</formula>
    </cfRule>
  </conditionalFormatting>
  <dataValidations count="1">
    <dataValidation type="list" allowBlank="1" showInputMessage="1" showErrorMessage="1" sqref="E14:E1048576" xr:uid="{7D91AAAC-FD32-D94D-A44E-A496FA463084}">
      <formula1>"YES,NO"</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BF361-98E3-6842-9A43-D1B6A63EC3B5}">
  <dimension ref="A1:G83"/>
  <sheetViews>
    <sheetView workbookViewId="0">
      <pane ySplit="13" topLeftCell="A14" activePane="bottomLeft" state="frozen"/>
      <selection pane="bottomLeft" activeCell="B1" sqref="B1"/>
    </sheetView>
  </sheetViews>
  <sheetFormatPr baseColWidth="10" defaultRowHeight="16" x14ac:dyDescent="0.2"/>
  <cols>
    <col min="1" max="1" width="29.33203125" bestFit="1" customWidth="1"/>
    <col min="2" max="2" width="60.33203125" customWidth="1"/>
    <col min="3" max="3" width="16.5" bestFit="1" customWidth="1"/>
    <col min="4" max="4" width="14" bestFit="1" customWidth="1"/>
    <col min="5" max="5" width="22" bestFit="1" customWidth="1"/>
    <col min="6" max="6" width="18.33203125" style="2" bestFit="1"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34" x14ac:dyDescent="0.2">
      <c r="A14" s="21" t="s">
        <v>163</v>
      </c>
      <c r="B14" s="2" t="s">
        <v>143</v>
      </c>
      <c r="C14" s="6" t="s">
        <v>157</v>
      </c>
      <c r="D14" s="1">
        <v>4</v>
      </c>
      <c r="E14" t="s">
        <v>208</v>
      </c>
      <c r="G14">
        <f>IF(E14="YES",D14,C14)</f>
        <v>4</v>
      </c>
    </row>
    <row r="15" spans="1:7" ht="51" x14ac:dyDescent="0.2">
      <c r="A15" s="21" t="s">
        <v>163</v>
      </c>
      <c r="B15" s="2" t="s">
        <v>93</v>
      </c>
      <c r="C15" s="6" t="s">
        <v>157</v>
      </c>
      <c r="D15" s="1">
        <v>4</v>
      </c>
      <c r="E15" t="s">
        <v>208</v>
      </c>
      <c r="G15">
        <f t="shared" ref="G15:G78" si="0">IF(E15="YES",D15,C15)</f>
        <v>4</v>
      </c>
    </row>
    <row r="16" spans="1:7" ht="34" x14ac:dyDescent="0.2">
      <c r="A16" s="21" t="s">
        <v>163</v>
      </c>
      <c r="B16" s="2" t="s">
        <v>88</v>
      </c>
      <c r="C16" s="6" t="s">
        <v>159</v>
      </c>
      <c r="D16" s="1">
        <v>2</v>
      </c>
      <c r="E16" t="s">
        <v>208</v>
      </c>
      <c r="G16">
        <f t="shared" si="0"/>
        <v>2</v>
      </c>
    </row>
    <row r="17" spans="1:7" ht="34" x14ac:dyDescent="0.2">
      <c r="A17" s="21" t="s">
        <v>163</v>
      </c>
      <c r="B17" s="2" t="s">
        <v>89</v>
      </c>
      <c r="C17" s="6" t="s">
        <v>160</v>
      </c>
      <c r="D17" s="1">
        <v>3</v>
      </c>
      <c r="E17" t="s">
        <v>208</v>
      </c>
      <c r="G17">
        <f t="shared" si="0"/>
        <v>3</v>
      </c>
    </row>
    <row r="18" spans="1:7" ht="34" x14ac:dyDescent="0.2">
      <c r="A18" s="21" t="s">
        <v>163</v>
      </c>
      <c r="B18" s="2" t="s">
        <v>177</v>
      </c>
      <c r="C18" s="6">
        <v>2</v>
      </c>
      <c r="D18" s="1">
        <v>3</v>
      </c>
      <c r="E18" t="s">
        <v>208</v>
      </c>
      <c r="G18">
        <f t="shared" si="0"/>
        <v>3</v>
      </c>
    </row>
    <row r="19" spans="1:7" ht="34" x14ac:dyDescent="0.2">
      <c r="A19" s="21" t="s">
        <v>163</v>
      </c>
      <c r="B19" s="2" t="s">
        <v>178</v>
      </c>
      <c r="C19" s="6" t="s">
        <v>157</v>
      </c>
      <c r="D19" s="1">
        <v>2</v>
      </c>
      <c r="E19" t="s">
        <v>203</v>
      </c>
      <c r="G19" t="str">
        <f t="shared" si="0"/>
        <v>3</v>
      </c>
    </row>
    <row r="20" spans="1:7" ht="51" x14ac:dyDescent="0.2">
      <c r="A20" s="22" t="s">
        <v>163</v>
      </c>
      <c r="B20" s="8" t="s">
        <v>91</v>
      </c>
      <c r="C20" s="9" t="s">
        <v>157</v>
      </c>
      <c r="D20" s="10">
        <v>4</v>
      </c>
      <c r="E20" t="s">
        <v>208</v>
      </c>
      <c r="F20" s="8"/>
      <c r="G20">
        <f t="shared" si="0"/>
        <v>4</v>
      </c>
    </row>
    <row r="21" spans="1:7" ht="34" x14ac:dyDescent="0.2">
      <c r="A21" s="23" t="s">
        <v>164</v>
      </c>
      <c r="B21" s="12" t="s">
        <v>51</v>
      </c>
      <c r="C21" s="13" t="s">
        <v>160</v>
      </c>
      <c r="D21" s="14">
        <v>1</v>
      </c>
      <c r="E21" t="s">
        <v>203</v>
      </c>
      <c r="F21" s="12"/>
      <c r="G21" t="str">
        <f t="shared" si="0"/>
        <v>2</v>
      </c>
    </row>
    <row r="22" spans="1:7" ht="34" x14ac:dyDescent="0.2">
      <c r="A22" s="21" t="s">
        <v>164</v>
      </c>
      <c r="B22" s="2" t="s">
        <v>50</v>
      </c>
      <c r="C22" s="6" t="s">
        <v>160</v>
      </c>
      <c r="D22" s="1">
        <v>1</v>
      </c>
      <c r="E22" t="s">
        <v>203</v>
      </c>
      <c r="G22" t="str">
        <f t="shared" si="0"/>
        <v>2</v>
      </c>
    </row>
    <row r="23" spans="1:7" ht="34" x14ac:dyDescent="0.2">
      <c r="A23" s="21" t="s">
        <v>164</v>
      </c>
      <c r="B23" s="2" t="s">
        <v>57</v>
      </c>
      <c r="C23" s="6" t="s">
        <v>159</v>
      </c>
      <c r="D23" s="1">
        <v>2</v>
      </c>
      <c r="E23" t="s">
        <v>208</v>
      </c>
      <c r="G23">
        <f t="shared" si="0"/>
        <v>2</v>
      </c>
    </row>
    <row r="24" spans="1:7" ht="51" x14ac:dyDescent="0.2">
      <c r="A24" s="21" t="s">
        <v>164</v>
      </c>
      <c r="B24" s="2" t="s">
        <v>96</v>
      </c>
      <c r="C24" s="6" t="s">
        <v>160</v>
      </c>
      <c r="D24" s="1">
        <v>3</v>
      </c>
      <c r="E24" t="s">
        <v>208</v>
      </c>
      <c r="G24">
        <f t="shared" si="0"/>
        <v>3</v>
      </c>
    </row>
    <row r="25" spans="1:7" ht="34" x14ac:dyDescent="0.2">
      <c r="A25" s="21" t="s">
        <v>164</v>
      </c>
      <c r="B25" s="2" t="s">
        <v>100</v>
      </c>
      <c r="C25" s="6" t="s">
        <v>160</v>
      </c>
      <c r="D25" s="1">
        <v>3</v>
      </c>
      <c r="E25" t="s">
        <v>203</v>
      </c>
      <c r="G25" t="str">
        <f t="shared" si="0"/>
        <v>2</v>
      </c>
    </row>
    <row r="26" spans="1:7" ht="51" x14ac:dyDescent="0.2">
      <c r="A26" s="21" t="s">
        <v>164</v>
      </c>
      <c r="B26" s="2" t="s">
        <v>180</v>
      </c>
      <c r="C26" s="6" t="s">
        <v>160</v>
      </c>
      <c r="D26" s="1">
        <v>3</v>
      </c>
      <c r="E26" t="s">
        <v>203</v>
      </c>
      <c r="G26" t="str">
        <f t="shared" si="0"/>
        <v>2</v>
      </c>
    </row>
    <row r="27" spans="1:7" ht="51" x14ac:dyDescent="0.2">
      <c r="A27" s="22" t="s">
        <v>164</v>
      </c>
      <c r="B27" s="8" t="s">
        <v>181</v>
      </c>
      <c r="C27" s="9">
        <v>2</v>
      </c>
      <c r="D27" s="10">
        <v>3</v>
      </c>
      <c r="E27" t="s">
        <v>203</v>
      </c>
      <c r="F27" s="8"/>
      <c r="G27">
        <f t="shared" si="0"/>
        <v>2</v>
      </c>
    </row>
    <row r="28" spans="1:7" ht="34" x14ac:dyDescent="0.2">
      <c r="A28" s="23" t="s">
        <v>167</v>
      </c>
      <c r="B28" s="12" t="s">
        <v>10</v>
      </c>
      <c r="C28" s="13" t="s">
        <v>160</v>
      </c>
      <c r="D28" s="14">
        <v>1</v>
      </c>
      <c r="E28" t="s">
        <v>203</v>
      </c>
      <c r="F28" s="12"/>
      <c r="G28" t="str">
        <f t="shared" si="0"/>
        <v>2</v>
      </c>
    </row>
    <row r="29" spans="1:7" ht="68" x14ac:dyDescent="0.2">
      <c r="A29" s="21" t="s">
        <v>167</v>
      </c>
      <c r="B29" s="2" t="s">
        <v>122</v>
      </c>
      <c r="C29" s="6" t="s">
        <v>160</v>
      </c>
      <c r="D29" s="1">
        <v>3</v>
      </c>
      <c r="E29" t="s">
        <v>203</v>
      </c>
      <c r="G29" t="str">
        <f t="shared" si="0"/>
        <v>2</v>
      </c>
    </row>
    <row r="30" spans="1:7" ht="51" x14ac:dyDescent="0.2">
      <c r="A30" s="21" t="s">
        <v>167</v>
      </c>
      <c r="B30" s="2" t="s">
        <v>153</v>
      </c>
      <c r="C30" s="6" t="s">
        <v>160</v>
      </c>
      <c r="D30" s="1">
        <v>3</v>
      </c>
      <c r="E30" t="s">
        <v>203</v>
      </c>
      <c r="G30" t="str">
        <f t="shared" si="0"/>
        <v>2</v>
      </c>
    </row>
    <row r="31" spans="1:7" ht="34" x14ac:dyDescent="0.2">
      <c r="A31" s="21" t="s">
        <v>167</v>
      </c>
      <c r="B31" s="2" t="s">
        <v>124</v>
      </c>
      <c r="C31" s="6" t="s">
        <v>160</v>
      </c>
      <c r="D31" s="1">
        <v>3</v>
      </c>
      <c r="E31" t="s">
        <v>208</v>
      </c>
      <c r="G31">
        <f t="shared" si="0"/>
        <v>3</v>
      </c>
    </row>
    <row r="32" spans="1:7" ht="51" x14ac:dyDescent="0.2">
      <c r="A32" s="22" t="s">
        <v>167</v>
      </c>
      <c r="B32" s="8" t="s">
        <v>191</v>
      </c>
      <c r="C32" s="9" t="s">
        <v>156</v>
      </c>
      <c r="D32" s="10">
        <v>5</v>
      </c>
      <c r="E32" t="s">
        <v>203</v>
      </c>
      <c r="F32" s="8"/>
      <c r="G32" t="str">
        <f t="shared" si="0"/>
        <v>4</v>
      </c>
    </row>
    <row r="33" spans="1:7" ht="34" x14ac:dyDescent="0.2">
      <c r="A33" s="23" t="s">
        <v>168</v>
      </c>
      <c r="B33" s="12" t="s">
        <v>130</v>
      </c>
      <c r="C33" s="13" t="s">
        <v>160</v>
      </c>
      <c r="D33" s="14">
        <v>3</v>
      </c>
      <c r="E33" t="s">
        <v>208</v>
      </c>
      <c r="F33" s="12"/>
      <c r="G33">
        <f t="shared" si="0"/>
        <v>3</v>
      </c>
    </row>
    <row r="34" spans="1:7" ht="34" x14ac:dyDescent="0.2">
      <c r="A34" s="21" t="s">
        <v>168</v>
      </c>
      <c r="B34" s="2" t="s">
        <v>1</v>
      </c>
      <c r="C34" s="6" t="s">
        <v>157</v>
      </c>
      <c r="D34" s="1">
        <v>4</v>
      </c>
      <c r="E34" t="s">
        <v>203</v>
      </c>
      <c r="G34" t="str">
        <f t="shared" si="0"/>
        <v>3</v>
      </c>
    </row>
    <row r="35" spans="1:7" ht="51" x14ac:dyDescent="0.2">
      <c r="A35" s="21" t="s">
        <v>168</v>
      </c>
      <c r="B35" s="2" t="s">
        <v>128</v>
      </c>
      <c r="C35" s="6" t="s">
        <v>160</v>
      </c>
      <c r="D35" s="1">
        <v>3</v>
      </c>
      <c r="E35" t="s">
        <v>203</v>
      </c>
      <c r="G35" t="str">
        <f t="shared" si="0"/>
        <v>2</v>
      </c>
    </row>
    <row r="36" spans="1:7" ht="51" x14ac:dyDescent="0.2">
      <c r="A36" s="21" t="s">
        <v>168</v>
      </c>
      <c r="B36" s="2" t="s">
        <v>129</v>
      </c>
      <c r="C36" s="6" t="s">
        <v>160</v>
      </c>
      <c r="D36" s="1">
        <v>3</v>
      </c>
      <c r="E36" t="s">
        <v>203</v>
      </c>
      <c r="G36" t="str">
        <f t="shared" si="0"/>
        <v>2</v>
      </c>
    </row>
    <row r="37" spans="1:7" ht="85" x14ac:dyDescent="0.2">
      <c r="A37" s="22" t="s">
        <v>168</v>
      </c>
      <c r="B37" s="8" t="s">
        <v>0</v>
      </c>
      <c r="C37" s="9">
        <v>3</v>
      </c>
      <c r="D37" s="10">
        <v>2</v>
      </c>
      <c r="E37" t="s">
        <v>203</v>
      </c>
      <c r="F37" s="8"/>
      <c r="G37">
        <f t="shared" si="0"/>
        <v>3</v>
      </c>
    </row>
    <row r="38" spans="1:7" ht="34" x14ac:dyDescent="0.2">
      <c r="A38" s="23" t="s">
        <v>165</v>
      </c>
      <c r="B38" s="12" t="s">
        <v>43</v>
      </c>
      <c r="C38" s="13" t="s">
        <v>159</v>
      </c>
      <c r="D38" s="14">
        <v>2</v>
      </c>
      <c r="E38" s="15" t="s">
        <v>208</v>
      </c>
      <c r="F38" s="12"/>
      <c r="G38">
        <f t="shared" si="0"/>
        <v>2</v>
      </c>
    </row>
    <row r="39" spans="1:7" ht="51" x14ac:dyDescent="0.2">
      <c r="A39" s="21" t="s">
        <v>165</v>
      </c>
      <c r="B39" s="2" t="s">
        <v>41</v>
      </c>
      <c r="C39" s="6" t="s">
        <v>160</v>
      </c>
      <c r="D39" s="1">
        <v>1</v>
      </c>
      <c r="E39" t="s">
        <v>203</v>
      </c>
      <c r="G39" t="str">
        <f t="shared" si="0"/>
        <v>2</v>
      </c>
    </row>
    <row r="40" spans="1:7" ht="34" x14ac:dyDescent="0.2">
      <c r="A40" s="21" t="s">
        <v>165</v>
      </c>
      <c r="B40" s="2" t="s">
        <v>150</v>
      </c>
      <c r="C40" s="6" t="s">
        <v>160</v>
      </c>
      <c r="D40" s="1">
        <v>3</v>
      </c>
      <c r="E40" t="s">
        <v>203</v>
      </c>
      <c r="G40" t="str">
        <f t="shared" si="0"/>
        <v>2</v>
      </c>
    </row>
    <row r="41" spans="1:7" ht="51" x14ac:dyDescent="0.2">
      <c r="A41" s="21" t="s">
        <v>165</v>
      </c>
      <c r="B41" s="2" t="s">
        <v>151</v>
      </c>
      <c r="C41" s="6" t="s">
        <v>157</v>
      </c>
      <c r="D41" s="1">
        <v>4</v>
      </c>
      <c r="E41" t="s">
        <v>203</v>
      </c>
      <c r="G41" t="str">
        <f t="shared" si="0"/>
        <v>3</v>
      </c>
    </row>
    <row r="42" spans="1:7" ht="51" x14ac:dyDescent="0.2">
      <c r="A42" s="21" t="s">
        <v>165</v>
      </c>
      <c r="B42" s="2" t="s">
        <v>38</v>
      </c>
      <c r="C42" s="6" t="s">
        <v>160</v>
      </c>
      <c r="D42" s="1">
        <v>3</v>
      </c>
      <c r="E42" t="s">
        <v>203</v>
      </c>
      <c r="G42" t="str">
        <f t="shared" si="0"/>
        <v>2</v>
      </c>
    </row>
    <row r="43" spans="1:7" ht="51" x14ac:dyDescent="0.2">
      <c r="A43" s="21" t="s">
        <v>165</v>
      </c>
      <c r="B43" s="2" t="s">
        <v>40</v>
      </c>
      <c r="C43" s="6" t="s">
        <v>160</v>
      </c>
      <c r="D43" s="1">
        <v>3</v>
      </c>
      <c r="E43" t="s">
        <v>203</v>
      </c>
      <c r="G43" t="str">
        <f t="shared" si="0"/>
        <v>2</v>
      </c>
    </row>
    <row r="44" spans="1:7" ht="51" x14ac:dyDescent="0.2">
      <c r="A44" s="21" t="s">
        <v>165</v>
      </c>
      <c r="B44" s="2" t="s">
        <v>39</v>
      </c>
      <c r="C44" s="6" t="s">
        <v>160</v>
      </c>
      <c r="D44" s="1">
        <v>3</v>
      </c>
      <c r="E44" t="s">
        <v>208</v>
      </c>
      <c r="G44">
        <f t="shared" si="0"/>
        <v>3</v>
      </c>
    </row>
    <row r="45" spans="1:7" ht="51" x14ac:dyDescent="0.2">
      <c r="A45" s="21" t="s">
        <v>165</v>
      </c>
      <c r="B45" s="2" t="s">
        <v>111</v>
      </c>
      <c r="C45" s="6" t="s">
        <v>157</v>
      </c>
      <c r="D45" s="1">
        <v>2</v>
      </c>
      <c r="E45" t="s">
        <v>203</v>
      </c>
      <c r="G45" t="str">
        <f t="shared" si="0"/>
        <v>3</v>
      </c>
    </row>
    <row r="46" spans="1:7" ht="51" x14ac:dyDescent="0.2">
      <c r="A46" s="22" t="s">
        <v>165</v>
      </c>
      <c r="B46" s="8" t="s">
        <v>182</v>
      </c>
      <c r="C46" s="9" t="s">
        <v>157</v>
      </c>
      <c r="D46" s="10">
        <v>4</v>
      </c>
      <c r="E46" t="s">
        <v>203</v>
      </c>
      <c r="F46" s="8"/>
      <c r="G46" t="str">
        <f t="shared" si="0"/>
        <v>3</v>
      </c>
    </row>
    <row r="47" spans="1:7" ht="34" x14ac:dyDescent="0.2">
      <c r="A47" s="23" t="s">
        <v>170</v>
      </c>
      <c r="B47" s="12" t="s">
        <v>24</v>
      </c>
      <c r="C47" s="13" t="s">
        <v>157</v>
      </c>
      <c r="D47" s="14">
        <v>4</v>
      </c>
      <c r="E47" t="s">
        <v>203</v>
      </c>
      <c r="F47" s="12"/>
      <c r="G47" t="str">
        <f t="shared" si="0"/>
        <v>3</v>
      </c>
    </row>
    <row r="48" spans="1:7" ht="68" x14ac:dyDescent="0.2">
      <c r="A48" s="21" t="s">
        <v>170</v>
      </c>
      <c r="B48" s="2" t="s">
        <v>23</v>
      </c>
      <c r="C48" s="6" t="s">
        <v>157</v>
      </c>
      <c r="D48" s="1">
        <v>1</v>
      </c>
      <c r="E48" t="s">
        <v>208</v>
      </c>
      <c r="G48">
        <f t="shared" si="0"/>
        <v>1</v>
      </c>
    </row>
    <row r="49" spans="1:7" ht="51" x14ac:dyDescent="0.2">
      <c r="A49" s="21" t="s">
        <v>170</v>
      </c>
      <c r="B49" s="2" t="s">
        <v>118</v>
      </c>
      <c r="C49" s="6" t="s">
        <v>160</v>
      </c>
      <c r="D49" s="1">
        <v>1</v>
      </c>
      <c r="E49" t="s">
        <v>208</v>
      </c>
      <c r="G49">
        <f t="shared" si="0"/>
        <v>1</v>
      </c>
    </row>
    <row r="50" spans="1:7" ht="68" x14ac:dyDescent="0.2">
      <c r="A50" s="21" t="s">
        <v>170</v>
      </c>
      <c r="B50" s="2" t="s">
        <v>22</v>
      </c>
      <c r="C50" s="6" t="s">
        <v>156</v>
      </c>
      <c r="D50" s="1">
        <v>3</v>
      </c>
      <c r="E50" t="s">
        <v>203</v>
      </c>
      <c r="G50" t="str">
        <f t="shared" si="0"/>
        <v>4</v>
      </c>
    </row>
    <row r="51" spans="1:7" ht="34" x14ac:dyDescent="0.2">
      <c r="A51" s="21" t="s">
        <v>170</v>
      </c>
      <c r="B51" s="2" t="s">
        <v>20</v>
      </c>
      <c r="C51" s="6" t="s">
        <v>160</v>
      </c>
      <c r="D51" s="1">
        <v>1</v>
      </c>
      <c r="E51" t="s">
        <v>203</v>
      </c>
      <c r="G51" t="str">
        <f t="shared" si="0"/>
        <v>2</v>
      </c>
    </row>
    <row r="52" spans="1:7" ht="34" x14ac:dyDescent="0.2">
      <c r="A52" s="21" t="s">
        <v>170</v>
      </c>
      <c r="B52" s="2" t="s">
        <v>173</v>
      </c>
      <c r="C52" s="6" t="s">
        <v>160</v>
      </c>
      <c r="D52" s="1">
        <v>4</v>
      </c>
      <c r="E52" t="s">
        <v>203</v>
      </c>
      <c r="G52" t="str">
        <f t="shared" si="0"/>
        <v>2</v>
      </c>
    </row>
    <row r="53" spans="1:7" ht="85" x14ac:dyDescent="0.2">
      <c r="A53" s="21" t="s">
        <v>170</v>
      </c>
      <c r="B53" s="2" t="s">
        <v>119</v>
      </c>
      <c r="C53" s="6">
        <v>2</v>
      </c>
      <c r="D53" s="1">
        <v>3</v>
      </c>
      <c r="E53" t="s">
        <v>203</v>
      </c>
      <c r="G53">
        <f t="shared" si="0"/>
        <v>2</v>
      </c>
    </row>
    <row r="54" spans="1:7" ht="68" x14ac:dyDescent="0.2">
      <c r="A54" s="21" t="s">
        <v>170</v>
      </c>
      <c r="B54" s="2" t="s">
        <v>120</v>
      </c>
      <c r="C54" s="6" t="s">
        <v>157</v>
      </c>
      <c r="D54" s="1">
        <v>2</v>
      </c>
      <c r="E54" t="s">
        <v>203</v>
      </c>
      <c r="G54" t="str">
        <f t="shared" si="0"/>
        <v>3</v>
      </c>
    </row>
    <row r="55" spans="1:7" ht="51" x14ac:dyDescent="0.2">
      <c r="A55" s="22" t="s">
        <v>170</v>
      </c>
      <c r="B55" s="8" t="s">
        <v>121</v>
      </c>
      <c r="C55" s="9" t="s">
        <v>157</v>
      </c>
      <c r="D55" s="10">
        <v>4</v>
      </c>
      <c r="E55" t="s">
        <v>203</v>
      </c>
      <c r="F55" s="8"/>
      <c r="G55" t="str">
        <f t="shared" si="0"/>
        <v>3</v>
      </c>
    </row>
    <row r="56" spans="1:7" ht="34" x14ac:dyDescent="0.2">
      <c r="A56" s="23" t="s">
        <v>166</v>
      </c>
      <c r="B56" s="12" t="s">
        <v>36</v>
      </c>
      <c r="C56" s="13" t="s">
        <v>160</v>
      </c>
      <c r="D56" s="14">
        <v>3</v>
      </c>
      <c r="E56" t="s">
        <v>203</v>
      </c>
      <c r="F56" s="12"/>
      <c r="G56" t="str">
        <f t="shared" si="0"/>
        <v>2</v>
      </c>
    </row>
    <row r="57" spans="1:7" ht="68" x14ac:dyDescent="0.2">
      <c r="A57" s="21" t="s">
        <v>166</v>
      </c>
      <c r="B57" s="2" t="s">
        <v>32</v>
      </c>
      <c r="C57" s="6" t="s">
        <v>157</v>
      </c>
      <c r="D57" s="1">
        <v>2</v>
      </c>
      <c r="E57" t="s">
        <v>203</v>
      </c>
      <c r="G57" t="str">
        <f t="shared" si="0"/>
        <v>3</v>
      </c>
    </row>
    <row r="58" spans="1:7" ht="51" x14ac:dyDescent="0.2">
      <c r="A58" s="21" t="s">
        <v>166</v>
      </c>
      <c r="B58" s="2" t="s">
        <v>31</v>
      </c>
      <c r="C58" s="6" t="s">
        <v>157</v>
      </c>
      <c r="D58" s="1">
        <v>1</v>
      </c>
      <c r="E58" t="s">
        <v>203</v>
      </c>
      <c r="G58" t="str">
        <f t="shared" si="0"/>
        <v>3</v>
      </c>
    </row>
    <row r="59" spans="1:7" ht="34" x14ac:dyDescent="0.2">
      <c r="A59" s="21" t="s">
        <v>166</v>
      </c>
      <c r="B59" s="2" t="s">
        <v>29</v>
      </c>
      <c r="C59" s="6" t="s">
        <v>160</v>
      </c>
      <c r="D59" s="1">
        <v>1</v>
      </c>
      <c r="E59" t="s">
        <v>203</v>
      </c>
      <c r="G59" t="str">
        <f t="shared" si="0"/>
        <v>2</v>
      </c>
    </row>
    <row r="60" spans="1:7" ht="51" x14ac:dyDescent="0.2">
      <c r="A60" s="21" t="s">
        <v>166</v>
      </c>
      <c r="B60" s="2" t="s">
        <v>113</v>
      </c>
      <c r="C60" s="6" t="s">
        <v>157</v>
      </c>
      <c r="D60" s="1">
        <v>2</v>
      </c>
      <c r="E60" t="s">
        <v>203</v>
      </c>
      <c r="G60" t="str">
        <f t="shared" si="0"/>
        <v>3</v>
      </c>
    </row>
    <row r="61" spans="1:7" ht="51" x14ac:dyDescent="0.2">
      <c r="A61" s="21" t="s">
        <v>166</v>
      </c>
      <c r="B61" s="2" t="s">
        <v>26</v>
      </c>
      <c r="C61" s="6" t="s">
        <v>157</v>
      </c>
      <c r="D61" s="1">
        <v>2</v>
      </c>
      <c r="E61" t="s">
        <v>208</v>
      </c>
      <c r="G61">
        <f t="shared" si="0"/>
        <v>2</v>
      </c>
    </row>
    <row r="62" spans="1:7" ht="51" x14ac:dyDescent="0.2">
      <c r="A62" s="22" t="s">
        <v>166</v>
      </c>
      <c r="B62" s="8" t="s">
        <v>35</v>
      </c>
      <c r="C62" s="9" t="s">
        <v>160</v>
      </c>
      <c r="D62" s="10">
        <v>3</v>
      </c>
      <c r="E62" t="s">
        <v>203</v>
      </c>
      <c r="F62" s="8"/>
      <c r="G62" t="str">
        <f t="shared" si="0"/>
        <v>2</v>
      </c>
    </row>
    <row r="63" spans="1:7" ht="34" x14ac:dyDescent="0.2">
      <c r="A63" s="21" t="s">
        <v>162</v>
      </c>
      <c r="B63" s="2" t="s">
        <v>69</v>
      </c>
      <c r="C63" s="6" t="s">
        <v>157</v>
      </c>
      <c r="D63" s="1">
        <v>2</v>
      </c>
      <c r="E63" t="s">
        <v>203</v>
      </c>
      <c r="G63" t="str">
        <f t="shared" si="0"/>
        <v>3</v>
      </c>
    </row>
    <row r="64" spans="1:7" ht="51" x14ac:dyDescent="0.2">
      <c r="A64" s="21" t="s">
        <v>162</v>
      </c>
      <c r="B64" s="2" t="s">
        <v>136</v>
      </c>
      <c r="C64" s="6" t="s">
        <v>157</v>
      </c>
      <c r="D64" s="1">
        <v>2</v>
      </c>
      <c r="E64" t="s">
        <v>203</v>
      </c>
      <c r="G64" t="str">
        <f t="shared" si="0"/>
        <v>3</v>
      </c>
    </row>
    <row r="65" spans="1:7" ht="34" x14ac:dyDescent="0.2">
      <c r="A65" s="21" t="s">
        <v>162</v>
      </c>
      <c r="B65" s="2" t="s">
        <v>66</v>
      </c>
      <c r="C65" s="6" t="s">
        <v>160</v>
      </c>
      <c r="D65" s="1">
        <v>1</v>
      </c>
      <c r="E65" t="s">
        <v>203</v>
      </c>
      <c r="G65" t="str">
        <f t="shared" si="0"/>
        <v>2</v>
      </c>
    </row>
    <row r="66" spans="1:7" ht="34" x14ac:dyDescent="0.2">
      <c r="A66" s="21" t="s">
        <v>162</v>
      </c>
      <c r="B66" s="2" t="s">
        <v>65</v>
      </c>
      <c r="C66" s="6" t="s">
        <v>159</v>
      </c>
      <c r="D66" s="1">
        <v>2</v>
      </c>
      <c r="E66" t="s">
        <v>208</v>
      </c>
      <c r="G66">
        <f t="shared" si="0"/>
        <v>2</v>
      </c>
    </row>
    <row r="67" spans="1:7" ht="34" x14ac:dyDescent="0.2">
      <c r="A67" s="21" t="s">
        <v>162</v>
      </c>
      <c r="B67" s="2" t="s">
        <v>86</v>
      </c>
      <c r="C67" s="6" t="s">
        <v>160</v>
      </c>
      <c r="D67" s="1">
        <v>3</v>
      </c>
      <c r="E67" t="s">
        <v>203</v>
      </c>
      <c r="G67" t="str">
        <f t="shared" si="0"/>
        <v>2</v>
      </c>
    </row>
    <row r="68" spans="1:7" ht="34" x14ac:dyDescent="0.2">
      <c r="A68" s="21" t="s">
        <v>162</v>
      </c>
      <c r="B68" s="2" t="s">
        <v>176</v>
      </c>
      <c r="C68" s="6" t="s">
        <v>157</v>
      </c>
      <c r="D68" s="1">
        <v>2</v>
      </c>
      <c r="E68" t="s">
        <v>208</v>
      </c>
      <c r="G68">
        <f t="shared" si="0"/>
        <v>2</v>
      </c>
    </row>
    <row r="69" spans="1:7" ht="34" x14ac:dyDescent="0.2">
      <c r="A69" s="21" t="s">
        <v>162</v>
      </c>
      <c r="B69" s="2" t="s">
        <v>74</v>
      </c>
      <c r="C69" s="6" t="s">
        <v>157</v>
      </c>
      <c r="D69" s="1">
        <v>2</v>
      </c>
      <c r="E69" t="s">
        <v>203</v>
      </c>
      <c r="G69" t="str">
        <f t="shared" si="0"/>
        <v>3</v>
      </c>
    </row>
    <row r="70" spans="1:7" ht="51" x14ac:dyDescent="0.2">
      <c r="A70" s="21" t="s">
        <v>162</v>
      </c>
      <c r="B70" s="2" t="s">
        <v>67</v>
      </c>
      <c r="C70" s="6" t="s">
        <v>159</v>
      </c>
      <c r="D70" s="1">
        <v>2</v>
      </c>
      <c r="E70" t="s">
        <v>203</v>
      </c>
      <c r="G70" t="str">
        <f t="shared" si="0"/>
        <v>1</v>
      </c>
    </row>
    <row r="71" spans="1:7" ht="68" x14ac:dyDescent="0.2">
      <c r="A71" s="21" t="s">
        <v>162</v>
      </c>
      <c r="B71" s="2" t="s">
        <v>85</v>
      </c>
      <c r="C71" s="6" t="s">
        <v>160</v>
      </c>
      <c r="D71" s="1">
        <v>1</v>
      </c>
      <c r="E71" t="s">
        <v>203</v>
      </c>
      <c r="G71" t="str">
        <f t="shared" si="0"/>
        <v>2</v>
      </c>
    </row>
    <row r="72" spans="1:7" ht="51" x14ac:dyDescent="0.2">
      <c r="A72" s="22" t="s">
        <v>162</v>
      </c>
      <c r="B72" s="8" t="s">
        <v>171</v>
      </c>
      <c r="C72" s="9" t="s">
        <v>157</v>
      </c>
      <c r="D72" s="10">
        <v>4</v>
      </c>
      <c r="E72" t="s">
        <v>203</v>
      </c>
      <c r="F72" s="8"/>
      <c r="G72" t="str">
        <f t="shared" si="0"/>
        <v>3</v>
      </c>
    </row>
    <row r="73" spans="1:7" ht="85" x14ac:dyDescent="0.2">
      <c r="A73" s="21" t="s">
        <v>169</v>
      </c>
      <c r="B73" s="2" t="s">
        <v>48</v>
      </c>
      <c r="C73" s="6">
        <v>2</v>
      </c>
      <c r="D73" s="1">
        <v>1</v>
      </c>
      <c r="E73" t="s">
        <v>208</v>
      </c>
      <c r="G73">
        <f t="shared" si="0"/>
        <v>1</v>
      </c>
    </row>
    <row r="74" spans="1:7" ht="68" x14ac:dyDescent="0.2">
      <c r="A74" s="21" t="s">
        <v>169</v>
      </c>
      <c r="B74" s="2" t="s">
        <v>172</v>
      </c>
      <c r="C74" s="6">
        <v>2</v>
      </c>
      <c r="D74" s="1">
        <v>1</v>
      </c>
      <c r="E74" t="s">
        <v>208</v>
      </c>
      <c r="G74">
        <f t="shared" si="0"/>
        <v>1</v>
      </c>
    </row>
    <row r="75" spans="1:7" ht="51" x14ac:dyDescent="0.2">
      <c r="A75" s="21" t="s">
        <v>169</v>
      </c>
      <c r="B75" s="2" t="s">
        <v>40</v>
      </c>
      <c r="C75" s="6" t="s">
        <v>160</v>
      </c>
      <c r="D75" s="1">
        <v>1</v>
      </c>
      <c r="E75" t="s">
        <v>203</v>
      </c>
      <c r="G75" t="str">
        <f t="shared" si="0"/>
        <v>2</v>
      </c>
    </row>
    <row r="76" spans="1:7" ht="51" x14ac:dyDescent="0.2">
      <c r="A76" s="21" t="s">
        <v>169</v>
      </c>
      <c r="B76" s="2" t="s">
        <v>104</v>
      </c>
      <c r="C76" s="6" t="s">
        <v>160</v>
      </c>
      <c r="D76" s="1">
        <v>1</v>
      </c>
      <c r="E76" t="s">
        <v>203</v>
      </c>
      <c r="G76" t="str">
        <f t="shared" si="0"/>
        <v>2</v>
      </c>
    </row>
    <row r="77" spans="1:7" ht="85" x14ac:dyDescent="0.2">
      <c r="A77" s="21" t="s">
        <v>169</v>
      </c>
      <c r="B77" s="2" t="s">
        <v>105</v>
      </c>
      <c r="C77" s="6">
        <v>1</v>
      </c>
      <c r="D77" s="1">
        <v>2</v>
      </c>
      <c r="E77" t="s">
        <v>203</v>
      </c>
      <c r="G77">
        <f t="shared" si="0"/>
        <v>1</v>
      </c>
    </row>
    <row r="78" spans="1:7" ht="34" x14ac:dyDescent="0.2">
      <c r="A78" s="21" t="s">
        <v>169</v>
      </c>
      <c r="B78" s="2" t="s">
        <v>46</v>
      </c>
      <c r="C78" s="6" t="s">
        <v>160</v>
      </c>
      <c r="D78" s="1">
        <v>1</v>
      </c>
      <c r="E78" t="s">
        <v>203</v>
      </c>
      <c r="G78" t="str">
        <f t="shared" si="0"/>
        <v>2</v>
      </c>
    </row>
    <row r="79" spans="1:7" ht="85" x14ac:dyDescent="0.2">
      <c r="A79" s="21" t="s">
        <v>169</v>
      </c>
      <c r="B79" s="2" t="s">
        <v>106</v>
      </c>
      <c r="C79" s="6">
        <v>3</v>
      </c>
      <c r="D79" s="1">
        <v>2</v>
      </c>
      <c r="E79" t="s">
        <v>203</v>
      </c>
      <c r="G79">
        <f t="shared" ref="G79:G83" si="1">IF(E79="YES",D79,C79)</f>
        <v>3</v>
      </c>
    </row>
    <row r="80" spans="1:7" ht="68" x14ac:dyDescent="0.2">
      <c r="A80" s="21" t="s">
        <v>169</v>
      </c>
      <c r="B80" s="2" t="s">
        <v>45</v>
      </c>
      <c r="C80" s="6" t="s">
        <v>157</v>
      </c>
      <c r="D80" s="1">
        <v>1</v>
      </c>
      <c r="E80" t="s">
        <v>203</v>
      </c>
      <c r="G80" t="str">
        <f t="shared" si="1"/>
        <v>3</v>
      </c>
    </row>
    <row r="81" spans="1:7" ht="51" x14ac:dyDescent="0.2">
      <c r="A81" s="21" t="s">
        <v>169</v>
      </c>
      <c r="B81" s="2" t="s">
        <v>175</v>
      </c>
      <c r="C81" s="6" t="s">
        <v>160</v>
      </c>
      <c r="D81" s="1">
        <v>3</v>
      </c>
      <c r="E81" t="s">
        <v>203</v>
      </c>
      <c r="G81" t="str">
        <f t="shared" si="1"/>
        <v>2</v>
      </c>
    </row>
    <row r="82" spans="1:7" ht="68" x14ac:dyDescent="0.2">
      <c r="A82" s="21" t="s">
        <v>169</v>
      </c>
      <c r="B82" s="2" t="s">
        <v>108</v>
      </c>
      <c r="C82" s="6" t="s">
        <v>157</v>
      </c>
      <c r="D82" s="1">
        <v>2</v>
      </c>
      <c r="E82" t="s">
        <v>208</v>
      </c>
      <c r="G82">
        <f t="shared" si="1"/>
        <v>2</v>
      </c>
    </row>
    <row r="83" spans="1:7" ht="51" x14ac:dyDescent="0.2">
      <c r="A83" s="22" t="s">
        <v>169</v>
      </c>
      <c r="B83" s="8" t="s">
        <v>109</v>
      </c>
      <c r="C83" s="9" t="s">
        <v>157</v>
      </c>
      <c r="D83" s="10">
        <v>4</v>
      </c>
      <c r="E83" t="s">
        <v>203</v>
      </c>
      <c r="F83" s="8"/>
      <c r="G83" t="str">
        <f t="shared" si="1"/>
        <v>3</v>
      </c>
    </row>
  </sheetData>
  <autoFilter ref="A13:F83" xr:uid="{A37D18B5-0761-2749-B920-9AAF7528A904}">
    <sortState xmlns:xlrd2="http://schemas.microsoft.com/office/spreadsheetml/2017/richdata2" ref="A14:F83">
      <sortCondition ref="A13:A83"/>
    </sortState>
  </autoFilter>
  <conditionalFormatting sqref="C14:C83">
    <cfRule type="expression" dxfId="10" priority="1" stopIfTrue="1">
      <formula>AND(   C14&lt;&gt;"",   VALUE(C14)&lt;&gt;$AT14 )</formula>
    </cfRule>
  </conditionalFormatting>
  <dataValidations count="1">
    <dataValidation type="list" allowBlank="1" showInputMessage="1" showErrorMessage="1" sqref="E14:E1048576" xr:uid="{29F4D05A-8071-1440-A85F-E5D4AC2D9B11}">
      <formula1>"YES,NO"</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07538-BD19-7D47-9BC5-E6D8C821F472}">
  <dimension ref="A1:G63"/>
  <sheetViews>
    <sheetView showGridLines="0" zoomScale="90" zoomScaleNormal="90" workbookViewId="0">
      <pane ySplit="13" topLeftCell="A32" activePane="bottomLeft" state="frozen"/>
      <selection pane="bottomLeft" activeCell="B1" sqref="B1"/>
    </sheetView>
  </sheetViews>
  <sheetFormatPr baseColWidth="10" defaultColWidth="11" defaultRowHeight="16" x14ac:dyDescent="0.2"/>
  <cols>
    <col min="1" max="1" width="38.6640625" style="34" customWidth="1"/>
    <col min="2" max="2" width="60.33203125" style="34" customWidth="1"/>
    <col min="3" max="3" width="16.5" style="51" bestFit="1" customWidth="1"/>
    <col min="4" max="4" width="14" style="51" bestFit="1" customWidth="1"/>
    <col min="5" max="5" width="22" style="51" bestFit="1" customWidth="1"/>
    <col min="6" max="6" width="47.1640625" style="37" customWidth="1"/>
  </cols>
  <sheetData>
    <row r="1" spans="1:7" x14ac:dyDescent="0.2">
      <c r="F1" s="34"/>
    </row>
    <row r="2" spans="1:7" x14ac:dyDescent="0.2">
      <c r="F2" s="34"/>
    </row>
    <row r="3" spans="1:7" x14ac:dyDescent="0.2">
      <c r="F3" s="34"/>
    </row>
    <row r="4" spans="1:7" x14ac:dyDescent="0.2">
      <c r="F4" s="34"/>
    </row>
    <row r="5" spans="1:7" x14ac:dyDescent="0.2">
      <c r="F5" s="34"/>
    </row>
    <row r="6" spans="1:7" x14ac:dyDescent="0.2">
      <c r="F6" s="34"/>
    </row>
    <row r="7" spans="1:7" x14ac:dyDescent="0.2">
      <c r="F7" s="34"/>
    </row>
    <row r="8" spans="1:7" x14ac:dyDescent="0.2">
      <c r="F8" s="34"/>
    </row>
    <row r="9" spans="1:7" x14ac:dyDescent="0.2">
      <c r="F9" s="34"/>
    </row>
    <row r="10" spans="1:7" x14ac:dyDescent="0.2">
      <c r="F10" s="34"/>
    </row>
    <row r="11" spans="1:7" x14ac:dyDescent="0.2">
      <c r="F11" s="34"/>
    </row>
    <row r="12" spans="1:7" x14ac:dyDescent="0.2">
      <c r="F12" s="34"/>
    </row>
    <row r="13" spans="1:7" x14ac:dyDescent="0.2">
      <c r="A13" s="48" t="s">
        <v>161</v>
      </c>
      <c r="B13" s="48" t="s">
        <v>82</v>
      </c>
      <c r="C13" s="52" t="s">
        <v>81</v>
      </c>
      <c r="D13" s="52" t="s">
        <v>80</v>
      </c>
      <c r="E13" s="52" t="s">
        <v>79</v>
      </c>
      <c r="F13" s="48" t="s">
        <v>134</v>
      </c>
    </row>
    <row r="14" spans="1:7" ht="34" x14ac:dyDescent="0.2">
      <c r="A14" s="38" t="s">
        <v>163</v>
      </c>
      <c r="B14" s="37" t="s">
        <v>90</v>
      </c>
      <c r="C14" s="53" t="s">
        <v>156</v>
      </c>
      <c r="D14" s="53">
        <v>3</v>
      </c>
      <c r="E14" s="51" t="s">
        <v>208</v>
      </c>
      <c r="F14" s="2"/>
      <c r="G14">
        <f>IF(E14="YES",D14,C14)</f>
        <v>3</v>
      </c>
    </row>
    <row r="15" spans="1:7" ht="34" x14ac:dyDescent="0.2">
      <c r="A15" s="38" t="s">
        <v>163</v>
      </c>
      <c r="B15" s="37" t="s">
        <v>62</v>
      </c>
      <c r="C15" s="53" t="s">
        <v>158</v>
      </c>
      <c r="D15" s="53">
        <v>3</v>
      </c>
      <c r="E15" s="51" t="s">
        <v>208</v>
      </c>
      <c r="F15" s="2"/>
      <c r="G15">
        <f t="shared" ref="G15:G63" si="0">IF(E15="YES",D15,C15)</f>
        <v>3</v>
      </c>
    </row>
    <row r="16" spans="1:7" ht="51" x14ac:dyDescent="0.2">
      <c r="A16" s="38" t="s">
        <v>163</v>
      </c>
      <c r="B16" s="37" t="s">
        <v>92</v>
      </c>
      <c r="C16" s="53" t="s">
        <v>156</v>
      </c>
      <c r="D16" s="53">
        <v>2</v>
      </c>
      <c r="E16" s="51" t="s">
        <v>208</v>
      </c>
      <c r="F16" s="2"/>
      <c r="G16">
        <f t="shared" si="0"/>
        <v>2</v>
      </c>
    </row>
    <row r="17" spans="1:7" ht="51" x14ac:dyDescent="0.2">
      <c r="A17" s="38" t="s">
        <v>163</v>
      </c>
      <c r="B17" s="37" t="s">
        <v>60</v>
      </c>
      <c r="C17" s="53" t="s">
        <v>160</v>
      </c>
      <c r="D17" s="53">
        <v>3</v>
      </c>
      <c r="E17" s="51" t="s">
        <v>208</v>
      </c>
      <c r="F17" s="2"/>
      <c r="G17">
        <f t="shared" si="0"/>
        <v>3</v>
      </c>
    </row>
    <row r="18" spans="1:7" ht="68" x14ac:dyDescent="0.2">
      <c r="A18" s="32" t="s">
        <v>163</v>
      </c>
      <c r="B18" s="28" t="s">
        <v>58</v>
      </c>
      <c r="C18" s="54">
        <v>4</v>
      </c>
      <c r="D18" s="54">
        <v>3</v>
      </c>
      <c r="E18" s="55" t="s">
        <v>208</v>
      </c>
      <c r="F18" s="8"/>
      <c r="G18">
        <f t="shared" si="0"/>
        <v>3</v>
      </c>
    </row>
    <row r="19" spans="1:7" ht="51" x14ac:dyDescent="0.2">
      <c r="A19" s="42" t="s">
        <v>164</v>
      </c>
      <c r="B19" s="12" t="s">
        <v>54</v>
      </c>
      <c r="C19" s="56" t="s">
        <v>158</v>
      </c>
      <c r="D19" s="56">
        <v>4</v>
      </c>
      <c r="E19" s="57" t="s">
        <v>203</v>
      </c>
      <c r="F19" s="33" t="s">
        <v>315</v>
      </c>
      <c r="G19" t="str">
        <f t="shared" si="0"/>
        <v>5</v>
      </c>
    </row>
    <row r="20" spans="1:7" ht="17" x14ac:dyDescent="0.2">
      <c r="A20" s="38" t="s">
        <v>164</v>
      </c>
      <c r="B20" s="2" t="s">
        <v>52</v>
      </c>
      <c r="C20" s="53" t="s">
        <v>159</v>
      </c>
      <c r="D20" s="53">
        <v>3</v>
      </c>
      <c r="E20" s="51" t="s">
        <v>208</v>
      </c>
      <c r="F20" s="2"/>
      <c r="G20">
        <f t="shared" si="0"/>
        <v>3</v>
      </c>
    </row>
    <row r="21" spans="1:7" ht="34" x14ac:dyDescent="0.2">
      <c r="A21" s="38" t="s">
        <v>164</v>
      </c>
      <c r="B21" s="2" t="s">
        <v>99</v>
      </c>
      <c r="C21" s="53" t="s">
        <v>159</v>
      </c>
      <c r="D21" s="53">
        <v>3</v>
      </c>
      <c r="E21" s="51" t="s">
        <v>203</v>
      </c>
      <c r="F21" s="37" t="s">
        <v>316</v>
      </c>
      <c r="G21" t="str">
        <f t="shared" si="0"/>
        <v>1</v>
      </c>
    </row>
    <row r="22" spans="1:7" ht="34" x14ac:dyDescent="0.2">
      <c r="A22" s="38" t="s">
        <v>164</v>
      </c>
      <c r="B22" s="2" t="s">
        <v>56</v>
      </c>
      <c r="C22" s="53" t="s">
        <v>157</v>
      </c>
      <c r="D22" s="53">
        <v>2</v>
      </c>
      <c r="E22" s="51" t="s">
        <v>208</v>
      </c>
      <c r="F22" s="2"/>
      <c r="G22">
        <f t="shared" si="0"/>
        <v>2</v>
      </c>
    </row>
    <row r="23" spans="1:7" ht="34" x14ac:dyDescent="0.2">
      <c r="A23" s="32" t="s">
        <v>164</v>
      </c>
      <c r="B23" s="8" t="s">
        <v>53</v>
      </c>
      <c r="C23" s="54" t="s">
        <v>160</v>
      </c>
      <c r="D23" s="54">
        <v>4</v>
      </c>
      <c r="E23" s="55" t="s">
        <v>208</v>
      </c>
      <c r="F23" s="8"/>
      <c r="G23">
        <f t="shared" si="0"/>
        <v>4</v>
      </c>
    </row>
    <row r="24" spans="1:7" ht="34" x14ac:dyDescent="0.2">
      <c r="A24" s="23" t="s">
        <v>167</v>
      </c>
      <c r="B24" s="12" t="s">
        <v>124</v>
      </c>
      <c r="C24" s="56" t="s">
        <v>159</v>
      </c>
      <c r="D24" s="56">
        <v>3</v>
      </c>
      <c r="E24" s="57" t="s">
        <v>208</v>
      </c>
      <c r="F24" s="58"/>
      <c r="G24">
        <f t="shared" si="0"/>
        <v>3</v>
      </c>
    </row>
    <row r="25" spans="1:7" ht="51" x14ac:dyDescent="0.2">
      <c r="A25" s="22" t="s">
        <v>167</v>
      </c>
      <c r="B25" s="8" t="s">
        <v>174</v>
      </c>
      <c r="C25" s="54" t="s">
        <v>160</v>
      </c>
      <c r="D25" s="54">
        <v>3</v>
      </c>
      <c r="E25" s="55" t="s">
        <v>203</v>
      </c>
      <c r="F25" s="59" t="s">
        <v>317</v>
      </c>
      <c r="G25" t="str">
        <f t="shared" si="0"/>
        <v>2</v>
      </c>
    </row>
    <row r="26" spans="1:7" ht="34" x14ac:dyDescent="0.2">
      <c r="A26" s="21" t="s">
        <v>168</v>
      </c>
      <c r="B26" s="2" t="s">
        <v>127</v>
      </c>
      <c r="C26" s="53" t="s">
        <v>156</v>
      </c>
      <c r="D26" s="53">
        <v>3</v>
      </c>
      <c r="E26" s="51" t="s">
        <v>208</v>
      </c>
      <c r="F26" s="2"/>
      <c r="G26">
        <f t="shared" si="0"/>
        <v>3</v>
      </c>
    </row>
    <row r="27" spans="1:7" ht="51" x14ac:dyDescent="0.2">
      <c r="A27" s="21" t="s">
        <v>168</v>
      </c>
      <c r="B27" s="2" t="s">
        <v>2</v>
      </c>
      <c r="C27" s="53" t="s">
        <v>157</v>
      </c>
      <c r="D27" s="53">
        <v>4</v>
      </c>
      <c r="E27" s="51" t="s">
        <v>208</v>
      </c>
      <c r="F27" s="2"/>
      <c r="G27">
        <f t="shared" si="0"/>
        <v>4</v>
      </c>
    </row>
    <row r="28" spans="1:7" ht="34" x14ac:dyDescent="0.2">
      <c r="A28" s="21" t="s">
        <v>168</v>
      </c>
      <c r="B28" s="2" t="s">
        <v>130</v>
      </c>
      <c r="C28" s="53">
        <v>2</v>
      </c>
      <c r="D28" s="53">
        <v>3</v>
      </c>
      <c r="E28" s="51" t="s">
        <v>208</v>
      </c>
      <c r="F28" s="2"/>
      <c r="G28">
        <f t="shared" si="0"/>
        <v>3</v>
      </c>
    </row>
    <row r="29" spans="1:7" ht="34" x14ac:dyDescent="0.2">
      <c r="A29" s="21" t="s">
        <v>168</v>
      </c>
      <c r="B29" s="2" t="s">
        <v>1</v>
      </c>
      <c r="C29" s="53" t="s">
        <v>160</v>
      </c>
      <c r="D29" s="53">
        <v>4</v>
      </c>
      <c r="E29" s="51" t="s">
        <v>208</v>
      </c>
      <c r="F29" s="2"/>
      <c r="G29">
        <f t="shared" si="0"/>
        <v>4</v>
      </c>
    </row>
    <row r="30" spans="1:7" ht="51" x14ac:dyDescent="0.2">
      <c r="A30" s="21" t="s">
        <v>168</v>
      </c>
      <c r="B30" s="2" t="s">
        <v>129</v>
      </c>
      <c r="C30" s="53" t="s">
        <v>159</v>
      </c>
      <c r="D30" s="53">
        <v>3</v>
      </c>
      <c r="E30" s="51" t="s">
        <v>203</v>
      </c>
      <c r="F30" s="37" t="s">
        <v>316</v>
      </c>
      <c r="G30" t="str">
        <f t="shared" si="0"/>
        <v>1</v>
      </c>
    </row>
    <row r="31" spans="1:7" ht="85" x14ac:dyDescent="0.2">
      <c r="A31" s="21" t="s">
        <v>168</v>
      </c>
      <c r="B31" s="2" t="s">
        <v>194</v>
      </c>
      <c r="C31" s="53">
        <v>4</v>
      </c>
      <c r="D31" s="53">
        <v>5</v>
      </c>
      <c r="E31" s="51" t="s">
        <v>208</v>
      </c>
      <c r="G31">
        <f t="shared" ref="G31" si="1">IF(E31="YES",D31,C31)</f>
        <v>5</v>
      </c>
    </row>
    <row r="32" spans="1:7" ht="68" x14ac:dyDescent="0.2">
      <c r="A32" s="22" t="s">
        <v>168</v>
      </c>
      <c r="B32" s="8" t="s">
        <v>131</v>
      </c>
      <c r="C32" s="54">
        <v>2</v>
      </c>
      <c r="D32" s="54">
        <v>3</v>
      </c>
      <c r="E32" s="55" t="s">
        <v>203</v>
      </c>
      <c r="F32" s="28" t="s">
        <v>318</v>
      </c>
      <c r="G32">
        <f t="shared" si="0"/>
        <v>2</v>
      </c>
    </row>
    <row r="33" spans="1:7" ht="51" x14ac:dyDescent="0.2">
      <c r="A33" s="23" t="s">
        <v>165</v>
      </c>
      <c r="B33" s="12" t="s">
        <v>41</v>
      </c>
      <c r="C33" s="56" t="s">
        <v>157</v>
      </c>
      <c r="D33" s="56">
        <v>1</v>
      </c>
      <c r="E33" s="57" t="s">
        <v>208</v>
      </c>
      <c r="F33" s="12"/>
      <c r="G33">
        <f t="shared" si="0"/>
        <v>1</v>
      </c>
    </row>
    <row r="34" spans="1:7" ht="51" x14ac:dyDescent="0.2">
      <c r="A34" s="22" t="s">
        <v>165</v>
      </c>
      <c r="B34" s="8" t="s">
        <v>111</v>
      </c>
      <c r="C34" s="54" t="s">
        <v>156</v>
      </c>
      <c r="D34" s="54">
        <v>2</v>
      </c>
      <c r="E34" s="55" t="s">
        <v>208</v>
      </c>
      <c r="F34" s="8"/>
      <c r="G34">
        <f t="shared" si="0"/>
        <v>2</v>
      </c>
    </row>
    <row r="35" spans="1:7" ht="34" x14ac:dyDescent="0.2">
      <c r="A35" s="21" t="s">
        <v>170</v>
      </c>
      <c r="B35" s="2" t="s">
        <v>366</v>
      </c>
      <c r="C35" s="53">
        <v>4</v>
      </c>
      <c r="D35" s="53">
        <v>2</v>
      </c>
      <c r="E35" s="51" t="s">
        <v>208</v>
      </c>
      <c r="F35" s="2"/>
      <c r="G35">
        <f t="shared" si="0"/>
        <v>2</v>
      </c>
    </row>
    <row r="36" spans="1:7" ht="34" x14ac:dyDescent="0.2">
      <c r="A36" s="21" t="s">
        <v>170</v>
      </c>
      <c r="B36" s="2" t="s">
        <v>200</v>
      </c>
      <c r="C36" s="53">
        <v>4</v>
      </c>
      <c r="D36" s="53">
        <v>2</v>
      </c>
      <c r="E36" s="51" t="s">
        <v>208</v>
      </c>
      <c r="F36" s="2"/>
      <c r="G36">
        <f t="shared" si="0"/>
        <v>2</v>
      </c>
    </row>
    <row r="37" spans="1:7" ht="34" x14ac:dyDescent="0.2">
      <c r="A37" s="21" t="s">
        <v>170</v>
      </c>
      <c r="B37" s="2" t="s">
        <v>116</v>
      </c>
      <c r="C37" s="53" t="s">
        <v>156</v>
      </c>
      <c r="D37" s="53">
        <v>3</v>
      </c>
      <c r="E37" s="51" t="s">
        <v>208</v>
      </c>
      <c r="F37" s="2"/>
      <c r="G37">
        <f t="shared" si="0"/>
        <v>3</v>
      </c>
    </row>
    <row r="38" spans="1:7" ht="51" x14ac:dyDescent="0.2">
      <c r="A38" s="21" t="s">
        <v>170</v>
      </c>
      <c r="B38" s="2" t="s">
        <v>117</v>
      </c>
      <c r="C38" s="53" t="s">
        <v>156</v>
      </c>
      <c r="D38" s="53">
        <v>3</v>
      </c>
      <c r="E38" s="51" t="s">
        <v>208</v>
      </c>
      <c r="F38" s="2"/>
      <c r="G38">
        <f t="shared" si="0"/>
        <v>3</v>
      </c>
    </row>
    <row r="39" spans="1:7" ht="68" x14ac:dyDescent="0.2">
      <c r="A39" s="21" t="s">
        <v>170</v>
      </c>
      <c r="B39" s="2" t="s">
        <v>22</v>
      </c>
      <c r="C39" s="53" t="s">
        <v>156</v>
      </c>
      <c r="D39" s="53">
        <v>3</v>
      </c>
      <c r="E39" s="51" t="s">
        <v>203</v>
      </c>
      <c r="F39" s="37" t="s">
        <v>319</v>
      </c>
      <c r="G39" t="str">
        <f t="shared" si="0"/>
        <v>4</v>
      </c>
    </row>
    <row r="40" spans="1:7" ht="51" x14ac:dyDescent="0.2">
      <c r="A40" s="21" t="s">
        <v>170</v>
      </c>
      <c r="B40" s="2" t="s">
        <v>21</v>
      </c>
      <c r="C40" s="53" t="s">
        <v>156</v>
      </c>
      <c r="D40" s="53">
        <v>3</v>
      </c>
      <c r="E40" s="51" t="s">
        <v>208</v>
      </c>
      <c r="F40" s="2"/>
      <c r="G40">
        <f t="shared" si="0"/>
        <v>3</v>
      </c>
    </row>
    <row r="41" spans="1:7" ht="51" x14ac:dyDescent="0.2">
      <c r="A41" s="21" t="s">
        <v>170</v>
      </c>
      <c r="B41" s="2" t="s">
        <v>19</v>
      </c>
      <c r="C41" s="53" t="s">
        <v>158</v>
      </c>
      <c r="D41" s="53">
        <v>3</v>
      </c>
      <c r="E41" s="51" t="s">
        <v>208</v>
      </c>
      <c r="F41" s="2"/>
      <c r="G41">
        <f t="shared" si="0"/>
        <v>3</v>
      </c>
    </row>
    <row r="42" spans="1:7" ht="51" x14ac:dyDescent="0.2">
      <c r="A42" s="21" t="s">
        <v>170</v>
      </c>
      <c r="B42" s="2" t="s">
        <v>15</v>
      </c>
      <c r="C42" s="53" t="s">
        <v>159</v>
      </c>
      <c r="D42" s="53">
        <v>2</v>
      </c>
      <c r="E42" s="51" t="s">
        <v>203</v>
      </c>
      <c r="F42" s="37" t="s">
        <v>320</v>
      </c>
      <c r="G42" t="str">
        <f t="shared" si="0"/>
        <v>1</v>
      </c>
    </row>
    <row r="43" spans="1:7" ht="51" x14ac:dyDescent="0.2">
      <c r="A43" s="21" t="s">
        <v>170</v>
      </c>
      <c r="B43" s="2" t="s">
        <v>12</v>
      </c>
      <c r="C43" s="53" t="s">
        <v>159</v>
      </c>
      <c r="D43" s="53">
        <v>2</v>
      </c>
      <c r="E43" s="51" t="s">
        <v>208</v>
      </c>
      <c r="F43" s="2"/>
      <c r="G43">
        <f t="shared" si="0"/>
        <v>2</v>
      </c>
    </row>
    <row r="44" spans="1:7" ht="34" x14ac:dyDescent="0.2">
      <c r="A44" s="21" t="s">
        <v>170</v>
      </c>
      <c r="B44" s="2" t="s">
        <v>187</v>
      </c>
      <c r="C44" s="53">
        <v>2</v>
      </c>
      <c r="D44" s="53">
        <v>3</v>
      </c>
      <c r="E44" s="51" t="s">
        <v>208</v>
      </c>
      <c r="F44" s="2"/>
      <c r="G44">
        <f t="shared" ref="G44" si="2">IF(E44="YES",D44,C44)</f>
        <v>3</v>
      </c>
    </row>
    <row r="45" spans="1:7" ht="51" x14ac:dyDescent="0.2">
      <c r="A45" s="21" t="s">
        <v>170</v>
      </c>
      <c r="B45" s="2" t="s">
        <v>11</v>
      </c>
      <c r="C45" s="53" t="s">
        <v>159</v>
      </c>
      <c r="D45" s="53">
        <v>3</v>
      </c>
      <c r="E45" s="51" t="s">
        <v>208</v>
      </c>
      <c r="F45" s="2"/>
      <c r="G45">
        <f t="shared" si="0"/>
        <v>3</v>
      </c>
    </row>
    <row r="46" spans="1:7" ht="51" x14ac:dyDescent="0.2">
      <c r="A46" s="22" t="s">
        <v>170</v>
      </c>
      <c r="B46" s="8" t="s">
        <v>121</v>
      </c>
      <c r="C46" s="54" t="s">
        <v>160</v>
      </c>
      <c r="D46" s="54">
        <v>4</v>
      </c>
      <c r="E46" s="55" t="s">
        <v>208</v>
      </c>
      <c r="F46" s="8"/>
      <c r="G46">
        <f t="shared" si="0"/>
        <v>4</v>
      </c>
    </row>
    <row r="47" spans="1:7" ht="34" x14ac:dyDescent="0.2">
      <c r="A47" s="23" t="s">
        <v>166</v>
      </c>
      <c r="B47" s="12" t="s">
        <v>36</v>
      </c>
      <c r="C47" s="56" t="s">
        <v>160</v>
      </c>
      <c r="D47" s="56">
        <v>3</v>
      </c>
      <c r="E47" s="57" t="s">
        <v>208</v>
      </c>
      <c r="F47" s="33"/>
      <c r="G47">
        <f t="shared" si="0"/>
        <v>3</v>
      </c>
    </row>
    <row r="48" spans="1:7" ht="51" x14ac:dyDescent="0.2">
      <c r="A48" s="21" t="s">
        <v>166</v>
      </c>
      <c r="B48" s="2" t="s">
        <v>31</v>
      </c>
      <c r="C48" s="53" t="s">
        <v>160</v>
      </c>
      <c r="D48" s="53">
        <v>1</v>
      </c>
      <c r="E48" s="51" t="s">
        <v>208</v>
      </c>
      <c r="G48">
        <f t="shared" si="0"/>
        <v>1</v>
      </c>
    </row>
    <row r="49" spans="1:7" ht="51" x14ac:dyDescent="0.2">
      <c r="A49" s="21" t="s">
        <v>166</v>
      </c>
      <c r="B49" s="2" t="s">
        <v>28</v>
      </c>
      <c r="C49" s="53" t="s">
        <v>160</v>
      </c>
      <c r="D49" s="53">
        <v>3</v>
      </c>
      <c r="E49" s="51" t="s">
        <v>203</v>
      </c>
      <c r="F49" s="37" t="s">
        <v>321</v>
      </c>
      <c r="G49" t="str">
        <f t="shared" si="0"/>
        <v>2</v>
      </c>
    </row>
    <row r="50" spans="1:7" ht="85" x14ac:dyDescent="0.2">
      <c r="A50" s="22" t="s">
        <v>166</v>
      </c>
      <c r="B50" s="8" t="s">
        <v>34</v>
      </c>
      <c r="C50" s="54">
        <v>1</v>
      </c>
      <c r="D50" s="54">
        <v>2</v>
      </c>
      <c r="E50" s="55" t="s">
        <v>203</v>
      </c>
      <c r="F50" s="28" t="s">
        <v>322</v>
      </c>
      <c r="G50">
        <f t="shared" si="0"/>
        <v>1</v>
      </c>
    </row>
    <row r="51" spans="1:7" ht="51" x14ac:dyDescent="0.2">
      <c r="A51" s="42" t="s">
        <v>162</v>
      </c>
      <c r="B51" s="33" t="s">
        <v>78</v>
      </c>
      <c r="C51" s="56" t="s">
        <v>156</v>
      </c>
      <c r="D51" s="56">
        <v>2</v>
      </c>
      <c r="E51" s="57" t="s">
        <v>208</v>
      </c>
      <c r="F51" s="33"/>
      <c r="G51">
        <f t="shared" si="0"/>
        <v>2</v>
      </c>
    </row>
    <row r="52" spans="1:7" ht="34" x14ac:dyDescent="0.2">
      <c r="A52" s="38" t="s">
        <v>162</v>
      </c>
      <c r="B52" s="37" t="s">
        <v>83</v>
      </c>
      <c r="C52" s="53" t="s">
        <v>159</v>
      </c>
      <c r="D52" s="53">
        <v>2</v>
      </c>
      <c r="E52" s="51" t="s">
        <v>203</v>
      </c>
      <c r="F52" s="37" t="s">
        <v>323</v>
      </c>
      <c r="G52" t="str">
        <f t="shared" si="0"/>
        <v>1</v>
      </c>
    </row>
    <row r="53" spans="1:7" ht="51" x14ac:dyDescent="0.2">
      <c r="A53" s="38" t="s">
        <v>162</v>
      </c>
      <c r="B53" s="37" t="s">
        <v>136</v>
      </c>
      <c r="C53" s="53" t="s">
        <v>156</v>
      </c>
      <c r="D53" s="53">
        <v>2</v>
      </c>
      <c r="E53" s="51" t="s">
        <v>208</v>
      </c>
      <c r="G53">
        <f t="shared" si="0"/>
        <v>2</v>
      </c>
    </row>
    <row r="54" spans="1:7" ht="34" x14ac:dyDescent="0.2">
      <c r="A54" s="38" t="s">
        <v>162</v>
      </c>
      <c r="B54" s="37" t="s">
        <v>137</v>
      </c>
      <c r="C54" s="53" t="s">
        <v>156</v>
      </c>
      <c r="D54" s="53">
        <v>3</v>
      </c>
      <c r="E54" s="51" t="s">
        <v>208</v>
      </c>
      <c r="G54">
        <f t="shared" si="0"/>
        <v>3</v>
      </c>
    </row>
    <row r="55" spans="1:7" ht="51" x14ac:dyDescent="0.2">
      <c r="A55" s="38" t="s">
        <v>162</v>
      </c>
      <c r="B55" s="37" t="s">
        <v>68</v>
      </c>
      <c r="C55" s="53" t="s">
        <v>159</v>
      </c>
      <c r="D55" s="53">
        <v>2</v>
      </c>
      <c r="E55" s="51" t="s">
        <v>203</v>
      </c>
      <c r="F55" s="37" t="s">
        <v>323</v>
      </c>
      <c r="G55" t="str">
        <f t="shared" si="0"/>
        <v>1</v>
      </c>
    </row>
    <row r="56" spans="1:7" ht="51" x14ac:dyDescent="0.2">
      <c r="A56" s="38" t="s">
        <v>162</v>
      </c>
      <c r="B56" s="37" t="s">
        <v>139</v>
      </c>
      <c r="C56" s="53" t="s">
        <v>156</v>
      </c>
      <c r="D56" s="53">
        <v>3</v>
      </c>
      <c r="E56" s="51" t="s">
        <v>208</v>
      </c>
      <c r="G56">
        <f t="shared" si="0"/>
        <v>3</v>
      </c>
    </row>
    <row r="57" spans="1:7" ht="68" x14ac:dyDescent="0.2">
      <c r="A57" s="38" t="s">
        <v>162</v>
      </c>
      <c r="B57" s="37" t="s">
        <v>140</v>
      </c>
      <c r="C57" s="53" t="s">
        <v>158</v>
      </c>
      <c r="D57" s="53">
        <v>4</v>
      </c>
      <c r="E57" s="51" t="s">
        <v>203</v>
      </c>
      <c r="F57" s="37" t="s">
        <v>324</v>
      </c>
      <c r="G57" t="str">
        <f t="shared" si="0"/>
        <v>5</v>
      </c>
    </row>
    <row r="58" spans="1:7" ht="51" x14ac:dyDescent="0.2">
      <c r="A58" s="38" t="s">
        <v>162</v>
      </c>
      <c r="B58" s="37" t="s">
        <v>67</v>
      </c>
      <c r="C58" s="53" t="s">
        <v>157</v>
      </c>
      <c r="D58" s="53">
        <v>2</v>
      </c>
      <c r="E58" s="51" t="s">
        <v>208</v>
      </c>
      <c r="G58">
        <f t="shared" si="0"/>
        <v>2</v>
      </c>
    </row>
    <row r="59" spans="1:7" ht="51" x14ac:dyDescent="0.2">
      <c r="A59" s="32" t="s">
        <v>162</v>
      </c>
      <c r="B59" s="28" t="s">
        <v>171</v>
      </c>
      <c r="C59" s="54" t="s">
        <v>158</v>
      </c>
      <c r="D59" s="54">
        <v>4</v>
      </c>
      <c r="E59" s="51" t="s">
        <v>203</v>
      </c>
      <c r="F59" s="28" t="s">
        <v>325</v>
      </c>
      <c r="G59" t="str">
        <f t="shared" si="0"/>
        <v>5</v>
      </c>
    </row>
    <row r="60" spans="1:7" ht="51" x14ac:dyDescent="0.2">
      <c r="A60" s="42" t="s">
        <v>169</v>
      </c>
      <c r="B60" s="12" t="s">
        <v>40</v>
      </c>
      <c r="C60" s="56" t="s">
        <v>160</v>
      </c>
      <c r="D60" s="56">
        <v>1</v>
      </c>
      <c r="E60" s="51" t="s">
        <v>208</v>
      </c>
      <c r="F60" s="12"/>
      <c r="G60">
        <f t="shared" si="0"/>
        <v>1</v>
      </c>
    </row>
    <row r="61" spans="1:7" ht="51" x14ac:dyDescent="0.2">
      <c r="A61" s="38" t="s">
        <v>169</v>
      </c>
      <c r="B61" s="2" t="s">
        <v>175</v>
      </c>
      <c r="C61" s="53" t="s">
        <v>156</v>
      </c>
      <c r="D61" s="53">
        <v>3</v>
      </c>
      <c r="E61" s="51" t="s">
        <v>208</v>
      </c>
      <c r="F61" s="2"/>
      <c r="G61">
        <f t="shared" si="0"/>
        <v>3</v>
      </c>
    </row>
    <row r="62" spans="1:7" ht="68" x14ac:dyDescent="0.2">
      <c r="A62" s="38" t="s">
        <v>169</v>
      </c>
      <c r="B62" s="2" t="s">
        <v>108</v>
      </c>
      <c r="C62" s="53" t="s">
        <v>157</v>
      </c>
      <c r="D62" s="53">
        <v>2</v>
      </c>
      <c r="E62" s="51" t="s">
        <v>203</v>
      </c>
      <c r="F62" s="37" t="s">
        <v>326</v>
      </c>
      <c r="G62" t="str">
        <f t="shared" si="0"/>
        <v>3</v>
      </c>
    </row>
    <row r="63" spans="1:7" ht="51" x14ac:dyDescent="0.2">
      <c r="A63" s="32" t="s">
        <v>169</v>
      </c>
      <c r="B63" s="8" t="s">
        <v>109</v>
      </c>
      <c r="C63" s="54" t="s">
        <v>160</v>
      </c>
      <c r="D63" s="54">
        <v>4</v>
      </c>
      <c r="E63" s="55" t="s">
        <v>208</v>
      </c>
      <c r="F63" s="8"/>
      <c r="G63">
        <f t="shared" si="0"/>
        <v>4</v>
      </c>
    </row>
  </sheetData>
  <autoFilter ref="A13:F63" xr:uid="{3210BF35-364D-EB4D-B6A7-BB64F1FF1EDF}"/>
  <phoneticPr fontId="3" type="noConversion"/>
  <conditionalFormatting sqref="B14:B63">
    <cfRule type="duplicateValues" dxfId="9" priority="2"/>
  </conditionalFormatting>
  <conditionalFormatting sqref="C14:C63">
    <cfRule type="expression" dxfId="8" priority="1" stopIfTrue="1">
      <formula>AND(   C14&lt;&gt;"",   VALUE(C14)&lt;&gt;$AT14 )</formula>
    </cfRule>
  </conditionalFormatting>
  <dataValidations count="1">
    <dataValidation type="list" allowBlank="1" showInputMessage="1" showErrorMessage="1" sqref="E14:E1048576" xr:uid="{39B45B81-286C-B34B-A491-A3965A4DE5C3}">
      <formula1>"YES,NO"</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5E06-CB4E-8249-BACD-80591684747A}">
  <dimension ref="A1:G65"/>
  <sheetViews>
    <sheetView workbookViewId="0">
      <pane ySplit="13" topLeftCell="A14" activePane="bottomLeft" state="frozen"/>
      <selection pane="bottomLeft" activeCell="B1" sqref="B1"/>
    </sheetView>
  </sheetViews>
  <sheetFormatPr baseColWidth="10" defaultColWidth="11" defaultRowHeight="16" x14ac:dyDescent="0.2"/>
  <cols>
    <col min="1" max="1" width="29.33203125" bestFit="1" customWidth="1"/>
    <col min="2" max="2" width="60.33203125" customWidth="1"/>
    <col min="3" max="3" width="19" bestFit="1" customWidth="1"/>
    <col min="4" max="4" width="16.5" bestFit="1" customWidth="1"/>
    <col min="5" max="5" width="24.5" bestFit="1" customWidth="1"/>
    <col min="6" max="6" width="20.83203125" style="2" bestFit="1"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85" x14ac:dyDescent="0.2">
      <c r="A14" s="21" t="s">
        <v>163</v>
      </c>
      <c r="B14" s="2" t="s">
        <v>90</v>
      </c>
      <c r="C14" s="6" t="s">
        <v>159</v>
      </c>
      <c r="D14" s="1">
        <v>3</v>
      </c>
      <c r="E14" s="11" t="s">
        <v>203</v>
      </c>
      <c r="F14" s="8" t="s">
        <v>333</v>
      </c>
      <c r="G14" t="str">
        <f>IF(E14="YES",D14,C14)</f>
        <v>1</v>
      </c>
    </row>
    <row r="15" spans="1:7" ht="51" x14ac:dyDescent="0.2">
      <c r="A15" s="21" t="s">
        <v>163</v>
      </c>
      <c r="B15" s="2" t="s">
        <v>61</v>
      </c>
      <c r="C15" s="6" t="s">
        <v>157</v>
      </c>
      <c r="D15" s="1">
        <v>4</v>
      </c>
      <c r="E15" t="s">
        <v>208</v>
      </c>
      <c r="G15">
        <f t="shared" ref="G15:G65" si="0">IF(E15="YES",D15,C15)</f>
        <v>4</v>
      </c>
    </row>
    <row r="16" spans="1:7" ht="51" x14ac:dyDescent="0.2">
      <c r="A16" s="21" t="s">
        <v>163</v>
      </c>
      <c r="B16" s="2" t="s">
        <v>195</v>
      </c>
      <c r="C16" s="6">
        <v>2</v>
      </c>
      <c r="D16" s="1">
        <v>3</v>
      </c>
      <c r="E16" t="s">
        <v>203</v>
      </c>
      <c r="F16" s="2" t="s">
        <v>333</v>
      </c>
      <c r="G16">
        <f t="shared" si="0"/>
        <v>2</v>
      </c>
    </row>
    <row r="17" spans="1:7" ht="51" x14ac:dyDescent="0.2">
      <c r="A17" s="21" t="s">
        <v>163</v>
      </c>
      <c r="B17" s="2" t="s">
        <v>142</v>
      </c>
      <c r="C17" s="6" t="s">
        <v>157</v>
      </c>
      <c r="D17" s="1">
        <v>2</v>
      </c>
      <c r="E17" t="s">
        <v>208</v>
      </c>
      <c r="G17">
        <f t="shared" si="0"/>
        <v>2</v>
      </c>
    </row>
    <row r="18" spans="1:7" ht="34" x14ac:dyDescent="0.2">
      <c r="A18" s="21" t="s">
        <v>163</v>
      </c>
      <c r="B18" s="2" t="s">
        <v>94</v>
      </c>
      <c r="C18" s="6" t="s">
        <v>156</v>
      </c>
      <c r="D18" s="1">
        <v>5</v>
      </c>
      <c r="E18" t="s">
        <v>208</v>
      </c>
      <c r="G18">
        <f t="shared" si="0"/>
        <v>5</v>
      </c>
    </row>
    <row r="19" spans="1:7" ht="34" x14ac:dyDescent="0.2">
      <c r="A19" s="21" t="s">
        <v>163</v>
      </c>
      <c r="B19" s="2" t="s">
        <v>62</v>
      </c>
      <c r="C19" s="6" t="s">
        <v>156</v>
      </c>
      <c r="D19" s="1">
        <v>3</v>
      </c>
      <c r="E19" t="s">
        <v>208</v>
      </c>
      <c r="G19">
        <f t="shared" si="0"/>
        <v>3</v>
      </c>
    </row>
    <row r="20" spans="1:7" ht="68" x14ac:dyDescent="0.2">
      <c r="A20" s="22" t="s">
        <v>163</v>
      </c>
      <c r="B20" s="8" t="s">
        <v>58</v>
      </c>
      <c r="C20" s="9">
        <v>4</v>
      </c>
      <c r="D20" s="10">
        <v>3</v>
      </c>
      <c r="E20" t="s">
        <v>208</v>
      </c>
      <c r="F20" s="8"/>
      <c r="G20">
        <f t="shared" si="0"/>
        <v>3</v>
      </c>
    </row>
    <row r="21" spans="1:7" ht="51" x14ac:dyDescent="0.2">
      <c r="A21" s="21" t="s">
        <v>164</v>
      </c>
      <c r="B21" s="2" t="s">
        <v>54</v>
      </c>
      <c r="C21" s="6" t="s">
        <v>157</v>
      </c>
      <c r="D21" s="1">
        <v>4</v>
      </c>
      <c r="E21" t="s">
        <v>208</v>
      </c>
      <c r="G21">
        <f t="shared" si="0"/>
        <v>4</v>
      </c>
    </row>
    <row r="22" spans="1:7" ht="34" x14ac:dyDescent="0.2">
      <c r="A22" s="21" t="s">
        <v>164</v>
      </c>
      <c r="B22" s="2" t="s">
        <v>99</v>
      </c>
      <c r="C22" s="6" t="s">
        <v>159</v>
      </c>
      <c r="D22" s="1">
        <v>3</v>
      </c>
      <c r="E22" t="s">
        <v>208</v>
      </c>
      <c r="G22">
        <f t="shared" si="0"/>
        <v>3</v>
      </c>
    </row>
    <row r="23" spans="1:7" ht="34" x14ac:dyDescent="0.2">
      <c r="A23" s="21" t="s">
        <v>164</v>
      </c>
      <c r="B23" s="2" t="s">
        <v>56</v>
      </c>
      <c r="C23" s="6" t="s">
        <v>159</v>
      </c>
      <c r="D23" s="1">
        <v>2</v>
      </c>
      <c r="E23" t="s">
        <v>208</v>
      </c>
      <c r="G23">
        <f t="shared" si="0"/>
        <v>2</v>
      </c>
    </row>
    <row r="24" spans="1:7" ht="34" x14ac:dyDescent="0.2">
      <c r="A24" s="22" t="s">
        <v>164</v>
      </c>
      <c r="B24" s="8" t="s">
        <v>53</v>
      </c>
      <c r="C24" s="9" t="s">
        <v>157</v>
      </c>
      <c r="D24" s="10">
        <v>4</v>
      </c>
      <c r="E24" t="s">
        <v>208</v>
      </c>
      <c r="F24" s="8"/>
      <c r="G24">
        <f t="shared" si="0"/>
        <v>4</v>
      </c>
    </row>
    <row r="25" spans="1:7" ht="51" x14ac:dyDescent="0.2">
      <c r="A25" s="21" t="s">
        <v>167</v>
      </c>
      <c r="B25" s="2" t="s">
        <v>10</v>
      </c>
      <c r="C25" s="6" t="s">
        <v>160</v>
      </c>
      <c r="D25" s="1">
        <v>1</v>
      </c>
      <c r="E25" t="s">
        <v>208</v>
      </c>
      <c r="G25">
        <f t="shared" si="0"/>
        <v>1</v>
      </c>
    </row>
    <row r="26" spans="1:7" ht="68" x14ac:dyDescent="0.2">
      <c r="A26" s="21" t="s">
        <v>167</v>
      </c>
      <c r="B26" s="2" t="s">
        <v>124</v>
      </c>
      <c r="C26" s="6" t="s">
        <v>159</v>
      </c>
      <c r="D26" s="1">
        <v>3</v>
      </c>
      <c r="E26" s="11" t="s">
        <v>203</v>
      </c>
      <c r="F26" s="8" t="s">
        <v>334</v>
      </c>
      <c r="G26" t="str">
        <f t="shared" si="0"/>
        <v>1</v>
      </c>
    </row>
    <row r="27" spans="1:7" ht="68" x14ac:dyDescent="0.2">
      <c r="A27" s="22" t="s">
        <v>167</v>
      </c>
      <c r="B27" s="8" t="s">
        <v>174</v>
      </c>
      <c r="C27" s="9" t="s">
        <v>159</v>
      </c>
      <c r="D27" s="10">
        <v>3</v>
      </c>
      <c r="E27" s="11" t="s">
        <v>203</v>
      </c>
      <c r="F27" s="8" t="s">
        <v>334</v>
      </c>
      <c r="G27" t="str">
        <f t="shared" si="0"/>
        <v>1</v>
      </c>
    </row>
    <row r="28" spans="1:7" ht="34" x14ac:dyDescent="0.2">
      <c r="A28" s="21" t="s">
        <v>168</v>
      </c>
      <c r="B28" s="2" t="s">
        <v>127</v>
      </c>
      <c r="C28" s="6" t="s">
        <v>160</v>
      </c>
      <c r="D28" s="1">
        <v>3</v>
      </c>
      <c r="E28" t="s">
        <v>208</v>
      </c>
      <c r="G28">
        <f t="shared" si="0"/>
        <v>3</v>
      </c>
    </row>
    <row r="29" spans="1:7" ht="51" x14ac:dyDescent="0.2">
      <c r="A29" s="21" t="s">
        <v>168</v>
      </c>
      <c r="B29" s="2" t="s">
        <v>2</v>
      </c>
      <c r="C29" s="6" t="s">
        <v>157</v>
      </c>
      <c r="D29" s="1">
        <v>4</v>
      </c>
      <c r="E29" t="s">
        <v>208</v>
      </c>
      <c r="G29">
        <f t="shared" si="0"/>
        <v>4</v>
      </c>
    </row>
    <row r="30" spans="1:7" ht="34" x14ac:dyDescent="0.2">
      <c r="A30" s="21" t="s">
        <v>168</v>
      </c>
      <c r="B30" s="2" t="s">
        <v>6</v>
      </c>
      <c r="C30" s="6">
        <v>1</v>
      </c>
      <c r="D30" s="1">
        <v>2</v>
      </c>
      <c r="E30" t="s">
        <v>208</v>
      </c>
      <c r="G30">
        <f t="shared" ref="G30" si="1">IF(E30="YES",D30,C30)</f>
        <v>2</v>
      </c>
    </row>
    <row r="31" spans="1:7" ht="68" x14ac:dyDescent="0.2">
      <c r="A31" s="21" t="s">
        <v>168</v>
      </c>
      <c r="B31" s="2" t="s">
        <v>131</v>
      </c>
      <c r="C31" s="6">
        <v>5</v>
      </c>
      <c r="D31" s="1">
        <v>3</v>
      </c>
      <c r="E31" s="11" t="s">
        <v>208</v>
      </c>
      <c r="G31">
        <f t="shared" si="0"/>
        <v>3</v>
      </c>
    </row>
    <row r="32" spans="1:7" ht="85" x14ac:dyDescent="0.2">
      <c r="A32" s="22" t="s">
        <v>168</v>
      </c>
      <c r="B32" s="8" t="s">
        <v>0</v>
      </c>
      <c r="C32" s="9">
        <v>4</v>
      </c>
      <c r="D32" s="10">
        <v>2</v>
      </c>
      <c r="E32" s="11" t="s">
        <v>208</v>
      </c>
      <c r="F32" s="8"/>
      <c r="G32">
        <f t="shared" si="0"/>
        <v>2</v>
      </c>
    </row>
    <row r="33" spans="1:7" ht="51" x14ac:dyDescent="0.2">
      <c r="A33" s="23" t="s">
        <v>165</v>
      </c>
      <c r="B33" s="12" t="s">
        <v>38</v>
      </c>
      <c r="C33" s="13" t="s">
        <v>159</v>
      </c>
      <c r="D33" s="14">
        <v>3</v>
      </c>
      <c r="E33" s="11" t="s">
        <v>208</v>
      </c>
      <c r="F33" s="12"/>
      <c r="G33">
        <f t="shared" si="0"/>
        <v>3</v>
      </c>
    </row>
    <row r="34" spans="1:7" ht="51" x14ac:dyDescent="0.2">
      <c r="A34" s="21" t="s">
        <v>165</v>
      </c>
      <c r="B34" s="2" t="s">
        <v>152</v>
      </c>
      <c r="C34" s="6">
        <v>1</v>
      </c>
      <c r="D34" s="1">
        <v>3</v>
      </c>
      <c r="E34" t="s">
        <v>208</v>
      </c>
      <c r="G34">
        <f t="shared" si="0"/>
        <v>3</v>
      </c>
    </row>
    <row r="35" spans="1:7" ht="51" x14ac:dyDescent="0.2">
      <c r="A35" s="22" t="s">
        <v>165</v>
      </c>
      <c r="B35" s="8" t="s">
        <v>40</v>
      </c>
      <c r="C35" s="9" t="s">
        <v>160</v>
      </c>
      <c r="D35" s="10">
        <v>3</v>
      </c>
      <c r="E35" t="s">
        <v>208</v>
      </c>
      <c r="F35" s="8"/>
      <c r="G35">
        <f t="shared" si="0"/>
        <v>3</v>
      </c>
    </row>
    <row r="36" spans="1:7" ht="34" x14ac:dyDescent="0.2">
      <c r="A36" s="21" t="s">
        <v>170</v>
      </c>
      <c r="B36" s="2" t="s">
        <v>24</v>
      </c>
      <c r="C36" s="6" t="s">
        <v>158</v>
      </c>
      <c r="D36" s="1">
        <v>4</v>
      </c>
      <c r="E36" t="s">
        <v>208</v>
      </c>
      <c r="G36">
        <f t="shared" si="0"/>
        <v>4</v>
      </c>
    </row>
    <row r="37" spans="1:7" ht="34" x14ac:dyDescent="0.2">
      <c r="A37" s="21" t="s">
        <v>170</v>
      </c>
      <c r="B37" s="2" t="s">
        <v>116</v>
      </c>
      <c r="C37" s="6" t="s">
        <v>160</v>
      </c>
      <c r="D37" s="1">
        <v>3</v>
      </c>
      <c r="E37" t="s">
        <v>208</v>
      </c>
      <c r="G37">
        <f t="shared" si="0"/>
        <v>3</v>
      </c>
    </row>
    <row r="38" spans="1:7" ht="51" x14ac:dyDescent="0.2">
      <c r="A38" s="21" t="s">
        <v>170</v>
      </c>
      <c r="B38" s="2" t="s">
        <v>117</v>
      </c>
      <c r="C38" s="6" t="s">
        <v>158</v>
      </c>
      <c r="D38" s="1">
        <v>3</v>
      </c>
      <c r="E38" s="11" t="s">
        <v>208</v>
      </c>
      <c r="G38">
        <f t="shared" si="0"/>
        <v>3</v>
      </c>
    </row>
    <row r="39" spans="1:7" ht="51" x14ac:dyDescent="0.2">
      <c r="A39" s="21" t="s">
        <v>170</v>
      </c>
      <c r="B39" s="2" t="s">
        <v>118</v>
      </c>
      <c r="C39" s="6" t="s">
        <v>157</v>
      </c>
      <c r="D39" s="1">
        <v>1</v>
      </c>
      <c r="E39" s="11" t="s">
        <v>208</v>
      </c>
      <c r="G39">
        <f t="shared" si="0"/>
        <v>1</v>
      </c>
    </row>
    <row r="40" spans="1:7" ht="68" x14ac:dyDescent="0.2">
      <c r="A40" s="21" t="s">
        <v>170</v>
      </c>
      <c r="B40" s="2" t="s">
        <v>22</v>
      </c>
      <c r="C40" s="6" t="s">
        <v>156</v>
      </c>
      <c r="D40" s="1">
        <v>3</v>
      </c>
      <c r="E40" t="s">
        <v>208</v>
      </c>
      <c r="G40">
        <f t="shared" si="0"/>
        <v>3</v>
      </c>
    </row>
    <row r="41" spans="1:7" ht="51" x14ac:dyDescent="0.2">
      <c r="A41" s="21" t="s">
        <v>170</v>
      </c>
      <c r="B41" s="2" t="s">
        <v>21</v>
      </c>
      <c r="C41" s="6" t="s">
        <v>156</v>
      </c>
      <c r="D41" s="1">
        <v>3</v>
      </c>
      <c r="E41" t="s">
        <v>208</v>
      </c>
      <c r="G41">
        <f t="shared" si="0"/>
        <v>3</v>
      </c>
    </row>
    <row r="42" spans="1:7" ht="34" x14ac:dyDescent="0.2">
      <c r="A42" s="21" t="s">
        <v>170</v>
      </c>
      <c r="B42" s="2" t="s">
        <v>20</v>
      </c>
      <c r="C42" s="6" t="s">
        <v>160</v>
      </c>
      <c r="D42" s="1">
        <v>1</v>
      </c>
      <c r="E42" t="s">
        <v>208</v>
      </c>
      <c r="G42">
        <f t="shared" si="0"/>
        <v>1</v>
      </c>
    </row>
    <row r="43" spans="1:7" ht="51" x14ac:dyDescent="0.2">
      <c r="A43" s="21" t="s">
        <v>170</v>
      </c>
      <c r="B43" s="2" t="s">
        <v>19</v>
      </c>
      <c r="C43" s="6" t="s">
        <v>156</v>
      </c>
      <c r="D43" s="1">
        <v>3</v>
      </c>
      <c r="E43" t="s">
        <v>208</v>
      </c>
      <c r="G43">
        <f t="shared" si="0"/>
        <v>3</v>
      </c>
    </row>
    <row r="44" spans="1:7" ht="51" x14ac:dyDescent="0.2">
      <c r="A44" s="21" t="s">
        <v>170</v>
      </c>
      <c r="B44" s="2" t="s">
        <v>173</v>
      </c>
      <c r="C44" s="6" t="s">
        <v>160</v>
      </c>
      <c r="D44" s="1">
        <v>4</v>
      </c>
      <c r="E44" t="s">
        <v>203</v>
      </c>
      <c r="F44" s="2" t="s">
        <v>335</v>
      </c>
      <c r="G44" t="str">
        <f t="shared" si="0"/>
        <v>2</v>
      </c>
    </row>
    <row r="45" spans="1:7" ht="153" x14ac:dyDescent="0.2">
      <c r="A45" s="21" t="s">
        <v>170</v>
      </c>
      <c r="B45" s="2" t="s">
        <v>17</v>
      </c>
      <c r="C45" s="6">
        <v>4</v>
      </c>
      <c r="D45" s="1">
        <v>2</v>
      </c>
      <c r="E45" s="11" t="s">
        <v>208</v>
      </c>
      <c r="G45">
        <f t="shared" si="0"/>
        <v>2</v>
      </c>
    </row>
    <row r="46" spans="1:7" ht="51" x14ac:dyDescent="0.2">
      <c r="A46" s="21" t="s">
        <v>170</v>
      </c>
      <c r="B46" s="2" t="s">
        <v>13</v>
      </c>
      <c r="C46" s="6" t="s">
        <v>157</v>
      </c>
      <c r="D46" s="1">
        <v>2</v>
      </c>
      <c r="E46" t="s">
        <v>208</v>
      </c>
      <c r="G46">
        <f t="shared" si="0"/>
        <v>2</v>
      </c>
    </row>
    <row r="47" spans="1:7" ht="51" x14ac:dyDescent="0.2">
      <c r="A47" s="21" t="s">
        <v>170</v>
      </c>
      <c r="B47" s="2" t="s">
        <v>12</v>
      </c>
      <c r="C47" s="6" t="s">
        <v>157</v>
      </c>
      <c r="D47" s="1">
        <v>2</v>
      </c>
      <c r="E47" t="s">
        <v>208</v>
      </c>
      <c r="G47">
        <f t="shared" si="0"/>
        <v>2</v>
      </c>
    </row>
    <row r="48" spans="1:7" ht="51" x14ac:dyDescent="0.2">
      <c r="A48" s="22" t="s">
        <v>170</v>
      </c>
      <c r="B48" s="8" t="s">
        <v>121</v>
      </c>
      <c r="C48" s="9" t="s">
        <v>157</v>
      </c>
      <c r="D48" s="10">
        <v>4</v>
      </c>
      <c r="E48" t="s">
        <v>208</v>
      </c>
      <c r="F48" s="8"/>
      <c r="G48">
        <f t="shared" si="0"/>
        <v>4</v>
      </c>
    </row>
    <row r="49" spans="1:7" ht="34" x14ac:dyDescent="0.2">
      <c r="A49" s="21" t="s">
        <v>166</v>
      </c>
      <c r="B49" s="2" t="s">
        <v>36</v>
      </c>
      <c r="C49" s="6" t="s">
        <v>156</v>
      </c>
      <c r="D49" s="1">
        <v>3</v>
      </c>
      <c r="E49" t="s">
        <v>208</v>
      </c>
      <c r="G49">
        <f t="shared" si="0"/>
        <v>3</v>
      </c>
    </row>
    <row r="50" spans="1:7" ht="68" x14ac:dyDescent="0.2">
      <c r="A50" s="21" t="s">
        <v>166</v>
      </c>
      <c r="B50" s="2" t="s">
        <v>32</v>
      </c>
      <c r="C50" s="6" t="s">
        <v>156</v>
      </c>
      <c r="D50" s="1">
        <v>2</v>
      </c>
      <c r="E50" s="11" t="s">
        <v>208</v>
      </c>
      <c r="G50">
        <f t="shared" si="0"/>
        <v>2</v>
      </c>
    </row>
    <row r="51" spans="1:7" ht="51" x14ac:dyDescent="0.2">
      <c r="A51" s="21" t="s">
        <v>166</v>
      </c>
      <c r="B51" s="2" t="s">
        <v>31</v>
      </c>
      <c r="C51" s="6" t="s">
        <v>157</v>
      </c>
      <c r="D51" s="1">
        <v>1</v>
      </c>
      <c r="E51" s="11" t="s">
        <v>208</v>
      </c>
      <c r="G51">
        <f t="shared" si="0"/>
        <v>1</v>
      </c>
    </row>
    <row r="52" spans="1:7" ht="51" x14ac:dyDescent="0.2">
      <c r="A52" s="21" t="s">
        <v>166</v>
      </c>
      <c r="B52" s="2" t="s">
        <v>113</v>
      </c>
      <c r="C52" s="6" t="s">
        <v>157</v>
      </c>
      <c r="D52" s="1">
        <v>2</v>
      </c>
      <c r="E52" t="s">
        <v>208</v>
      </c>
      <c r="G52">
        <f t="shared" si="0"/>
        <v>2</v>
      </c>
    </row>
    <row r="53" spans="1:7" ht="85" x14ac:dyDescent="0.2">
      <c r="A53" s="22" t="s">
        <v>166</v>
      </c>
      <c r="B53" s="8" t="s">
        <v>112</v>
      </c>
      <c r="C53" s="9">
        <v>3</v>
      </c>
      <c r="D53" s="10">
        <v>4</v>
      </c>
      <c r="E53" t="s">
        <v>208</v>
      </c>
      <c r="F53" s="8"/>
      <c r="G53">
        <f t="shared" si="0"/>
        <v>4</v>
      </c>
    </row>
    <row r="54" spans="1:7" ht="51" x14ac:dyDescent="0.2">
      <c r="A54" s="21" t="s">
        <v>162</v>
      </c>
      <c r="B54" s="2" t="s">
        <v>78</v>
      </c>
      <c r="C54" s="6" t="s">
        <v>157</v>
      </c>
      <c r="D54" s="1">
        <v>2</v>
      </c>
      <c r="E54" t="s">
        <v>208</v>
      </c>
      <c r="G54">
        <f t="shared" si="0"/>
        <v>2</v>
      </c>
    </row>
    <row r="55" spans="1:7" ht="34" x14ac:dyDescent="0.2">
      <c r="A55" s="21" t="s">
        <v>162</v>
      </c>
      <c r="B55" s="2" t="s">
        <v>83</v>
      </c>
      <c r="C55" s="6" t="s">
        <v>157</v>
      </c>
      <c r="D55" s="1">
        <v>2</v>
      </c>
      <c r="E55" t="s">
        <v>208</v>
      </c>
      <c r="G55">
        <f t="shared" si="0"/>
        <v>2</v>
      </c>
    </row>
    <row r="56" spans="1:7" ht="34" x14ac:dyDescent="0.2">
      <c r="A56" s="21" t="s">
        <v>162</v>
      </c>
      <c r="B56" s="2" t="s">
        <v>69</v>
      </c>
      <c r="C56" s="6" t="s">
        <v>156</v>
      </c>
      <c r="D56" s="1">
        <v>2</v>
      </c>
      <c r="E56" s="11" t="s">
        <v>208</v>
      </c>
      <c r="G56">
        <f t="shared" si="0"/>
        <v>2</v>
      </c>
    </row>
    <row r="57" spans="1:7" ht="51" x14ac:dyDescent="0.2">
      <c r="A57" s="21" t="s">
        <v>162</v>
      </c>
      <c r="B57" s="2" t="s">
        <v>136</v>
      </c>
      <c r="C57" s="6" t="s">
        <v>157</v>
      </c>
      <c r="D57" s="1">
        <v>2</v>
      </c>
      <c r="E57" t="s">
        <v>208</v>
      </c>
      <c r="G57">
        <f t="shared" si="0"/>
        <v>2</v>
      </c>
    </row>
    <row r="58" spans="1:7" ht="51" x14ac:dyDescent="0.2">
      <c r="A58" s="21" t="s">
        <v>162</v>
      </c>
      <c r="B58" s="2" t="s">
        <v>68</v>
      </c>
      <c r="C58" s="6" t="s">
        <v>157</v>
      </c>
      <c r="D58" s="1">
        <v>2</v>
      </c>
      <c r="E58" t="s">
        <v>208</v>
      </c>
      <c r="G58">
        <f t="shared" si="0"/>
        <v>2</v>
      </c>
    </row>
    <row r="59" spans="1:7" ht="68" x14ac:dyDescent="0.2">
      <c r="A59" s="22" t="s">
        <v>162</v>
      </c>
      <c r="B59" s="8" t="s">
        <v>140</v>
      </c>
      <c r="C59" s="9" t="s">
        <v>160</v>
      </c>
      <c r="D59" s="10">
        <v>4</v>
      </c>
      <c r="E59" s="11" t="s">
        <v>208</v>
      </c>
      <c r="F59" s="8"/>
      <c r="G59">
        <f t="shared" si="0"/>
        <v>4</v>
      </c>
    </row>
    <row r="60" spans="1:7" ht="85" x14ac:dyDescent="0.2">
      <c r="A60" s="21" t="s">
        <v>169</v>
      </c>
      <c r="B60" s="2" t="s">
        <v>48</v>
      </c>
      <c r="C60" s="6">
        <v>5</v>
      </c>
      <c r="D60" s="1">
        <v>1</v>
      </c>
      <c r="E60" t="s">
        <v>208</v>
      </c>
      <c r="G60">
        <f t="shared" si="0"/>
        <v>1</v>
      </c>
    </row>
    <row r="61" spans="1:7" ht="68" x14ac:dyDescent="0.2">
      <c r="A61" s="21" t="s">
        <v>169</v>
      </c>
      <c r="B61" s="2" t="s">
        <v>172</v>
      </c>
      <c r="C61" s="6">
        <v>3</v>
      </c>
      <c r="D61" s="1">
        <v>1</v>
      </c>
      <c r="E61" s="11" t="s">
        <v>208</v>
      </c>
      <c r="G61">
        <f t="shared" si="0"/>
        <v>1</v>
      </c>
    </row>
    <row r="62" spans="1:7" ht="51" x14ac:dyDescent="0.2">
      <c r="A62" s="21" t="s">
        <v>169</v>
      </c>
      <c r="B62" s="2" t="s">
        <v>40</v>
      </c>
      <c r="C62" s="6" t="s">
        <v>156</v>
      </c>
      <c r="D62" s="1">
        <v>1</v>
      </c>
      <c r="E62" t="s">
        <v>208</v>
      </c>
      <c r="G62">
        <f t="shared" si="0"/>
        <v>1</v>
      </c>
    </row>
    <row r="63" spans="1:7" ht="51" x14ac:dyDescent="0.2">
      <c r="A63" s="21" t="s">
        <v>169</v>
      </c>
      <c r="B63" s="2" t="s">
        <v>175</v>
      </c>
      <c r="C63" s="6" t="s">
        <v>160</v>
      </c>
      <c r="D63" s="1">
        <v>3</v>
      </c>
      <c r="E63" t="s">
        <v>208</v>
      </c>
      <c r="G63">
        <f t="shared" si="0"/>
        <v>3</v>
      </c>
    </row>
    <row r="64" spans="1:7" ht="68" x14ac:dyDescent="0.2">
      <c r="A64" s="21" t="s">
        <v>169</v>
      </c>
      <c r="B64" s="2" t="s">
        <v>108</v>
      </c>
      <c r="C64" s="6" t="s">
        <v>159</v>
      </c>
      <c r="D64" s="1">
        <v>2</v>
      </c>
      <c r="E64" t="s">
        <v>208</v>
      </c>
      <c r="G64">
        <f t="shared" si="0"/>
        <v>2</v>
      </c>
    </row>
    <row r="65" spans="1:7" ht="51" x14ac:dyDescent="0.2">
      <c r="A65" s="22" t="s">
        <v>169</v>
      </c>
      <c r="B65" s="8" t="s">
        <v>109</v>
      </c>
      <c r="C65" s="9" t="s">
        <v>159</v>
      </c>
      <c r="D65" s="10">
        <v>4</v>
      </c>
      <c r="E65" s="11" t="s">
        <v>208</v>
      </c>
      <c r="F65" s="8"/>
      <c r="G65">
        <f t="shared" si="0"/>
        <v>4</v>
      </c>
    </row>
  </sheetData>
  <autoFilter ref="A13:F65" xr:uid="{DDA01267-5028-4DF5-A09C-604ED767750E}"/>
  <phoneticPr fontId="3" type="noConversion"/>
  <conditionalFormatting sqref="C14:C65">
    <cfRule type="expression" dxfId="7" priority="1" stopIfTrue="1">
      <formula>AND(   C14&lt;&gt;"",   VALUE(C14)&lt;&gt;$AR14 )</formula>
    </cfRule>
  </conditionalFormatting>
  <dataValidations count="1">
    <dataValidation type="list" allowBlank="1" showInputMessage="1" showErrorMessage="1" sqref="E14:E1048576" xr:uid="{641E4702-C938-E14C-A973-9EB09F77D090}">
      <formula1>"YES,NO"</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9D40-1A59-1042-93AB-30206B2BEE5F}">
  <dimension ref="A1:G119"/>
  <sheetViews>
    <sheetView zoomScaleNormal="100" workbookViewId="0">
      <pane ySplit="13" topLeftCell="A14" activePane="bottomLeft" state="frozen"/>
      <selection pane="bottomLeft" activeCell="B1" sqref="B1"/>
    </sheetView>
  </sheetViews>
  <sheetFormatPr baseColWidth="10" defaultColWidth="11" defaultRowHeight="16" x14ac:dyDescent="0.2"/>
  <cols>
    <col min="1" max="1" width="29.33203125" bestFit="1" customWidth="1"/>
    <col min="2" max="2" width="60.33203125" customWidth="1"/>
    <col min="3" max="3" width="19" bestFit="1" customWidth="1"/>
    <col min="4" max="4" width="16.5" bestFit="1" customWidth="1"/>
    <col min="5" max="5" width="24.5" bestFit="1" customWidth="1"/>
    <col min="6" max="6" width="45.1640625" style="2"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ht="9" customHeight="1" x14ac:dyDescent="0.2">
      <c r="F12"/>
    </row>
    <row r="13" spans="1:7" x14ac:dyDescent="0.2">
      <c r="A13" s="4" t="s">
        <v>161</v>
      </c>
      <c r="B13" s="4" t="s">
        <v>82</v>
      </c>
      <c r="C13" s="4" t="s">
        <v>81</v>
      </c>
      <c r="D13" s="4" t="s">
        <v>80</v>
      </c>
      <c r="E13" s="4" t="s">
        <v>79</v>
      </c>
      <c r="F13" s="4" t="s">
        <v>134</v>
      </c>
    </row>
    <row r="14" spans="1:7" ht="34" x14ac:dyDescent="0.2">
      <c r="A14" s="21" t="s">
        <v>163</v>
      </c>
      <c r="B14" s="2" t="s">
        <v>90</v>
      </c>
      <c r="C14" s="7">
        <v>2</v>
      </c>
      <c r="D14" s="1">
        <v>3</v>
      </c>
      <c r="E14" t="s">
        <v>208</v>
      </c>
      <c r="F14" s="50"/>
      <c r="G14" s="1">
        <f>IF(E14="YES",D14,C14)</f>
        <v>3</v>
      </c>
    </row>
    <row r="15" spans="1:7" ht="51" x14ac:dyDescent="0.2">
      <c r="A15" s="21" t="s">
        <v>163</v>
      </c>
      <c r="B15" s="2" t="s">
        <v>61</v>
      </c>
      <c r="C15" s="7">
        <v>3</v>
      </c>
      <c r="D15" s="1">
        <v>4</v>
      </c>
      <c r="E15" t="s">
        <v>208</v>
      </c>
      <c r="F15" s="50"/>
      <c r="G15" s="1">
        <f t="shared" ref="G15:G79" si="0">IF(E15="YES",D15,C15)</f>
        <v>4</v>
      </c>
    </row>
    <row r="16" spans="1:7" ht="51" x14ac:dyDescent="0.2">
      <c r="A16" s="21" t="s">
        <v>163</v>
      </c>
      <c r="B16" s="2" t="s">
        <v>142</v>
      </c>
      <c r="C16" s="7">
        <v>3</v>
      </c>
      <c r="D16" s="1">
        <v>2</v>
      </c>
      <c r="E16" t="s">
        <v>208</v>
      </c>
      <c r="F16" s="50"/>
      <c r="G16" s="1">
        <f t="shared" si="0"/>
        <v>2</v>
      </c>
    </row>
    <row r="17" spans="1:7" ht="34" x14ac:dyDescent="0.2">
      <c r="A17" s="21" t="s">
        <v>163</v>
      </c>
      <c r="B17" s="2" t="s">
        <v>143</v>
      </c>
      <c r="C17" s="7">
        <v>3</v>
      </c>
      <c r="D17" s="1">
        <v>4</v>
      </c>
      <c r="E17" t="s">
        <v>208</v>
      </c>
      <c r="F17" s="50"/>
      <c r="G17" s="1">
        <f t="shared" si="0"/>
        <v>4</v>
      </c>
    </row>
    <row r="18" spans="1:7" ht="34" x14ac:dyDescent="0.2">
      <c r="A18" s="21" t="s">
        <v>163</v>
      </c>
      <c r="B18" s="2" t="s">
        <v>94</v>
      </c>
      <c r="C18" s="7">
        <v>3</v>
      </c>
      <c r="D18" s="1">
        <v>5</v>
      </c>
      <c r="E18" t="s">
        <v>208</v>
      </c>
      <c r="F18" s="50"/>
      <c r="G18" s="1">
        <f t="shared" si="0"/>
        <v>5</v>
      </c>
    </row>
    <row r="19" spans="1:7" ht="34" x14ac:dyDescent="0.2">
      <c r="A19" s="21" t="s">
        <v>163</v>
      </c>
      <c r="B19" s="2" t="s">
        <v>89</v>
      </c>
      <c r="C19" s="7">
        <v>4</v>
      </c>
      <c r="D19" s="1">
        <v>3</v>
      </c>
      <c r="E19" t="s">
        <v>208</v>
      </c>
      <c r="F19" s="50"/>
      <c r="G19" s="1">
        <f t="shared" si="0"/>
        <v>3</v>
      </c>
    </row>
    <row r="20" spans="1:7" ht="68" x14ac:dyDescent="0.2">
      <c r="A20" s="21" t="s">
        <v>163</v>
      </c>
      <c r="B20" s="2" t="s">
        <v>177</v>
      </c>
      <c r="C20" s="7">
        <v>2</v>
      </c>
      <c r="D20" s="1">
        <v>3</v>
      </c>
      <c r="E20" t="s">
        <v>208</v>
      </c>
      <c r="F20" s="50"/>
      <c r="G20" s="1">
        <f t="shared" si="0"/>
        <v>3</v>
      </c>
    </row>
    <row r="21" spans="1:7" ht="34" x14ac:dyDescent="0.2">
      <c r="A21" s="21" t="s">
        <v>163</v>
      </c>
      <c r="B21" s="2" t="s">
        <v>62</v>
      </c>
      <c r="C21" s="7">
        <v>2</v>
      </c>
      <c r="D21" s="1">
        <v>3</v>
      </c>
      <c r="E21" t="s">
        <v>208</v>
      </c>
      <c r="F21" s="50"/>
      <c r="G21" s="1">
        <f t="shared" si="0"/>
        <v>3</v>
      </c>
    </row>
    <row r="22" spans="1:7" ht="51" x14ac:dyDescent="0.2">
      <c r="A22" s="21" t="s">
        <v>163</v>
      </c>
      <c r="B22" s="2" t="s">
        <v>91</v>
      </c>
      <c r="C22" s="7">
        <v>2</v>
      </c>
      <c r="D22" s="1">
        <v>4</v>
      </c>
      <c r="E22" t="s">
        <v>208</v>
      </c>
      <c r="F22" s="50" t="s">
        <v>302</v>
      </c>
      <c r="G22" s="1">
        <f t="shared" si="0"/>
        <v>4</v>
      </c>
    </row>
    <row r="23" spans="1:7" ht="51" x14ac:dyDescent="0.2">
      <c r="A23" s="21" t="s">
        <v>163</v>
      </c>
      <c r="B23" s="2" t="s">
        <v>92</v>
      </c>
      <c r="C23" s="7">
        <v>3</v>
      </c>
      <c r="D23" s="1">
        <v>2</v>
      </c>
      <c r="E23" t="s">
        <v>208</v>
      </c>
      <c r="F23" s="50"/>
      <c r="G23" s="1">
        <f t="shared" si="0"/>
        <v>2</v>
      </c>
    </row>
    <row r="24" spans="1:7" ht="51" x14ac:dyDescent="0.2">
      <c r="A24" s="21" t="s">
        <v>163</v>
      </c>
      <c r="B24" s="2" t="s">
        <v>60</v>
      </c>
      <c r="C24" s="7">
        <v>2</v>
      </c>
      <c r="D24" s="1">
        <v>3</v>
      </c>
      <c r="E24" t="s">
        <v>208</v>
      </c>
      <c r="F24" s="50"/>
      <c r="G24" s="1">
        <f t="shared" si="0"/>
        <v>3</v>
      </c>
    </row>
    <row r="25" spans="1:7" ht="68" x14ac:dyDescent="0.2">
      <c r="A25" s="22" t="s">
        <v>163</v>
      </c>
      <c r="B25" s="8" t="s">
        <v>58</v>
      </c>
      <c r="C25" s="27">
        <v>2</v>
      </c>
      <c r="D25" s="10">
        <v>3</v>
      </c>
      <c r="E25" t="s">
        <v>208</v>
      </c>
      <c r="F25" s="50"/>
      <c r="G25" s="1">
        <f t="shared" si="0"/>
        <v>3</v>
      </c>
    </row>
    <row r="26" spans="1:7" ht="51" x14ac:dyDescent="0.2">
      <c r="A26" s="21" t="s">
        <v>164</v>
      </c>
      <c r="B26" s="2" t="s">
        <v>95</v>
      </c>
      <c r="C26" s="7">
        <v>1</v>
      </c>
      <c r="D26" s="1">
        <v>2</v>
      </c>
      <c r="E26" t="s">
        <v>208</v>
      </c>
      <c r="F26" s="50"/>
      <c r="G26" s="1">
        <f t="shared" si="0"/>
        <v>2</v>
      </c>
    </row>
    <row r="27" spans="1:7" ht="68" x14ac:dyDescent="0.2">
      <c r="A27" s="21" t="s">
        <v>164</v>
      </c>
      <c r="B27" s="2" t="s">
        <v>144</v>
      </c>
      <c r="C27" s="7">
        <v>2</v>
      </c>
      <c r="D27" s="1">
        <v>4</v>
      </c>
      <c r="E27" t="s">
        <v>208</v>
      </c>
      <c r="F27" s="50" t="s">
        <v>303</v>
      </c>
      <c r="G27" s="1">
        <f t="shared" si="0"/>
        <v>4</v>
      </c>
    </row>
    <row r="28" spans="1:7" ht="51" x14ac:dyDescent="0.2">
      <c r="A28" s="21" t="s">
        <v>164</v>
      </c>
      <c r="B28" s="2" t="s">
        <v>54</v>
      </c>
      <c r="C28" s="7">
        <v>3</v>
      </c>
      <c r="D28" s="1">
        <v>4</v>
      </c>
      <c r="E28" t="s">
        <v>208</v>
      </c>
      <c r="F28" s="50"/>
      <c r="G28" s="1">
        <f t="shared" si="0"/>
        <v>4</v>
      </c>
    </row>
    <row r="29" spans="1:7" ht="34" x14ac:dyDescent="0.2">
      <c r="A29" s="21" t="s">
        <v>164</v>
      </c>
      <c r="B29" s="2" t="s">
        <v>51</v>
      </c>
      <c r="C29" s="7">
        <v>3</v>
      </c>
      <c r="D29" s="1">
        <v>1</v>
      </c>
      <c r="E29" t="s">
        <v>208</v>
      </c>
      <c r="F29" s="50"/>
      <c r="G29" s="1">
        <f t="shared" si="0"/>
        <v>1</v>
      </c>
    </row>
    <row r="30" spans="1:7" ht="34" x14ac:dyDescent="0.2">
      <c r="A30" s="21" t="s">
        <v>164</v>
      </c>
      <c r="B30" s="2" t="s">
        <v>50</v>
      </c>
      <c r="C30" s="7">
        <v>3</v>
      </c>
      <c r="D30" s="1">
        <v>1</v>
      </c>
      <c r="E30" t="s">
        <v>208</v>
      </c>
      <c r="F30" s="50"/>
      <c r="G30" s="1">
        <f t="shared" si="0"/>
        <v>1</v>
      </c>
    </row>
    <row r="31" spans="1:7" ht="34" x14ac:dyDescent="0.2">
      <c r="A31" s="21" t="s">
        <v>164</v>
      </c>
      <c r="B31" s="3" t="s">
        <v>57</v>
      </c>
      <c r="C31" s="7">
        <v>1</v>
      </c>
      <c r="D31" s="1">
        <v>2</v>
      </c>
      <c r="E31" t="s">
        <v>208</v>
      </c>
      <c r="F31" s="50"/>
      <c r="G31" s="1">
        <f t="shared" si="0"/>
        <v>2</v>
      </c>
    </row>
    <row r="32" spans="1:7" ht="34" x14ac:dyDescent="0.2">
      <c r="A32" s="21" t="s">
        <v>164</v>
      </c>
      <c r="B32" s="3" t="s">
        <v>197</v>
      </c>
      <c r="C32" s="7">
        <v>3</v>
      </c>
      <c r="D32" s="1">
        <v>1</v>
      </c>
      <c r="E32" t="s">
        <v>208</v>
      </c>
      <c r="F32" s="50"/>
      <c r="G32" s="1">
        <f t="shared" ref="G32" si="1">IF(E32="YES",D32,C32)</f>
        <v>1</v>
      </c>
    </row>
    <row r="33" spans="1:7" ht="34" x14ac:dyDescent="0.2">
      <c r="A33" s="21" t="s">
        <v>164</v>
      </c>
      <c r="B33" s="2" t="s">
        <v>96</v>
      </c>
      <c r="C33" s="7">
        <v>2</v>
      </c>
      <c r="D33" s="1">
        <v>3</v>
      </c>
      <c r="E33" t="s">
        <v>208</v>
      </c>
      <c r="F33" s="50"/>
      <c r="G33" s="1">
        <f t="shared" si="0"/>
        <v>3</v>
      </c>
    </row>
    <row r="34" spans="1:7" ht="34" x14ac:dyDescent="0.2">
      <c r="A34" s="21" t="s">
        <v>164</v>
      </c>
      <c r="B34" s="2" t="s">
        <v>55</v>
      </c>
      <c r="C34" s="7">
        <v>3</v>
      </c>
      <c r="D34" s="1">
        <v>2</v>
      </c>
      <c r="E34" t="s">
        <v>208</v>
      </c>
      <c r="F34" s="50"/>
      <c r="G34" s="1">
        <f t="shared" si="0"/>
        <v>2</v>
      </c>
    </row>
    <row r="35" spans="1:7" ht="34" x14ac:dyDescent="0.2">
      <c r="A35" s="21" t="s">
        <v>164</v>
      </c>
      <c r="B35" s="2" t="s">
        <v>53</v>
      </c>
      <c r="C35" s="7">
        <v>2</v>
      </c>
      <c r="D35" s="1">
        <v>4</v>
      </c>
      <c r="E35" t="s">
        <v>208</v>
      </c>
      <c r="F35" s="50"/>
      <c r="G35" s="1">
        <f t="shared" si="0"/>
        <v>4</v>
      </c>
    </row>
    <row r="36" spans="1:7" ht="68" x14ac:dyDescent="0.2">
      <c r="A36" s="21" t="s">
        <v>164</v>
      </c>
      <c r="B36" s="2" t="s">
        <v>97</v>
      </c>
      <c r="C36" s="7">
        <v>2</v>
      </c>
      <c r="D36" s="1">
        <v>3</v>
      </c>
      <c r="E36" t="s">
        <v>208</v>
      </c>
      <c r="F36" s="50"/>
      <c r="G36" s="1">
        <f t="shared" si="0"/>
        <v>3</v>
      </c>
    </row>
    <row r="37" spans="1:7" ht="68" x14ac:dyDescent="0.2">
      <c r="A37" s="21" t="s">
        <v>164</v>
      </c>
      <c r="B37" s="2" t="s">
        <v>100</v>
      </c>
      <c r="C37" s="7">
        <v>4</v>
      </c>
      <c r="D37" s="1">
        <v>3</v>
      </c>
      <c r="E37" t="s">
        <v>208</v>
      </c>
      <c r="F37" s="50"/>
      <c r="G37" s="1">
        <f t="shared" si="0"/>
        <v>3</v>
      </c>
    </row>
    <row r="38" spans="1:7" ht="68" x14ac:dyDescent="0.2">
      <c r="A38" s="21" t="s">
        <v>164</v>
      </c>
      <c r="B38" s="2" t="s">
        <v>101</v>
      </c>
      <c r="C38" s="7">
        <v>4</v>
      </c>
      <c r="D38" s="1">
        <v>3</v>
      </c>
      <c r="E38" t="s">
        <v>208</v>
      </c>
      <c r="F38" s="50"/>
      <c r="G38" s="1">
        <f t="shared" si="0"/>
        <v>3</v>
      </c>
    </row>
    <row r="39" spans="1:7" ht="51" x14ac:dyDescent="0.2">
      <c r="A39" s="21" t="s">
        <v>164</v>
      </c>
      <c r="B39" s="2" t="s">
        <v>180</v>
      </c>
      <c r="C39" s="7">
        <v>4</v>
      </c>
      <c r="D39" s="1">
        <v>3</v>
      </c>
      <c r="E39" t="s">
        <v>208</v>
      </c>
      <c r="F39" s="50"/>
      <c r="G39" s="1">
        <f t="shared" si="0"/>
        <v>3</v>
      </c>
    </row>
    <row r="40" spans="1:7" ht="85" x14ac:dyDescent="0.2">
      <c r="A40" s="21" t="s">
        <v>164</v>
      </c>
      <c r="B40" s="2" t="s">
        <v>181</v>
      </c>
      <c r="C40" s="7">
        <v>2</v>
      </c>
      <c r="D40" s="1">
        <v>3</v>
      </c>
      <c r="E40" t="s">
        <v>208</v>
      </c>
      <c r="F40" s="50"/>
      <c r="G40" s="1">
        <f t="shared" si="0"/>
        <v>3</v>
      </c>
    </row>
    <row r="41" spans="1:7" ht="68" x14ac:dyDescent="0.2">
      <c r="A41" s="22" t="s">
        <v>164</v>
      </c>
      <c r="B41" s="8" t="s">
        <v>102</v>
      </c>
      <c r="C41" s="27">
        <v>1</v>
      </c>
      <c r="D41" s="10">
        <v>2</v>
      </c>
      <c r="E41" t="s">
        <v>208</v>
      </c>
      <c r="F41" s="50"/>
      <c r="G41" s="1">
        <f t="shared" si="0"/>
        <v>2</v>
      </c>
    </row>
    <row r="42" spans="1:7" ht="51" x14ac:dyDescent="0.2">
      <c r="A42" s="21" t="s">
        <v>167</v>
      </c>
      <c r="B42" s="2" t="s">
        <v>10</v>
      </c>
      <c r="C42" s="7">
        <v>2</v>
      </c>
      <c r="D42" s="1">
        <v>1</v>
      </c>
      <c r="E42" t="s">
        <v>208</v>
      </c>
      <c r="F42" s="50"/>
      <c r="G42" s="1">
        <f t="shared" si="0"/>
        <v>1</v>
      </c>
    </row>
    <row r="43" spans="1:7" ht="68" x14ac:dyDescent="0.2">
      <c r="A43" s="21" t="s">
        <v>167</v>
      </c>
      <c r="B43" s="2" t="s">
        <v>123</v>
      </c>
      <c r="C43" s="7">
        <v>2</v>
      </c>
      <c r="D43" s="1">
        <v>3</v>
      </c>
      <c r="E43" t="s">
        <v>208</v>
      </c>
      <c r="F43" s="50"/>
      <c r="G43" s="1">
        <f t="shared" si="0"/>
        <v>3</v>
      </c>
    </row>
    <row r="44" spans="1:7" ht="51" x14ac:dyDescent="0.2">
      <c r="A44" s="21" t="s">
        <v>167</v>
      </c>
      <c r="B44" s="2" t="s">
        <v>190</v>
      </c>
      <c r="C44" s="7">
        <v>3</v>
      </c>
      <c r="D44" s="1">
        <v>4</v>
      </c>
      <c r="E44" t="s">
        <v>208</v>
      </c>
      <c r="F44" s="50"/>
      <c r="G44" s="1">
        <f t="shared" si="0"/>
        <v>4</v>
      </c>
    </row>
    <row r="45" spans="1:7" ht="51" x14ac:dyDescent="0.2">
      <c r="A45" s="22" t="s">
        <v>167</v>
      </c>
      <c r="B45" s="8" t="s">
        <v>191</v>
      </c>
      <c r="C45" s="27">
        <v>4</v>
      </c>
      <c r="D45" s="10">
        <v>5</v>
      </c>
      <c r="E45" t="s">
        <v>208</v>
      </c>
      <c r="F45" s="50"/>
      <c r="G45" s="1">
        <f t="shared" si="0"/>
        <v>5</v>
      </c>
    </row>
    <row r="46" spans="1:7" ht="51" x14ac:dyDescent="0.2">
      <c r="A46" s="21" t="s">
        <v>168</v>
      </c>
      <c r="B46" s="2" t="s">
        <v>5</v>
      </c>
      <c r="C46" s="7">
        <v>3</v>
      </c>
      <c r="D46" s="1">
        <v>2</v>
      </c>
      <c r="E46" t="s">
        <v>208</v>
      </c>
      <c r="F46" s="50"/>
      <c r="G46" s="1">
        <f t="shared" si="0"/>
        <v>2</v>
      </c>
    </row>
    <row r="47" spans="1:7" ht="34" x14ac:dyDescent="0.2">
      <c r="A47" s="21" t="s">
        <v>168</v>
      </c>
      <c r="B47" s="2" t="s">
        <v>127</v>
      </c>
      <c r="C47" s="7">
        <v>4</v>
      </c>
      <c r="D47" s="1">
        <v>3</v>
      </c>
      <c r="E47" t="s">
        <v>208</v>
      </c>
      <c r="F47" s="50"/>
      <c r="G47" s="1">
        <f t="shared" si="0"/>
        <v>3</v>
      </c>
    </row>
    <row r="48" spans="1:7" ht="34" x14ac:dyDescent="0.2">
      <c r="A48" s="21" t="s">
        <v>168</v>
      </c>
      <c r="B48" s="2" t="s">
        <v>130</v>
      </c>
      <c r="C48" s="7">
        <v>2</v>
      </c>
      <c r="D48" s="1">
        <v>3</v>
      </c>
      <c r="E48" t="s">
        <v>208</v>
      </c>
      <c r="F48" s="50"/>
      <c r="G48" s="1">
        <f t="shared" si="0"/>
        <v>3</v>
      </c>
    </row>
    <row r="49" spans="1:7" ht="51" x14ac:dyDescent="0.2">
      <c r="A49" s="21" t="s">
        <v>168</v>
      </c>
      <c r="B49" s="2" t="s">
        <v>154</v>
      </c>
      <c r="C49" s="7">
        <v>3</v>
      </c>
      <c r="D49" s="1">
        <v>4</v>
      </c>
      <c r="E49" t="s">
        <v>208</v>
      </c>
      <c r="F49" s="50"/>
      <c r="G49" s="1">
        <f t="shared" si="0"/>
        <v>4</v>
      </c>
    </row>
    <row r="50" spans="1:7" ht="68" x14ac:dyDescent="0.2">
      <c r="A50" s="21" t="s">
        <v>168</v>
      </c>
      <c r="B50" s="2" t="s">
        <v>155</v>
      </c>
      <c r="C50" s="7">
        <v>2</v>
      </c>
      <c r="D50" s="1">
        <v>4</v>
      </c>
      <c r="E50" t="s">
        <v>208</v>
      </c>
      <c r="F50" s="50"/>
      <c r="G50" s="1">
        <f t="shared" si="0"/>
        <v>4</v>
      </c>
    </row>
    <row r="51" spans="1:7" ht="68" x14ac:dyDescent="0.2">
      <c r="A51" s="21" t="s">
        <v>168</v>
      </c>
      <c r="B51" s="2" t="s">
        <v>1</v>
      </c>
      <c r="C51" s="7">
        <v>2</v>
      </c>
      <c r="D51" s="1">
        <v>4</v>
      </c>
      <c r="E51" t="s">
        <v>208</v>
      </c>
      <c r="F51" s="50" t="s">
        <v>304</v>
      </c>
      <c r="G51" s="1">
        <f t="shared" si="0"/>
        <v>4</v>
      </c>
    </row>
    <row r="52" spans="1:7" ht="34" x14ac:dyDescent="0.2">
      <c r="A52" s="21" t="s">
        <v>168</v>
      </c>
      <c r="B52" s="2" t="s">
        <v>6</v>
      </c>
      <c r="C52" s="7">
        <v>3</v>
      </c>
      <c r="D52" s="1">
        <v>2</v>
      </c>
      <c r="E52" t="s">
        <v>208</v>
      </c>
      <c r="F52" s="50"/>
      <c r="G52" s="1">
        <f t="shared" si="0"/>
        <v>2</v>
      </c>
    </row>
    <row r="53" spans="1:7" ht="51" x14ac:dyDescent="0.2">
      <c r="A53" s="21" t="s">
        <v>168</v>
      </c>
      <c r="B53" s="2" t="s">
        <v>128</v>
      </c>
      <c r="C53" s="7">
        <v>4</v>
      </c>
      <c r="D53" s="1">
        <v>3</v>
      </c>
      <c r="E53" t="s">
        <v>208</v>
      </c>
      <c r="F53" s="50"/>
      <c r="G53" s="1">
        <f t="shared" si="0"/>
        <v>3</v>
      </c>
    </row>
    <row r="54" spans="1:7" ht="51" x14ac:dyDescent="0.2">
      <c r="A54" s="21" t="s">
        <v>168</v>
      </c>
      <c r="B54" s="2" t="s">
        <v>129</v>
      </c>
      <c r="C54" s="7">
        <v>2</v>
      </c>
      <c r="D54" s="1">
        <v>3</v>
      </c>
      <c r="E54" t="s">
        <v>208</v>
      </c>
      <c r="F54" s="50"/>
      <c r="G54" s="1">
        <f t="shared" si="0"/>
        <v>3</v>
      </c>
    </row>
    <row r="55" spans="1:7" ht="84.75" customHeight="1" x14ac:dyDescent="0.2">
      <c r="A55" s="21" t="s">
        <v>168</v>
      </c>
      <c r="B55" s="2" t="s">
        <v>3</v>
      </c>
      <c r="C55" s="7">
        <v>1</v>
      </c>
      <c r="D55" s="1">
        <v>3</v>
      </c>
      <c r="E55" t="s">
        <v>208</v>
      </c>
      <c r="F55" s="50" t="s">
        <v>305</v>
      </c>
      <c r="G55" s="1">
        <f t="shared" si="0"/>
        <v>3</v>
      </c>
    </row>
    <row r="56" spans="1:7" ht="68" x14ac:dyDescent="0.2">
      <c r="A56" s="21" t="s">
        <v>168</v>
      </c>
      <c r="B56" s="2" t="s">
        <v>131</v>
      </c>
      <c r="C56" s="7">
        <v>2</v>
      </c>
      <c r="D56" s="1">
        <v>3</v>
      </c>
      <c r="E56" t="s">
        <v>208</v>
      </c>
      <c r="F56" s="50"/>
      <c r="G56" s="1">
        <f t="shared" si="0"/>
        <v>3</v>
      </c>
    </row>
    <row r="57" spans="1:7" ht="51" x14ac:dyDescent="0.2">
      <c r="A57" s="21" t="s">
        <v>168</v>
      </c>
      <c r="B57" s="2" t="s">
        <v>192</v>
      </c>
      <c r="C57" s="7">
        <v>2</v>
      </c>
      <c r="D57" s="1">
        <v>3</v>
      </c>
      <c r="E57" t="s">
        <v>208</v>
      </c>
      <c r="F57" s="50"/>
      <c r="G57" s="1">
        <f t="shared" si="0"/>
        <v>3</v>
      </c>
    </row>
    <row r="58" spans="1:7" ht="68" x14ac:dyDescent="0.2">
      <c r="A58" s="21" t="s">
        <v>168</v>
      </c>
      <c r="B58" s="2" t="s">
        <v>132</v>
      </c>
      <c r="C58" s="7">
        <v>1</v>
      </c>
      <c r="D58" s="1">
        <v>4</v>
      </c>
      <c r="E58" t="s">
        <v>208</v>
      </c>
      <c r="F58" s="50" t="s">
        <v>306</v>
      </c>
      <c r="G58" s="1">
        <f t="shared" si="0"/>
        <v>4</v>
      </c>
    </row>
    <row r="59" spans="1:7" ht="51" x14ac:dyDescent="0.2">
      <c r="A59" s="21" t="s">
        <v>168</v>
      </c>
      <c r="B59" s="2" t="s">
        <v>193</v>
      </c>
      <c r="C59" s="7">
        <v>3</v>
      </c>
      <c r="D59" s="1">
        <v>4</v>
      </c>
      <c r="E59" t="s">
        <v>208</v>
      </c>
      <c r="F59" s="50"/>
      <c r="G59" s="1">
        <f t="shared" si="0"/>
        <v>4</v>
      </c>
    </row>
    <row r="60" spans="1:7" ht="85" x14ac:dyDescent="0.2">
      <c r="A60" s="22" t="s">
        <v>168</v>
      </c>
      <c r="B60" s="8" t="s">
        <v>194</v>
      </c>
      <c r="C60" s="27">
        <v>2</v>
      </c>
      <c r="D60" s="10">
        <v>5</v>
      </c>
      <c r="E60" s="11" t="s">
        <v>208</v>
      </c>
      <c r="F60" s="50"/>
      <c r="G60" s="1">
        <f t="shared" si="0"/>
        <v>5</v>
      </c>
    </row>
    <row r="61" spans="1:7" ht="34" x14ac:dyDescent="0.2">
      <c r="A61" s="21" t="s">
        <v>165</v>
      </c>
      <c r="B61" s="2" t="s">
        <v>150</v>
      </c>
      <c r="C61" s="7">
        <v>2</v>
      </c>
      <c r="D61" s="1">
        <v>3</v>
      </c>
      <c r="E61" t="s">
        <v>208</v>
      </c>
      <c r="F61" s="50"/>
      <c r="G61" s="1">
        <f t="shared" si="0"/>
        <v>3</v>
      </c>
    </row>
    <row r="62" spans="1:7" ht="51" x14ac:dyDescent="0.2">
      <c r="A62" s="21" t="s">
        <v>165</v>
      </c>
      <c r="B62" s="2" t="s">
        <v>151</v>
      </c>
      <c r="C62" s="7">
        <v>3</v>
      </c>
      <c r="D62" s="1">
        <v>4</v>
      </c>
      <c r="E62" t="s">
        <v>208</v>
      </c>
      <c r="F62" s="50"/>
      <c r="G62" s="1">
        <f t="shared" si="0"/>
        <v>4</v>
      </c>
    </row>
    <row r="63" spans="1:7" ht="51" x14ac:dyDescent="0.2">
      <c r="A63" s="21" t="s">
        <v>165</v>
      </c>
      <c r="B63" s="2" t="s">
        <v>38</v>
      </c>
      <c r="C63" s="7">
        <v>2</v>
      </c>
      <c r="D63" s="1">
        <v>3</v>
      </c>
      <c r="E63" t="s">
        <v>208</v>
      </c>
      <c r="F63" s="50"/>
      <c r="G63" s="1">
        <f t="shared" si="0"/>
        <v>3</v>
      </c>
    </row>
    <row r="64" spans="1:7" ht="51" x14ac:dyDescent="0.2">
      <c r="A64" s="21" t="s">
        <v>165</v>
      </c>
      <c r="B64" s="2" t="s">
        <v>111</v>
      </c>
      <c r="C64" s="7">
        <v>3</v>
      </c>
      <c r="D64" s="1">
        <v>2</v>
      </c>
      <c r="E64" t="s">
        <v>208</v>
      </c>
      <c r="F64" s="50"/>
      <c r="G64" s="1">
        <f t="shared" si="0"/>
        <v>2</v>
      </c>
    </row>
    <row r="65" spans="1:7" ht="26.25" customHeight="1" x14ac:dyDescent="0.2">
      <c r="A65" s="22" t="s">
        <v>165</v>
      </c>
      <c r="B65" s="8" t="s">
        <v>182</v>
      </c>
      <c r="C65" s="27">
        <v>3</v>
      </c>
      <c r="D65" s="10">
        <v>4</v>
      </c>
      <c r="E65" t="s">
        <v>208</v>
      </c>
      <c r="F65" s="50"/>
      <c r="G65" s="1">
        <f t="shared" si="0"/>
        <v>4</v>
      </c>
    </row>
    <row r="66" spans="1:7" ht="51" x14ac:dyDescent="0.2">
      <c r="A66" s="21" t="s">
        <v>170</v>
      </c>
      <c r="B66" s="2" t="s">
        <v>185</v>
      </c>
      <c r="C66" s="7">
        <v>2</v>
      </c>
      <c r="D66" s="1">
        <v>4</v>
      </c>
      <c r="E66" t="s">
        <v>208</v>
      </c>
      <c r="F66" s="50" t="s">
        <v>307</v>
      </c>
      <c r="G66" s="1">
        <f t="shared" si="0"/>
        <v>4</v>
      </c>
    </row>
    <row r="67" spans="1:7" ht="34" x14ac:dyDescent="0.2">
      <c r="A67" s="21" t="s">
        <v>170</v>
      </c>
      <c r="B67" s="2" t="s">
        <v>24</v>
      </c>
      <c r="C67" s="7">
        <v>3</v>
      </c>
      <c r="D67" s="1">
        <v>4</v>
      </c>
      <c r="E67" t="s">
        <v>208</v>
      </c>
      <c r="F67" s="50"/>
      <c r="G67" s="1">
        <f t="shared" si="0"/>
        <v>4</v>
      </c>
    </row>
    <row r="68" spans="1:7" ht="68" x14ac:dyDescent="0.2">
      <c r="A68" s="21" t="s">
        <v>170</v>
      </c>
      <c r="B68" s="2" t="s">
        <v>23</v>
      </c>
      <c r="C68" s="7">
        <v>2</v>
      </c>
      <c r="D68" s="1">
        <v>1</v>
      </c>
      <c r="E68" t="s">
        <v>208</v>
      </c>
      <c r="F68" s="50"/>
      <c r="G68" s="1">
        <f t="shared" si="0"/>
        <v>1</v>
      </c>
    </row>
    <row r="69" spans="1:7" ht="34" x14ac:dyDescent="0.2">
      <c r="A69" s="21" t="s">
        <v>170</v>
      </c>
      <c r="B69" s="2" t="s">
        <v>116</v>
      </c>
      <c r="C69" s="7">
        <v>4</v>
      </c>
      <c r="D69" s="1">
        <v>3</v>
      </c>
      <c r="E69" t="s">
        <v>208</v>
      </c>
      <c r="F69" s="50"/>
      <c r="G69" s="1">
        <f t="shared" si="0"/>
        <v>3</v>
      </c>
    </row>
    <row r="70" spans="1:7" ht="51" x14ac:dyDescent="0.2">
      <c r="A70" s="21" t="s">
        <v>170</v>
      </c>
      <c r="B70" s="2" t="s">
        <v>117</v>
      </c>
      <c r="C70" s="7">
        <v>4</v>
      </c>
      <c r="D70" s="1">
        <v>3</v>
      </c>
      <c r="E70" t="s">
        <v>208</v>
      </c>
      <c r="F70" s="50"/>
      <c r="G70" s="1">
        <f t="shared" si="0"/>
        <v>3</v>
      </c>
    </row>
    <row r="71" spans="1:7" ht="51" x14ac:dyDescent="0.2">
      <c r="A71" s="21" t="s">
        <v>170</v>
      </c>
      <c r="B71" s="2" t="s">
        <v>118</v>
      </c>
      <c r="C71" s="7">
        <v>3</v>
      </c>
      <c r="D71" s="1">
        <v>1</v>
      </c>
      <c r="E71" t="s">
        <v>208</v>
      </c>
      <c r="F71" s="50"/>
      <c r="G71" s="1">
        <f t="shared" si="0"/>
        <v>1</v>
      </c>
    </row>
    <row r="72" spans="1:7" ht="51" x14ac:dyDescent="0.2">
      <c r="A72" s="21" t="s">
        <v>170</v>
      </c>
      <c r="B72" s="2" t="s">
        <v>21</v>
      </c>
      <c r="C72" s="7">
        <v>4</v>
      </c>
      <c r="D72" s="1">
        <v>3</v>
      </c>
      <c r="E72" t="s">
        <v>208</v>
      </c>
      <c r="F72" s="50"/>
      <c r="G72" s="1">
        <f t="shared" si="0"/>
        <v>3</v>
      </c>
    </row>
    <row r="73" spans="1:7" ht="34" x14ac:dyDescent="0.2">
      <c r="A73" s="21" t="s">
        <v>170</v>
      </c>
      <c r="B73" s="2" t="s">
        <v>20</v>
      </c>
      <c r="C73" s="7">
        <v>3</v>
      </c>
      <c r="D73" s="1">
        <v>1</v>
      </c>
      <c r="E73" t="s">
        <v>208</v>
      </c>
      <c r="F73" s="50"/>
      <c r="G73" s="1">
        <f t="shared" si="0"/>
        <v>1</v>
      </c>
    </row>
    <row r="74" spans="1:7" ht="34" x14ac:dyDescent="0.2">
      <c r="A74" s="21" t="s">
        <v>170</v>
      </c>
      <c r="B74" s="2" t="s">
        <v>186</v>
      </c>
      <c r="C74" s="7">
        <v>4</v>
      </c>
      <c r="D74" s="1">
        <v>2</v>
      </c>
      <c r="E74" t="s">
        <v>208</v>
      </c>
      <c r="F74" s="50"/>
      <c r="G74" s="1">
        <f t="shared" si="0"/>
        <v>2</v>
      </c>
    </row>
    <row r="75" spans="1:7" ht="51" x14ac:dyDescent="0.2">
      <c r="A75" s="21" t="s">
        <v>170</v>
      </c>
      <c r="B75" s="2" t="s">
        <v>19</v>
      </c>
      <c r="C75" s="7">
        <v>2</v>
      </c>
      <c r="D75" s="1">
        <v>3</v>
      </c>
      <c r="E75" t="s">
        <v>208</v>
      </c>
      <c r="F75" s="50"/>
      <c r="G75" s="1">
        <f t="shared" si="0"/>
        <v>3</v>
      </c>
    </row>
    <row r="76" spans="1:7" ht="34" x14ac:dyDescent="0.2">
      <c r="A76" s="21" t="s">
        <v>170</v>
      </c>
      <c r="B76" s="2" t="s">
        <v>173</v>
      </c>
      <c r="C76" s="7">
        <v>3</v>
      </c>
      <c r="D76" s="1">
        <v>4</v>
      </c>
      <c r="E76" t="s">
        <v>208</v>
      </c>
      <c r="F76" s="50"/>
      <c r="G76" s="1">
        <f t="shared" si="0"/>
        <v>4</v>
      </c>
    </row>
    <row r="77" spans="1:7" ht="153" x14ac:dyDescent="0.2">
      <c r="A77" s="21" t="s">
        <v>170</v>
      </c>
      <c r="B77" s="2" t="s">
        <v>17</v>
      </c>
      <c r="C77" s="7">
        <v>3</v>
      </c>
      <c r="D77" s="1">
        <v>2</v>
      </c>
      <c r="E77" t="s">
        <v>208</v>
      </c>
      <c r="F77" s="50"/>
      <c r="G77" s="1">
        <f t="shared" si="0"/>
        <v>2</v>
      </c>
    </row>
    <row r="78" spans="1:7" ht="51" x14ac:dyDescent="0.2">
      <c r="A78" s="21" t="s">
        <v>170</v>
      </c>
      <c r="B78" s="2" t="s">
        <v>16</v>
      </c>
      <c r="C78" s="7">
        <v>2</v>
      </c>
      <c r="D78" s="1">
        <v>1</v>
      </c>
      <c r="E78" t="s">
        <v>208</v>
      </c>
      <c r="F78" s="50"/>
      <c r="G78" s="1">
        <f t="shared" si="0"/>
        <v>1</v>
      </c>
    </row>
    <row r="79" spans="1:7" ht="51" x14ac:dyDescent="0.2">
      <c r="A79" s="21" t="s">
        <v>170</v>
      </c>
      <c r="B79" s="2" t="s">
        <v>15</v>
      </c>
      <c r="C79" s="7">
        <v>3</v>
      </c>
      <c r="D79" s="1">
        <v>2</v>
      </c>
      <c r="E79" t="s">
        <v>208</v>
      </c>
      <c r="F79" s="50"/>
      <c r="G79" s="1">
        <f t="shared" si="0"/>
        <v>2</v>
      </c>
    </row>
    <row r="80" spans="1:7" ht="34" x14ac:dyDescent="0.2">
      <c r="A80" s="21" t="s">
        <v>170</v>
      </c>
      <c r="B80" s="2" t="s">
        <v>14</v>
      </c>
      <c r="C80" s="7">
        <v>1</v>
      </c>
      <c r="D80" s="1">
        <v>2</v>
      </c>
      <c r="E80" t="s">
        <v>208</v>
      </c>
      <c r="F80" s="50"/>
      <c r="G80" s="1">
        <f t="shared" ref="G80:G119" si="2">IF(E80="YES",D80,C80)</f>
        <v>2</v>
      </c>
    </row>
    <row r="81" spans="1:7" ht="51" x14ac:dyDescent="0.2">
      <c r="A81" s="21" t="s">
        <v>170</v>
      </c>
      <c r="B81" s="2" t="s">
        <v>13</v>
      </c>
      <c r="C81" s="7">
        <v>1</v>
      </c>
      <c r="D81" s="1">
        <v>2</v>
      </c>
      <c r="E81" t="s">
        <v>208</v>
      </c>
      <c r="F81" s="50"/>
      <c r="G81" s="1">
        <f t="shared" si="2"/>
        <v>2</v>
      </c>
    </row>
    <row r="82" spans="1:7" ht="51" x14ac:dyDescent="0.2">
      <c r="A82" s="21" t="s">
        <v>170</v>
      </c>
      <c r="B82" s="2" t="s">
        <v>187</v>
      </c>
      <c r="C82" s="7">
        <v>1</v>
      </c>
      <c r="D82" s="1">
        <v>3</v>
      </c>
      <c r="E82" t="s">
        <v>208</v>
      </c>
      <c r="F82" s="50" t="s">
        <v>308</v>
      </c>
      <c r="G82" s="1">
        <f t="shared" si="2"/>
        <v>3</v>
      </c>
    </row>
    <row r="83" spans="1:7" ht="51" x14ac:dyDescent="0.2">
      <c r="A83" s="21" t="s">
        <v>170</v>
      </c>
      <c r="B83" s="2" t="s">
        <v>12</v>
      </c>
      <c r="C83" s="7">
        <v>1</v>
      </c>
      <c r="D83" s="1">
        <v>2</v>
      </c>
      <c r="E83" t="s">
        <v>208</v>
      </c>
      <c r="F83" s="50"/>
      <c r="G83" s="1">
        <f t="shared" si="2"/>
        <v>2</v>
      </c>
    </row>
    <row r="84" spans="1:7" ht="51" x14ac:dyDescent="0.2">
      <c r="A84" s="21" t="s">
        <v>170</v>
      </c>
      <c r="B84" s="2" t="s">
        <v>11</v>
      </c>
      <c r="C84" s="7">
        <v>2</v>
      </c>
      <c r="D84" s="1">
        <v>3</v>
      </c>
      <c r="E84" t="s">
        <v>208</v>
      </c>
      <c r="F84" s="50"/>
      <c r="G84" s="1">
        <f t="shared" si="2"/>
        <v>3</v>
      </c>
    </row>
    <row r="85" spans="1:7" ht="51" x14ac:dyDescent="0.2">
      <c r="A85" s="21" t="s">
        <v>170</v>
      </c>
      <c r="B85" s="2" t="s">
        <v>121</v>
      </c>
      <c r="C85" s="7">
        <v>2</v>
      </c>
      <c r="D85" s="1">
        <v>4</v>
      </c>
      <c r="E85" t="s">
        <v>208</v>
      </c>
      <c r="F85" s="50"/>
      <c r="G85" s="1">
        <f t="shared" si="2"/>
        <v>4</v>
      </c>
    </row>
    <row r="86" spans="1:7" ht="51" x14ac:dyDescent="0.2">
      <c r="A86" s="22" t="s">
        <v>170</v>
      </c>
      <c r="B86" s="8" t="s">
        <v>188</v>
      </c>
      <c r="C86" s="27">
        <v>2</v>
      </c>
      <c r="D86" s="10">
        <v>4</v>
      </c>
      <c r="E86" t="s">
        <v>208</v>
      </c>
      <c r="F86" s="50" t="s">
        <v>309</v>
      </c>
      <c r="G86" s="1">
        <f t="shared" si="2"/>
        <v>4</v>
      </c>
    </row>
    <row r="87" spans="1:7" ht="51" x14ac:dyDescent="0.2">
      <c r="A87" s="21" t="s">
        <v>166</v>
      </c>
      <c r="B87" s="3" t="s">
        <v>37</v>
      </c>
      <c r="C87" s="7">
        <v>2</v>
      </c>
      <c r="D87" s="1">
        <v>1</v>
      </c>
      <c r="E87" t="s">
        <v>208</v>
      </c>
      <c r="F87" s="50"/>
      <c r="G87" s="1">
        <f t="shared" si="2"/>
        <v>1</v>
      </c>
    </row>
    <row r="88" spans="1:7" ht="34" x14ac:dyDescent="0.2">
      <c r="A88" s="21" t="s">
        <v>166</v>
      </c>
      <c r="B88" s="2" t="s">
        <v>36</v>
      </c>
      <c r="C88" s="7">
        <v>4</v>
      </c>
      <c r="D88" s="1">
        <v>3</v>
      </c>
      <c r="E88" t="s">
        <v>208</v>
      </c>
      <c r="F88" s="50"/>
      <c r="G88" s="1">
        <f t="shared" si="2"/>
        <v>3</v>
      </c>
    </row>
    <row r="89" spans="1:7" ht="68" x14ac:dyDescent="0.2">
      <c r="A89" s="21" t="s">
        <v>166</v>
      </c>
      <c r="B89" s="2" t="s">
        <v>33</v>
      </c>
      <c r="C89" s="7">
        <v>2</v>
      </c>
      <c r="D89" s="1">
        <v>1</v>
      </c>
      <c r="E89" t="s">
        <v>208</v>
      </c>
      <c r="F89" s="50"/>
      <c r="G89" s="1">
        <f t="shared" si="2"/>
        <v>1</v>
      </c>
    </row>
    <row r="90" spans="1:7" ht="68" x14ac:dyDescent="0.2">
      <c r="A90" s="21" t="s">
        <v>166</v>
      </c>
      <c r="B90" s="2" t="s">
        <v>32</v>
      </c>
      <c r="C90" s="7">
        <v>3</v>
      </c>
      <c r="D90" s="1">
        <v>2</v>
      </c>
      <c r="E90" t="s">
        <v>208</v>
      </c>
      <c r="F90" s="50"/>
      <c r="G90" s="1">
        <f t="shared" si="2"/>
        <v>2</v>
      </c>
    </row>
    <row r="91" spans="1:7" ht="51" x14ac:dyDescent="0.2">
      <c r="A91" s="21" t="s">
        <v>166</v>
      </c>
      <c r="B91" s="2" t="s">
        <v>31</v>
      </c>
      <c r="C91" s="7">
        <v>4</v>
      </c>
      <c r="D91" s="1">
        <v>1</v>
      </c>
      <c r="E91" t="s">
        <v>208</v>
      </c>
      <c r="F91" s="50" t="s">
        <v>310</v>
      </c>
      <c r="G91" s="1">
        <f t="shared" si="2"/>
        <v>1</v>
      </c>
    </row>
    <row r="92" spans="1:7" ht="34" x14ac:dyDescent="0.2">
      <c r="A92" s="21" t="s">
        <v>166</v>
      </c>
      <c r="B92" s="2" t="s">
        <v>29</v>
      </c>
      <c r="C92" s="7">
        <v>3</v>
      </c>
      <c r="D92" s="1">
        <v>1</v>
      </c>
      <c r="E92" t="s">
        <v>208</v>
      </c>
      <c r="F92" s="50"/>
      <c r="G92" s="1">
        <f t="shared" si="2"/>
        <v>1</v>
      </c>
    </row>
    <row r="93" spans="1:7" ht="34" x14ac:dyDescent="0.2">
      <c r="A93" s="21" t="s">
        <v>166</v>
      </c>
      <c r="B93" s="2" t="s">
        <v>124</v>
      </c>
      <c r="C93" s="7">
        <v>3</v>
      </c>
      <c r="D93" s="1">
        <v>2</v>
      </c>
      <c r="E93" t="s">
        <v>208</v>
      </c>
      <c r="F93" s="50"/>
      <c r="G93" s="1">
        <f t="shared" si="2"/>
        <v>2</v>
      </c>
    </row>
    <row r="94" spans="1:7" ht="51" x14ac:dyDescent="0.2">
      <c r="A94" s="21" t="s">
        <v>166</v>
      </c>
      <c r="B94" s="2" t="s">
        <v>113</v>
      </c>
      <c r="C94" s="7">
        <v>3</v>
      </c>
      <c r="D94" s="1">
        <v>2</v>
      </c>
      <c r="E94" t="s">
        <v>208</v>
      </c>
      <c r="F94" s="50"/>
      <c r="G94" s="1">
        <f t="shared" si="2"/>
        <v>2</v>
      </c>
    </row>
    <row r="95" spans="1:7" ht="51" x14ac:dyDescent="0.2">
      <c r="A95" s="21" t="s">
        <v>166</v>
      </c>
      <c r="B95" s="2" t="s">
        <v>26</v>
      </c>
      <c r="C95" s="7">
        <v>3</v>
      </c>
      <c r="D95" s="1">
        <v>2</v>
      </c>
      <c r="E95" t="s">
        <v>208</v>
      </c>
      <c r="F95" s="50"/>
      <c r="G95" s="1">
        <f t="shared" si="2"/>
        <v>2</v>
      </c>
    </row>
    <row r="96" spans="1:7" ht="85" x14ac:dyDescent="0.2">
      <c r="A96" s="21" t="s">
        <v>166</v>
      </c>
      <c r="B96" s="2" t="s">
        <v>105</v>
      </c>
      <c r="C96" s="7">
        <v>2</v>
      </c>
      <c r="D96" s="1">
        <v>1</v>
      </c>
      <c r="E96" t="s">
        <v>208</v>
      </c>
      <c r="F96" s="50"/>
      <c r="G96" s="1">
        <f t="shared" si="2"/>
        <v>1</v>
      </c>
    </row>
    <row r="97" spans="1:7" ht="85" x14ac:dyDescent="0.2">
      <c r="A97" s="21" t="s">
        <v>166</v>
      </c>
      <c r="B97" s="2" t="s">
        <v>34</v>
      </c>
      <c r="C97" s="7">
        <v>4</v>
      </c>
      <c r="D97" s="1">
        <v>2</v>
      </c>
      <c r="E97" t="s">
        <v>208</v>
      </c>
      <c r="F97" s="50"/>
      <c r="G97" s="1">
        <f t="shared" si="2"/>
        <v>2</v>
      </c>
    </row>
    <row r="98" spans="1:7" ht="34" x14ac:dyDescent="0.2">
      <c r="A98" s="21" t="s">
        <v>166</v>
      </c>
      <c r="B98" s="2" t="s">
        <v>183</v>
      </c>
      <c r="C98" s="7">
        <v>3</v>
      </c>
      <c r="D98" s="1">
        <v>1</v>
      </c>
      <c r="E98" t="s">
        <v>208</v>
      </c>
      <c r="F98" s="50"/>
      <c r="G98" s="1">
        <f t="shared" si="2"/>
        <v>1</v>
      </c>
    </row>
    <row r="99" spans="1:7" ht="85" x14ac:dyDescent="0.2">
      <c r="A99" s="21" t="s">
        <v>166</v>
      </c>
      <c r="B99" s="2" t="s">
        <v>112</v>
      </c>
      <c r="C99" s="7">
        <v>5</v>
      </c>
      <c r="D99" s="1">
        <v>4</v>
      </c>
      <c r="E99" t="s">
        <v>208</v>
      </c>
      <c r="F99" s="50"/>
      <c r="G99" s="1">
        <f t="shared" si="2"/>
        <v>4</v>
      </c>
    </row>
    <row r="100" spans="1:7" ht="68" x14ac:dyDescent="0.2">
      <c r="A100" s="22" t="s">
        <v>166</v>
      </c>
      <c r="B100" s="8" t="s">
        <v>114</v>
      </c>
      <c r="C100" s="27">
        <v>5</v>
      </c>
      <c r="D100" s="10">
        <v>4</v>
      </c>
      <c r="E100" t="s">
        <v>208</v>
      </c>
      <c r="F100" s="50"/>
      <c r="G100" s="1">
        <f t="shared" si="2"/>
        <v>4</v>
      </c>
    </row>
    <row r="101" spans="1:7" ht="51" x14ac:dyDescent="0.2">
      <c r="A101" s="21" t="s">
        <v>162</v>
      </c>
      <c r="B101" s="2" t="s">
        <v>78</v>
      </c>
      <c r="C101" s="7">
        <v>3</v>
      </c>
      <c r="D101" s="1">
        <v>2</v>
      </c>
      <c r="E101" t="s">
        <v>208</v>
      </c>
      <c r="F101" s="50"/>
      <c r="G101" s="1">
        <f t="shared" si="2"/>
        <v>2</v>
      </c>
    </row>
    <row r="102" spans="1:7" ht="34" x14ac:dyDescent="0.2">
      <c r="A102" s="21" t="s">
        <v>162</v>
      </c>
      <c r="B102" s="2" t="s">
        <v>72</v>
      </c>
      <c r="C102" s="7">
        <v>3</v>
      </c>
      <c r="D102" s="1">
        <v>2</v>
      </c>
      <c r="E102" t="s">
        <v>208</v>
      </c>
      <c r="F102" s="50"/>
      <c r="G102" s="1">
        <f t="shared" si="2"/>
        <v>2</v>
      </c>
    </row>
    <row r="103" spans="1:7" ht="34" x14ac:dyDescent="0.2">
      <c r="A103" s="21" t="s">
        <v>162</v>
      </c>
      <c r="B103" s="2" t="s">
        <v>135</v>
      </c>
      <c r="C103" s="7">
        <v>3</v>
      </c>
      <c r="D103" s="1">
        <v>2</v>
      </c>
      <c r="E103" t="s">
        <v>208</v>
      </c>
      <c r="F103" s="50"/>
      <c r="G103" s="1">
        <f t="shared" si="2"/>
        <v>2</v>
      </c>
    </row>
    <row r="104" spans="1:7" ht="51" x14ac:dyDescent="0.2">
      <c r="A104" s="21" t="s">
        <v>162</v>
      </c>
      <c r="B104" s="2" t="s">
        <v>136</v>
      </c>
      <c r="C104" s="7">
        <v>3</v>
      </c>
      <c r="D104" s="1">
        <v>2</v>
      </c>
      <c r="E104" t="s">
        <v>208</v>
      </c>
      <c r="F104" s="50"/>
      <c r="G104" s="1">
        <f t="shared" si="2"/>
        <v>2</v>
      </c>
    </row>
    <row r="105" spans="1:7" ht="34" x14ac:dyDescent="0.2">
      <c r="A105" s="21" t="s">
        <v>162</v>
      </c>
      <c r="B105" s="2" t="s">
        <v>137</v>
      </c>
      <c r="C105" s="7">
        <v>4</v>
      </c>
      <c r="D105" s="1">
        <v>3</v>
      </c>
      <c r="E105" t="s">
        <v>208</v>
      </c>
      <c r="F105" s="50"/>
      <c r="G105" s="1">
        <f t="shared" si="2"/>
        <v>3</v>
      </c>
    </row>
    <row r="106" spans="1:7" ht="34" x14ac:dyDescent="0.2">
      <c r="A106" s="21" t="s">
        <v>162</v>
      </c>
      <c r="B106" s="2" t="s">
        <v>138</v>
      </c>
      <c r="C106" s="7">
        <v>1</v>
      </c>
      <c r="D106" s="1">
        <v>2</v>
      </c>
      <c r="E106" t="s">
        <v>208</v>
      </c>
      <c r="F106" s="50"/>
      <c r="G106" s="1">
        <f t="shared" si="2"/>
        <v>2</v>
      </c>
    </row>
    <row r="107" spans="1:7" ht="68" x14ac:dyDescent="0.2">
      <c r="A107" s="21" t="s">
        <v>162</v>
      </c>
      <c r="B107" s="2" t="s">
        <v>64</v>
      </c>
      <c r="C107" s="7">
        <v>3</v>
      </c>
      <c r="D107" s="1">
        <v>4</v>
      </c>
      <c r="E107" t="s">
        <v>208</v>
      </c>
      <c r="F107" s="50"/>
      <c r="G107" s="1">
        <f t="shared" si="2"/>
        <v>4</v>
      </c>
    </row>
    <row r="108" spans="1:7" ht="34" x14ac:dyDescent="0.2">
      <c r="A108" s="21" t="s">
        <v>162</v>
      </c>
      <c r="B108" s="2" t="s">
        <v>86</v>
      </c>
      <c r="C108" s="7">
        <v>2</v>
      </c>
      <c r="D108" s="1">
        <v>3</v>
      </c>
      <c r="E108" t="s">
        <v>208</v>
      </c>
      <c r="F108" s="50"/>
      <c r="G108" s="1">
        <f t="shared" si="2"/>
        <v>3</v>
      </c>
    </row>
    <row r="109" spans="1:7" ht="34" x14ac:dyDescent="0.2">
      <c r="A109" s="21" t="s">
        <v>162</v>
      </c>
      <c r="B109" s="2" t="s">
        <v>87</v>
      </c>
      <c r="C109" s="7">
        <v>4</v>
      </c>
      <c r="D109" s="1">
        <v>3</v>
      </c>
      <c r="E109" t="s">
        <v>208</v>
      </c>
      <c r="F109" s="50"/>
      <c r="G109" s="1">
        <f t="shared" si="2"/>
        <v>3</v>
      </c>
    </row>
    <row r="110" spans="1:7" ht="51" x14ac:dyDescent="0.2">
      <c r="A110" s="21" t="s">
        <v>162</v>
      </c>
      <c r="B110" s="2" t="s">
        <v>71</v>
      </c>
      <c r="C110" s="7">
        <v>2</v>
      </c>
      <c r="D110" s="1">
        <v>1</v>
      </c>
      <c r="E110" t="s">
        <v>208</v>
      </c>
      <c r="F110" s="50"/>
      <c r="G110" s="1">
        <f t="shared" si="2"/>
        <v>1</v>
      </c>
    </row>
    <row r="111" spans="1:7" ht="51" x14ac:dyDescent="0.2">
      <c r="A111" s="22" t="s">
        <v>162</v>
      </c>
      <c r="B111" s="8" t="s">
        <v>171</v>
      </c>
      <c r="C111" s="27">
        <v>3</v>
      </c>
      <c r="D111" s="10">
        <v>4</v>
      </c>
      <c r="E111" t="s">
        <v>208</v>
      </c>
      <c r="F111" s="50"/>
      <c r="G111" s="1">
        <f t="shared" si="2"/>
        <v>4</v>
      </c>
    </row>
    <row r="112" spans="1:7" ht="51" x14ac:dyDescent="0.2">
      <c r="A112" s="21" t="s">
        <v>169</v>
      </c>
      <c r="B112" s="2" t="s">
        <v>148</v>
      </c>
      <c r="C112" s="7">
        <v>3</v>
      </c>
      <c r="D112" s="1">
        <v>2</v>
      </c>
      <c r="E112" t="s">
        <v>208</v>
      </c>
      <c r="F112" s="50"/>
      <c r="G112" s="1">
        <f t="shared" si="2"/>
        <v>2</v>
      </c>
    </row>
    <row r="113" spans="1:7" ht="68" x14ac:dyDescent="0.2">
      <c r="A113" s="21" t="s">
        <v>169</v>
      </c>
      <c r="B113" s="2" t="s">
        <v>172</v>
      </c>
      <c r="C113" s="7">
        <v>2</v>
      </c>
      <c r="D113" s="1">
        <v>1</v>
      </c>
      <c r="E113" t="s">
        <v>208</v>
      </c>
      <c r="F113" s="50"/>
      <c r="G113" s="1">
        <f t="shared" si="2"/>
        <v>1</v>
      </c>
    </row>
    <row r="114" spans="1:7" ht="68" x14ac:dyDescent="0.2">
      <c r="A114" s="21" t="s">
        <v>169</v>
      </c>
      <c r="B114" s="2" t="s">
        <v>47</v>
      </c>
      <c r="C114" s="7">
        <v>3</v>
      </c>
      <c r="D114" s="1">
        <v>2</v>
      </c>
      <c r="E114" t="s">
        <v>208</v>
      </c>
      <c r="F114" s="50"/>
      <c r="G114" s="1">
        <f t="shared" si="2"/>
        <v>2</v>
      </c>
    </row>
    <row r="115" spans="1:7" ht="51" x14ac:dyDescent="0.2">
      <c r="A115" s="21" t="s">
        <v>169</v>
      </c>
      <c r="B115" s="2" t="s">
        <v>40</v>
      </c>
      <c r="C115" s="7">
        <v>3</v>
      </c>
      <c r="D115" s="1">
        <v>1</v>
      </c>
      <c r="E115" t="s">
        <v>208</v>
      </c>
      <c r="F115" s="50"/>
      <c r="G115" s="1">
        <f t="shared" si="2"/>
        <v>1</v>
      </c>
    </row>
    <row r="116" spans="1:7" ht="51" x14ac:dyDescent="0.2">
      <c r="A116" s="21" t="s">
        <v>169</v>
      </c>
      <c r="B116" s="2" t="s">
        <v>104</v>
      </c>
      <c r="C116" s="7">
        <v>2</v>
      </c>
      <c r="D116" s="1">
        <v>1</v>
      </c>
      <c r="E116" t="s">
        <v>208</v>
      </c>
      <c r="F116" s="50"/>
      <c r="G116" s="1">
        <f t="shared" si="2"/>
        <v>1</v>
      </c>
    </row>
    <row r="117" spans="1:7" ht="51" x14ac:dyDescent="0.2">
      <c r="A117" s="21" t="s">
        <v>169</v>
      </c>
      <c r="B117" s="2" t="s">
        <v>107</v>
      </c>
      <c r="C117" s="7">
        <v>3</v>
      </c>
      <c r="D117" s="1">
        <v>2</v>
      </c>
      <c r="E117" t="s">
        <v>208</v>
      </c>
      <c r="F117" s="50"/>
      <c r="G117" s="1">
        <f t="shared" si="2"/>
        <v>2</v>
      </c>
    </row>
    <row r="118" spans="1:7" ht="68" x14ac:dyDescent="0.2">
      <c r="A118" s="21" t="s">
        <v>169</v>
      </c>
      <c r="B118" s="2" t="s">
        <v>45</v>
      </c>
      <c r="C118" s="7">
        <v>2</v>
      </c>
      <c r="D118" s="1">
        <v>1</v>
      </c>
      <c r="E118" t="s">
        <v>208</v>
      </c>
      <c r="F118" s="50"/>
      <c r="G118" s="1">
        <f t="shared" si="2"/>
        <v>1</v>
      </c>
    </row>
    <row r="119" spans="1:7" ht="68" x14ac:dyDescent="0.2">
      <c r="A119" s="22" t="s">
        <v>169</v>
      </c>
      <c r="B119" s="8" t="s">
        <v>108</v>
      </c>
      <c r="C119" s="27">
        <v>4</v>
      </c>
      <c r="D119" s="10">
        <v>2</v>
      </c>
      <c r="E119" t="s">
        <v>208</v>
      </c>
      <c r="F119" s="50"/>
      <c r="G119" s="1">
        <f t="shared" si="2"/>
        <v>2</v>
      </c>
    </row>
  </sheetData>
  <autoFilter ref="A13:F119" xr:uid="{8B63473E-1D20-8E42-8068-F0E5D19EF767}">
    <sortState xmlns:xlrd2="http://schemas.microsoft.com/office/spreadsheetml/2017/richdata2" ref="A14:F119">
      <sortCondition ref="A13:A119"/>
    </sortState>
  </autoFilter>
  <conditionalFormatting sqref="B14:B119">
    <cfRule type="duplicateValues" dxfId="6" priority="1"/>
  </conditionalFormatting>
  <dataValidations count="1">
    <dataValidation type="list" allowBlank="1" showInputMessage="1" showErrorMessage="1" sqref="E14:E1048576" xr:uid="{B3633306-2845-E547-AFE0-7A978906D3B2}">
      <formula1>"YES,NO"</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AC50C-EFFE-C845-A5DE-7919D23E2531}">
  <dimension ref="A1:F83"/>
  <sheetViews>
    <sheetView workbookViewId="0">
      <pane ySplit="13" topLeftCell="A14" activePane="bottomLeft" state="frozen"/>
      <selection pane="bottomLeft" activeCell="A3" sqref="A3"/>
    </sheetView>
  </sheetViews>
  <sheetFormatPr baseColWidth="10" defaultRowHeight="16" x14ac:dyDescent="0.2"/>
  <cols>
    <col min="1" max="1" width="38.6640625" customWidth="1"/>
    <col min="2" max="2" width="60.33203125" customWidth="1"/>
    <col min="3" max="3" width="16.5" bestFit="1" customWidth="1"/>
    <col min="4" max="4" width="14" bestFit="1" customWidth="1"/>
    <col min="5" max="5" width="22" bestFit="1" customWidth="1"/>
    <col min="6" max="6" width="47.1640625" style="2" customWidth="1"/>
  </cols>
  <sheetData>
    <row r="1" spans="1:6" x14ac:dyDescent="0.2">
      <c r="F1"/>
    </row>
    <row r="2" spans="1:6" x14ac:dyDescent="0.2">
      <c r="F2"/>
    </row>
    <row r="3" spans="1:6" x14ac:dyDescent="0.2">
      <c r="F3"/>
    </row>
    <row r="4" spans="1:6" x14ac:dyDescent="0.2">
      <c r="F4"/>
    </row>
    <row r="5" spans="1:6" x14ac:dyDescent="0.2">
      <c r="F5"/>
    </row>
    <row r="6" spans="1:6" x14ac:dyDescent="0.2">
      <c r="F6"/>
    </row>
    <row r="7" spans="1:6" x14ac:dyDescent="0.2">
      <c r="F7"/>
    </row>
    <row r="8" spans="1:6" x14ac:dyDescent="0.2">
      <c r="F8"/>
    </row>
    <row r="9" spans="1:6" x14ac:dyDescent="0.2">
      <c r="F9"/>
    </row>
    <row r="10" spans="1:6" x14ac:dyDescent="0.2">
      <c r="F10"/>
    </row>
    <row r="11" spans="1:6" x14ac:dyDescent="0.2">
      <c r="F11"/>
    </row>
    <row r="12" spans="1:6" x14ac:dyDescent="0.2">
      <c r="F12"/>
    </row>
    <row r="13" spans="1:6" x14ac:dyDescent="0.2">
      <c r="A13" s="4" t="s">
        <v>161</v>
      </c>
      <c r="B13" s="4" t="s">
        <v>82</v>
      </c>
      <c r="C13" s="4" t="s">
        <v>81</v>
      </c>
      <c r="D13" s="4" t="s">
        <v>80</v>
      </c>
      <c r="E13" s="4" t="s">
        <v>79</v>
      </c>
      <c r="F13" s="4" t="s">
        <v>134</v>
      </c>
    </row>
    <row r="14" spans="1:6" ht="51" x14ac:dyDescent="0.2">
      <c r="A14" s="21" t="s">
        <v>163</v>
      </c>
      <c r="B14" s="2" t="s">
        <v>142</v>
      </c>
      <c r="C14" s="6" t="s">
        <v>156</v>
      </c>
      <c r="D14" s="1">
        <v>2</v>
      </c>
    </row>
    <row r="15" spans="1:6" ht="34" x14ac:dyDescent="0.2">
      <c r="A15" s="21" t="s">
        <v>163</v>
      </c>
      <c r="B15" s="2" t="s">
        <v>143</v>
      </c>
      <c r="C15" s="6" t="s">
        <v>157</v>
      </c>
      <c r="D15" s="1">
        <v>4</v>
      </c>
    </row>
    <row r="16" spans="1:6" ht="51" x14ac:dyDescent="0.2">
      <c r="A16" s="21" t="s">
        <v>163</v>
      </c>
      <c r="B16" s="2" t="s">
        <v>141</v>
      </c>
      <c r="C16" s="6" t="s">
        <v>156</v>
      </c>
      <c r="D16" s="1">
        <v>2</v>
      </c>
    </row>
    <row r="17" spans="1:6" ht="34" x14ac:dyDescent="0.2">
      <c r="A17" s="21" t="s">
        <v>163</v>
      </c>
      <c r="B17" s="2" t="s">
        <v>90</v>
      </c>
      <c r="C17" s="6" t="s">
        <v>160</v>
      </c>
      <c r="D17" s="1">
        <v>3</v>
      </c>
    </row>
    <row r="18" spans="1:6" ht="51" x14ac:dyDescent="0.2">
      <c r="A18" s="21" t="s">
        <v>163</v>
      </c>
      <c r="B18" s="2" t="s">
        <v>195</v>
      </c>
      <c r="C18" s="6" t="s">
        <v>156</v>
      </c>
      <c r="D18" s="1">
        <v>3</v>
      </c>
    </row>
    <row r="19" spans="1:6" ht="51" x14ac:dyDescent="0.2">
      <c r="A19" s="21" t="s">
        <v>163</v>
      </c>
      <c r="B19" s="2" t="s">
        <v>61</v>
      </c>
      <c r="C19" s="6" t="s">
        <v>158</v>
      </c>
      <c r="D19" s="1">
        <v>4</v>
      </c>
    </row>
    <row r="20" spans="1:6" ht="34" x14ac:dyDescent="0.2">
      <c r="A20" s="21" t="s">
        <v>163</v>
      </c>
      <c r="B20" s="2" t="s">
        <v>94</v>
      </c>
      <c r="C20" s="6" t="s">
        <v>157</v>
      </c>
      <c r="D20" s="1">
        <v>5</v>
      </c>
    </row>
    <row r="21" spans="1:6" ht="51" x14ac:dyDescent="0.2">
      <c r="A21" s="22" t="s">
        <v>163</v>
      </c>
      <c r="B21" s="8" t="s">
        <v>93</v>
      </c>
      <c r="C21" s="9" t="s">
        <v>157</v>
      </c>
      <c r="D21" s="1">
        <v>4</v>
      </c>
      <c r="E21" s="11"/>
      <c r="F21" s="8"/>
    </row>
    <row r="22" spans="1:6" ht="34" x14ac:dyDescent="0.2">
      <c r="A22" s="21" t="s">
        <v>164</v>
      </c>
      <c r="B22" s="2" t="s">
        <v>246</v>
      </c>
      <c r="C22" s="6">
        <v>2</v>
      </c>
      <c r="D22" s="1">
        <v>1</v>
      </c>
    </row>
    <row r="23" spans="1:6" ht="51" x14ac:dyDescent="0.2">
      <c r="A23" s="21" t="s">
        <v>164</v>
      </c>
      <c r="B23" s="2" t="s">
        <v>95</v>
      </c>
      <c r="C23" s="6">
        <v>3</v>
      </c>
      <c r="D23" s="1">
        <v>2</v>
      </c>
    </row>
    <row r="24" spans="1:6" ht="34" x14ac:dyDescent="0.2">
      <c r="A24" s="21" t="s">
        <v>164</v>
      </c>
      <c r="B24" s="2" t="s">
        <v>99</v>
      </c>
      <c r="C24" s="6">
        <v>2</v>
      </c>
      <c r="D24" s="1">
        <v>1</v>
      </c>
    </row>
    <row r="25" spans="1:6" ht="51" x14ac:dyDescent="0.2">
      <c r="A25" s="21" t="s">
        <v>164</v>
      </c>
      <c r="B25" s="2" t="s">
        <v>146</v>
      </c>
      <c r="C25" s="6">
        <v>3</v>
      </c>
      <c r="D25" s="1">
        <v>4</v>
      </c>
    </row>
    <row r="26" spans="1:6" ht="51" x14ac:dyDescent="0.2">
      <c r="A26" s="21" t="s">
        <v>164</v>
      </c>
      <c r="B26" s="2" t="s">
        <v>147</v>
      </c>
      <c r="C26" s="6">
        <v>3</v>
      </c>
      <c r="D26" s="1">
        <v>4</v>
      </c>
    </row>
    <row r="27" spans="1:6" ht="17" x14ac:dyDescent="0.2">
      <c r="A27" s="21" t="s">
        <v>164</v>
      </c>
      <c r="B27" s="2" t="s">
        <v>52</v>
      </c>
      <c r="C27" s="6">
        <v>2</v>
      </c>
      <c r="D27" s="1">
        <v>3</v>
      </c>
    </row>
    <row r="28" spans="1:6" ht="51" x14ac:dyDescent="0.2">
      <c r="A28" s="21" t="s">
        <v>164</v>
      </c>
      <c r="B28" s="2" t="s">
        <v>145</v>
      </c>
      <c r="C28" s="6">
        <v>2</v>
      </c>
      <c r="D28" s="1">
        <v>4</v>
      </c>
    </row>
    <row r="29" spans="1:6" ht="34" x14ac:dyDescent="0.2">
      <c r="A29" s="21" t="s">
        <v>164</v>
      </c>
      <c r="B29" s="2" t="s">
        <v>144</v>
      </c>
      <c r="C29" s="6">
        <v>3</v>
      </c>
      <c r="D29" s="1">
        <v>4</v>
      </c>
    </row>
    <row r="30" spans="1:6" ht="51" x14ac:dyDescent="0.2">
      <c r="A30" s="21" t="s">
        <v>164</v>
      </c>
      <c r="B30" s="2" t="s">
        <v>54</v>
      </c>
      <c r="C30" s="6">
        <v>3</v>
      </c>
      <c r="D30" s="1">
        <v>4</v>
      </c>
    </row>
    <row r="31" spans="1:6" ht="51" x14ac:dyDescent="0.2">
      <c r="A31" s="21" t="s">
        <v>167</v>
      </c>
      <c r="B31" s="3" t="s">
        <v>10</v>
      </c>
      <c r="C31" s="6" t="s">
        <v>157</v>
      </c>
      <c r="D31" s="1">
        <v>1</v>
      </c>
    </row>
    <row r="32" spans="1:6" ht="51" x14ac:dyDescent="0.2">
      <c r="A32" s="21" t="s">
        <v>167</v>
      </c>
      <c r="B32" s="2" t="s">
        <v>9</v>
      </c>
      <c r="C32" s="6" t="s">
        <v>159</v>
      </c>
      <c r="D32" s="1">
        <v>2</v>
      </c>
    </row>
    <row r="33" spans="1:6" ht="51" x14ac:dyDescent="0.2">
      <c r="A33" s="21" t="s">
        <v>167</v>
      </c>
      <c r="B33" s="2" t="s">
        <v>196</v>
      </c>
      <c r="C33" s="6" t="s">
        <v>160</v>
      </c>
      <c r="D33" s="1">
        <v>3</v>
      </c>
    </row>
    <row r="34" spans="1:6" ht="51" x14ac:dyDescent="0.2">
      <c r="A34" s="21" t="s">
        <v>167</v>
      </c>
      <c r="B34" s="2" t="s">
        <v>125</v>
      </c>
      <c r="C34" s="6" t="s">
        <v>158</v>
      </c>
      <c r="D34" s="1">
        <v>4</v>
      </c>
    </row>
    <row r="35" spans="1:6" ht="51" x14ac:dyDescent="0.2">
      <c r="A35" s="21" t="s">
        <v>167</v>
      </c>
      <c r="B35" s="2" t="s">
        <v>122</v>
      </c>
      <c r="C35" s="6" t="s">
        <v>160</v>
      </c>
      <c r="D35" s="1">
        <v>3</v>
      </c>
    </row>
    <row r="36" spans="1:6" ht="34" x14ac:dyDescent="0.2">
      <c r="A36" s="21" t="s">
        <v>167</v>
      </c>
      <c r="B36" s="2" t="s">
        <v>124</v>
      </c>
      <c r="C36" s="6" t="s">
        <v>159</v>
      </c>
      <c r="D36" s="1">
        <v>3</v>
      </c>
    </row>
    <row r="37" spans="1:6" ht="51" x14ac:dyDescent="0.2">
      <c r="A37" s="21" t="s">
        <v>167</v>
      </c>
      <c r="B37" s="2" t="s">
        <v>8</v>
      </c>
      <c r="C37" s="6" t="s">
        <v>160</v>
      </c>
      <c r="D37" s="1">
        <v>3</v>
      </c>
    </row>
    <row r="38" spans="1:6" ht="34" x14ac:dyDescent="0.2">
      <c r="A38" s="22" t="s">
        <v>167</v>
      </c>
      <c r="B38" s="8" t="s">
        <v>153</v>
      </c>
      <c r="C38" s="9" t="s">
        <v>156</v>
      </c>
      <c r="D38" s="1">
        <v>3</v>
      </c>
      <c r="E38" s="11"/>
      <c r="F38" s="8"/>
    </row>
    <row r="39" spans="1:6" ht="51" x14ac:dyDescent="0.2">
      <c r="A39" s="21" t="s">
        <v>168</v>
      </c>
      <c r="B39" s="2" t="s">
        <v>5</v>
      </c>
      <c r="C39" s="6" t="s">
        <v>159</v>
      </c>
      <c r="D39" s="1">
        <v>2</v>
      </c>
    </row>
    <row r="40" spans="1:6" ht="51" x14ac:dyDescent="0.2">
      <c r="A40" s="21" t="s">
        <v>168</v>
      </c>
      <c r="B40" s="2" t="s">
        <v>129</v>
      </c>
      <c r="C40" s="6" t="s">
        <v>157</v>
      </c>
      <c r="D40" s="1">
        <v>2</v>
      </c>
    </row>
    <row r="41" spans="1:6" ht="34" x14ac:dyDescent="0.2">
      <c r="A41" s="21" t="s">
        <v>168</v>
      </c>
      <c r="B41" s="2" t="s">
        <v>130</v>
      </c>
      <c r="C41" s="6" t="s">
        <v>160</v>
      </c>
      <c r="D41" s="1">
        <v>3</v>
      </c>
    </row>
    <row r="42" spans="1:6" ht="34" x14ac:dyDescent="0.2">
      <c r="A42" s="21" t="s">
        <v>168</v>
      </c>
      <c r="B42" s="2" t="s">
        <v>127</v>
      </c>
      <c r="C42" s="6" t="s">
        <v>156</v>
      </c>
      <c r="D42" s="1">
        <v>3</v>
      </c>
    </row>
    <row r="43" spans="1:6" ht="68" x14ac:dyDescent="0.2">
      <c r="A43" s="21" t="s">
        <v>168</v>
      </c>
      <c r="B43" s="2" t="s">
        <v>4</v>
      </c>
      <c r="C43" s="6" t="s">
        <v>159</v>
      </c>
      <c r="D43" s="1">
        <v>2</v>
      </c>
    </row>
    <row r="44" spans="1:6" ht="34" x14ac:dyDescent="0.2">
      <c r="A44" s="21" t="s">
        <v>168</v>
      </c>
      <c r="B44" s="2" t="s">
        <v>1</v>
      </c>
      <c r="C44" s="6" t="s">
        <v>159</v>
      </c>
      <c r="D44" s="1">
        <v>3</v>
      </c>
    </row>
    <row r="45" spans="1:6" ht="51" x14ac:dyDescent="0.2">
      <c r="A45" s="21" t="s">
        <v>168</v>
      </c>
      <c r="B45" s="2" t="s">
        <v>154</v>
      </c>
      <c r="C45" s="6" t="s">
        <v>160</v>
      </c>
      <c r="D45" s="1">
        <v>4</v>
      </c>
    </row>
    <row r="46" spans="1:6" ht="68" x14ac:dyDescent="0.2">
      <c r="A46" s="21" t="s">
        <v>168</v>
      </c>
      <c r="B46" s="2" t="s">
        <v>155</v>
      </c>
      <c r="C46" s="6" t="s">
        <v>157</v>
      </c>
      <c r="D46" s="1">
        <v>4</v>
      </c>
    </row>
    <row r="47" spans="1:6" ht="51" x14ac:dyDescent="0.2">
      <c r="A47" s="22" t="s">
        <v>168</v>
      </c>
      <c r="B47" s="8" t="s">
        <v>2</v>
      </c>
      <c r="C47" s="9" t="s">
        <v>160</v>
      </c>
      <c r="D47" s="1">
        <v>4</v>
      </c>
      <c r="E47" s="11"/>
      <c r="F47" s="8"/>
    </row>
    <row r="48" spans="1:6" ht="51" x14ac:dyDescent="0.2">
      <c r="A48" s="21" t="s">
        <v>165</v>
      </c>
      <c r="B48" s="2" t="s">
        <v>41</v>
      </c>
      <c r="C48" s="6" t="s">
        <v>160</v>
      </c>
      <c r="D48" s="1">
        <v>1</v>
      </c>
    </row>
    <row r="49" spans="1:6" ht="34" x14ac:dyDescent="0.2">
      <c r="A49" s="21" t="s">
        <v>165</v>
      </c>
      <c r="B49" s="3" t="s">
        <v>43</v>
      </c>
      <c r="C49" s="6" t="s">
        <v>159</v>
      </c>
      <c r="D49" s="1">
        <v>2</v>
      </c>
    </row>
    <row r="50" spans="1:6" ht="34" x14ac:dyDescent="0.2">
      <c r="A50" s="21" t="s">
        <v>165</v>
      </c>
      <c r="B50" s="2" t="s">
        <v>150</v>
      </c>
      <c r="C50" s="6" t="s">
        <v>160</v>
      </c>
      <c r="D50" s="1">
        <v>3</v>
      </c>
    </row>
    <row r="51" spans="1:6" ht="51" x14ac:dyDescent="0.2">
      <c r="A51" s="21" t="s">
        <v>165</v>
      </c>
      <c r="B51" s="2" t="s">
        <v>151</v>
      </c>
      <c r="C51" s="6" t="s">
        <v>157</v>
      </c>
      <c r="D51" s="1">
        <v>4</v>
      </c>
    </row>
    <row r="52" spans="1:6" ht="51" x14ac:dyDescent="0.2">
      <c r="A52" s="21" t="s">
        <v>165</v>
      </c>
      <c r="B52" s="2" t="s">
        <v>38</v>
      </c>
      <c r="C52" s="6" t="s">
        <v>158</v>
      </c>
      <c r="D52" s="1">
        <v>3</v>
      </c>
    </row>
    <row r="53" spans="1:6" ht="51" x14ac:dyDescent="0.2">
      <c r="A53" s="22" t="s">
        <v>165</v>
      </c>
      <c r="B53" s="8" t="s">
        <v>152</v>
      </c>
      <c r="C53" s="9" t="s">
        <v>156</v>
      </c>
      <c r="D53" s="1">
        <v>3</v>
      </c>
      <c r="E53" s="11"/>
      <c r="F53" s="8"/>
    </row>
    <row r="54" spans="1:6" ht="51" x14ac:dyDescent="0.2">
      <c r="A54" s="21" t="s">
        <v>166</v>
      </c>
      <c r="B54" s="3" t="s">
        <v>37</v>
      </c>
      <c r="C54" s="6" t="s">
        <v>157</v>
      </c>
      <c r="D54" s="1">
        <v>1</v>
      </c>
    </row>
    <row r="55" spans="1:6" ht="68" x14ac:dyDescent="0.2">
      <c r="A55" s="21" t="s">
        <v>166</v>
      </c>
      <c r="B55" s="2" t="s">
        <v>33</v>
      </c>
      <c r="C55" s="6" t="s">
        <v>156</v>
      </c>
      <c r="D55" s="1">
        <v>1</v>
      </c>
    </row>
    <row r="56" spans="1:6" ht="51" x14ac:dyDescent="0.2">
      <c r="A56" s="21" t="s">
        <v>166</v>
      </c>
      <c r="B56" s="2" t="s">
        <v>31</v>
      </c>
      <c r="C56" s="6" t="s">
        <v>160</v>
      </c>
      <c r="D56" s="1">
        <v>1</v>
      </c>
    </row>
    <row r="57" spans="1:6" ht="68" x14ac:dyDescent="0.2">
      <c r="A57" s="21" t="s">
        <v>166</v>
      </c>
      <c r="B57" s="2" t="s">
        <v>32</v>
      </c>
      <c r="C57" s="6" t="s">
        <v>156</v>
      </c>
      <c r="D57" s="1">
        <v>2</v>
      </c>
    </row>
    <row r="58" spans="1:6" ht="51" x14ac:dyDescent="0.2">
      <c r="A58" s="21" t="s">
        <v>166</v>
      </c>
      <c r="B58" s="2" t="s">
        <v>113</v>
      </c>
      <c r="C58" s="6" t="s">
        <v>157</v>
      </c>
      <c r="D58" s="1">
        <v>2</v>
      </c>
    </row>
    <row r="59" spans="1:6" ht="51" x14ac:dyDescent="0.2">
      <c r="A59" s="21" t="s">
        <v>166</v>
      </c>
      <c r="B59" s="2" t="s">
        <v>26</v>
      </c>
      <c r="C59" s="6" t="s">
        <v>156</v>
      </c>
      <c r="D59" s="1">
        <v>2</v>
      </c>
    </row>
    <row r="60" spans="1:6" ht="34" x14ac:dyDescent="0.2">
      <c r="A60" s="21" t="s">
        <v>166</v>
      </c>
      <c r="B60" s="2" t="s">
        <v>36</v>
      </c>
      <c r="C60" s="6" t="s">
        <v>160</v>
      </c>
      <c r="D60" s="1">
        <v>3</v>
      </c>
    </row>
    <row r="61" spans="1:6" ht="34" x14ac:dyDescent="0.2">
      <c r="A61" s="21" t="s">
        <v>166</v>
      </c>
      <c r="B61" s="2" t="s">
        <v>29</v>
      </c>
      <c r="C61" s="6" t="s">
        <v>160</v>
      </c>
      <c r="D61" s="1">
        <v>1</v>
      </c>
    </row>
    <row r="62" spans="1:6" ht="51" x14ac:dyDescent="0.2">
      <c r="A62" s="22" t="s">
        <v>166</v>
      </c>
      <c r="B62" s="8" t="s">
        <v>28</v>
      </c>
      <c r="C62" s="9" t="s">
        <v>159</v>
      </c>
      <c r="D62" s="1">
        <v>3</v>
      </c>
      <c r="E62" s="11"/>
      <c r="F62" s="8"/>
    </row>
    <row r="63" spans="1:6" ht="51" x14ac:dyDescent="0.2">
      <c r="A63" s="21" t="s">
        <v>162</v>
      </c>
      <c r="B63" s="2" t="s">
        <v>78</v>
      </c>
      <c r="C63" s="6" t="s">
        <v>156</v>
      </c>
      <c r="D63" s="1">
        <v>2</v>
      </c>
    </row>
    <row r="64" spans="1:6" ht="34" x14ac:dyDescent="0.2">
      <c r="A64" s="21" t="s">
        <v>162</v>
      </c>
      <c r="B64" s="2" t="s">
        <v>72</v>
      </c>
      <c r="C64" s="6" t="s">
        <v>158</v>
      </c>
      <c r="D64" s="1">
        <v>2</v>
      </c>
    </row>
    <row r="65" spans="1:6" ht="51" x14ac:dyDescent="0.2">
      <c r="A65" s="21" t="s">
        <v>162</v>
      </c>
      <c r="B65" s="2" t="s">
        <v>136</v>
      </c>
      <c r="C65" s="6" t="s">
        <v>156</v>
      </c>
      <c r="D65" s="1">
        <v>2</v>
      </c>
    </row>
    <row r="66" spans="1:6" ht="34" x14ac:dyDescent="0.2">
      <c r="A66" s="21" t="s">
        <v>162</v>
      </c>
      <c r="B66" s="2" t="s">
        <v>83</v>
      </c>
      <c r="C66" s="6" t="s">
        <v>157</v>
      </c>
      <c r="D66" s="1">
        <v>2</v>
      </c>
    </row>
    <row r="67" spans="1:6" ht="34" x14ac:dyDescent="0.2">
      <c r="A67" s="21" t="s">
        <v>162</v>
      </c>
      <c r="B67" s="2" t="s">
        <v>70</v>
      </c>
      <c r="C67" s="6" t="s">
        <v>159</v>
      </c>
      <c r="D67" s="1">
        <v>2</v>
      </c>
    </row>
    <row r="68" spans="1:6" ht="34" x14ac:dyDescent="0.2">
      <c r="A68" s="21" t="s">
        <v>162</v>
      </c>
      <c r="B68" s="2" t="s">
        <v>69</v>
      </c>
      <c r="C68" s="6" t="s">
        <v>159</v>
      </c>
      <c r="D68" s="1">
        <v>2</v>
      </c>
    </row>
    <row r="69" spans="1:6" ht="34" x14ac:dyDescent="0.2">
      <c r="A69" s="21" t="s">
        <v>162</v>
      </c>
      <c r="B69" s="2" t="s">
        <v>66</v>
      </c>
      <c r="C69" s="6" t="s">
        <v>160</v>
      </c>
      <c r="D69" s="1">
        <v>1</v>
      </c>
    </row>
    <row r="70" spans="1:6" ht="34" x14ac:dyDescent="0.2">
      <c r="A70" s="21" t="s">
        <v>162</v>
      </c>
      <c r="B70" s="2" t="s">
        <v>135</v>
      </c>
      <c r="C70" s="6" t="s">
        <v>157</v>
      </c>
      <c r="D70" s="1">
        <v>2</v>
      </c>
    </row>
    <row r="71" spans="1:6" ht="34" x14ac:dyDescent="0.2">
      <c r="A71" s="21" t="s">
        <v>162</v>
      </c>
      <c r="B71" s="2" t="s">
        <v>137</v>
      </c>
      <c r="C71" s="6" t="s">
        <v>159</v>
      </c>
      <c r="D71" s="1">
        <v>2</v>
      </c>
    </row>
    <row r="72" spans="1:6" ht="34" x14ac:dyDescent="0.2">
      <c r="A72" s="21" t="s">
        <v>162</v>
      </c>
      <c r="B72" s="2" t="s">
        <v>138</v>
      </c>
      <c r="C72" s="6" t="s">
        <v>156</v>
      </c>
      <c r="D72" s="1">
        <v>2</v>
      </c>
    </row>
    <row r="73" spans="1:6" ht="34" x14ac:dyDescent="0.2">
      <c r="A73" s="21" t="s">
        <v>162</v>
      </c>
      <c r="B73" s="2" t="s">
        <v>86</v>
      </c>
      <c r="C73" s="6" t="s">
        <v>160</v>
      </c>
      <c r="D73" s="1">
        <v>3</v>
      </c>
    </row>
    <row r="74" spans="1:6" ht="34" x14ac:dyDescent="0.2">
      <c r="A74" s="21" t="s">
        <v>162</v>
      </c>
      <c r="B74" s="2" t="s">
        <v>87</v>
      </c>
      <c r="C74" s="6" t="s">
        <v>160</v>
      </c>
      <c r="D74" s="1">
        <v>3</v>
      </c>
    </row>
    <row r="75" spans="1:6" ht="51" x14ac:dyDescent="0.2">
      <c r="A75" s="21" t="s">
        <v>162</v>
      </c>
      <c r="B75" s="2" t="s">
        <v>68</v>
      </c>
      <c r="C75" s="6" t="s">
        <v>156</v>
      </c>
      <c r="D75" s="1">
        <v>2</v>
      </c>
    </row>
    <row r="76" spans="1:6" ht="34" x14ac:dyDescent="0.2">
      <c r="A76" s="21" t="s">
        <v>162</v>
      </c>
      <c r="B76" s="2" t="s">
        <v>65</v>
      </c>
      <c r="C76" s="6" t="s">
        <v>157</v>
      </c>
      <c r="D76" s="1">
        <v>2</v>
      </c>
    </row>
    <row r="77" spans="1:6" ht="68" x14ac:dyDescent="0.2">
      <c r="A77" s="21" t="s">
        <v>162</v>
      </c>
      <c r="B77" s="2" t="s">
        <v>140</v>
      </c>
      <c r="C77" s="6" t="s">
        <v>158</v>
      </c>
      <c r="D77" s="1">
        <v>4</v>
      </c>
    </row>
    <row r="78" spans="1:6" ht="68" x14ac:dyDescent="0.2">
      <c r="A78" s="21" t="s">
        <v>162</v>
      </c>
      <c r="B78" s="2" t="s">
        <v>64</v>
      </c>
      <c r="C78" s="6" t="s">
        <v>157</v>
      </c>
      <c r="D78" s="1">
        <v>4</v>
      </c>
    </row>
    <row r="79" spans="1:6" ht="68" x14ac:dyDescent="0.2">
      <c r="A79" s="21" t="s">
        <v>162</v>
      </c>
      <c r="B79" s="2" t="s">
        <v>76</v>
      </c>
      <c r="C79" s="6" t="s">
        <v>157</v>
      </c>
      <c r="D79" s="1">
        <v>4</v>
      </c>
    </row>
    <row r="80" spans="1:6" ht="51" x14ac:dyDescent="0.2">
      <c r="A80" s="22" t="s">
        <v>162</v>
      </c>
      <c r="B80" s="8" t="s">
        <v>139</v>
      </c>
      <c r="C80" s="9" t="s">
        <v>156</v>
      </c>
      <c r="D80" s="1">
        <v>3</v>
      </c>
      <c r="E80" s="11"/>
      <c r="F80" s="8"/>
    </row>
    <row r="81" spans="1:6" ht="51" x14ac:dyDescent="0.2">
      <c r="A81" s="21" t="s">
        <v>169</v>
      </c>
      <c r="B81" s="2" t="s">
        <v>148</v>
      </c>
      <c r="C81" s="6" t="s">
        <v>159</v>
      </c>
      <c r="D81" s="1">
        <v>2</v>
      </c>
    </row>
    <row r="82" spans="1:6" ht="51" x14ac:dyDescent="0.2">
      <c r="A82" s="21" t="s">
        <v>169</v>
      </c>
      <c r="B82" s="2" t="s">
        <v>149</v>
      </c>
      <c r="C82" s="6" t="s">
        <v>159</v>
      </c>
      <c r="D82" s="1">
        <v>2</v>
      </c>
    </row>
    <row r="83" spans="1:6" ht="34" x14ac:dyDescent="0.2">
      <c r="A83" s="22" t="s">
        <v>169</v>
      </c>
      <c r="B83" s="8" t="s">
        <v>49</v>
      </c>
      <c r="C83" s="9" t="s">
        <v>159</v>
      </c>
      <c r="D83" s="1">
        <v>2</v>
      </c>
      <c r="E83" s="11"/>
      <c r="F83" s="8"/>
    </row>
  </sheetData>
  <autoFilter ref="A13:F13" xr:uid="{C1AAC50C-EFFE-C845-A5DE-7919D23E2531}"/>
  <conditionalFormatting sqref="B14:B83">
    <cfRule type="duplicateValues" dxfId="35" priority="2"/>
  </conditionalFormatting>
  <conditionalFormatting sqref="C14:C83">
    <cfRule type="expression" dxfId="34" priority="1" stopIfTrue="1">
      <formula>AND(   C14&lt;&gt;"",   VALUE(C14)&lt;&gt;$AV14 )</formula>
    </cfRule>
  </conditionalFormatting>
  <dataValidations count="1">
    <dataValidation type="list" allowBlank="1" showInputMessage="1" showErrorMessage="1" sqref="E14:E1048576" xr:uid="{99950C37-C665-E64E-9B37-21EB5956AC52}">
      <formula1>"YES,NO"</formula1>
    </dataValidation>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09B5-5B68-6A4A-A8E1-BCE40EE3BF92}">
  <dimension ref="A1:G58"/>
  <sheetViews>
    <sheetView workbookViewId="0">
      <pane ySplit="13" topLeftCell="A24" activePane="bottomLeft" state="frozen"/>
      <selection pane="bottomLeft" activeCell="B1" sqref="B1"/>
    </sheetView>
  </sheetViews>
  <sheetFormatPr baseColWidth="10" defaultColWidth="11" defaultRowHeight="16" x14ac:dyDescent="0.2"/>
  <cols>
    <col min="1" max="1" width="29.33203125" bestFit="1" customWidth="1"/>
    <col min="2" max="2" width="60.33203125" customWidth="1"/>
    <col min="3" max="3" width="19" bestFit="1" customWidth="1"/>
    <col min="4" max="4" width="16.5" bestFit="1" customWidth="1"/>
    <col min="5" max="5" width="24.5" bestFit="1" customWidth="1"/>
    <col min="6" max="6" width="20.83203125" style="2" bestFit="1"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51" x14ac:dyDescent="0.2">
      <c r="A14" s="21" t="s">
        <v>163</v>
      </c>
      <c r="B14" s="2" t="s">
        <v>141</v>
      </c>
      <c r="C14" s="6" t="s">
        <v>158</v>
      </c>
      <c r="D14" s="1">
        <v>2</v>
      </c>
      <c r="E14" t="s">
        <v>208</v>
      </c>
      <c r="G14">
        <f>IF(E14="YES",D14,C14)</f>
        <v>2</v>
      </c>
    </row>
    <row r="15" spans="1:7" ht="51" x14ac:dyDescent="0.2">
      <c r="A15" s="21" t="s">
        <v>163</v>
      </c>
      <c r="B15" s="2" t="s">
        <v>142</v>
      </c>
      <c r="C15" s="6" t="s">
        <v>156</v>
      </c>
      <c r="D15" s="1">
        <v>2</v>
      </c>
      <c r="E15" t="s">
        <v>208</v>
      </c>
      <c r="G15">
        <f t="shared" ref="G15:G58" si="0">IF(E15="YES",D15,C15)</f>
        <v>2</v>
      </c>
    </row>
    <row r="16" spans="1:7" ht="51" x14ac:dyDescent="0.2">
      <c r="A16" s="21" t="s">
        <v>163</v>
      </c>
      <c r="B16" s="2" t="s">
        <v>195</v>
      </c>
      <c r="C16" s="6">
        <v>4</v>
      </c>
      <c r="D16" s="1">
        <v>3</v>
      </c>
      <c r="E16" t="s">
        <v>203</v>
      </c>
      <c r="G16">
        <f t="shared" si="0"/>
        <v>4</v>
      </c>
    </row>
    <row r="17" spans="1:7" ht="34" x14ac:dyDescent="0.2">
      <c r="A17" s="21" t="s">
        <v>163</v>
      </c>
      <c r="B17" s="2" t="s">
        <v>62</v>
      </c>
      <c r="C17" s="6" t="s">
        <v>156</v>
      </c>
      <c r="D17" s="1">
        <v>3</v>
      </c>
      <c r="E17" t="s">
        <v>208</v>
      </c>
      <c r="G17">
        <f t="shared" si="0"/>
        <v>3</v>
      </c>
    </row>
    <row r="18" spans="1:7" ht="51" x14ac:dyDescent="0.2">
      <c r="A18" s="22" t="s">
        <v>163</v>
      </c>
      <c r="B18" s="8" t="s">
        <v>92</v>
      </c>
      <c r="C18" s="9" t="s">
        <v>156</v>
      </c>
      <c r="D18" s="10">
        <v>2</v>
      </c>
      <c r="E18" s="11" t="s">
        <v>208</v>
      </c>
      <c r="F18" s="8"/>
      <c r="G18">
        <f t="shared" si="0"/>
        <v>2</v>
      </c>
    </row>
    <row r="19" spans="1:7" ht="51" x14ac:dyDescent="0.2">
      <c r="A19" s="21" t="s">
        <v>164</v>
      </c>
      <c r="B19" s="2" t="s">
        <v>54</v>
      </c>
      <c r="C19" s="6" t="s">
        <v>160</v>
      </c>
      <c r="D19" s="1">
        <v>4</v>
      </c>
      <c r="E19" t="s">
        <v>208</v>
      </c>
      <c r="G19">
        <f t="shared" si="0"/>
        <v>4</v>
      </c>
    </row>
    <row r="20" spans="1:7" ht="17" x14ac:dyDescent="0.2">
      <c r="A20" s="21" t="s">
        <v>164</v>
      </c>
      <c r="B20" s="2" t="s">
        <v>52</v>
      </c>
      <c r="C20" s="6" t="s">
        <v>158</v>
      </c>
      <c r="D20" s="1">
        <v>3</v>
      </c>
      <c r="E20" t="s">
        <v>208</v>
      </c>
      <c r="G20">
        <f t="shared" si="0"/>
        <v>3</v>
      </c>
    </row>
    <row r="21" spans="1:7" ht="34" x14ac:dyDescent="0.2">
      <c r="A21" s="21" t="s">
        <v>164</v>
      </c>
      <c r="B21" s="2" t="s">
        <v>51</v>
      </c>
      <c r="C21" s="6" t="s">
        <v>157</v>
      </c>
      <c r="D21" s="1">
        <v>1</v>
      </c>
      <c r="E21" t="s">
        <v>208</v>
      </c>
      <c r="G21">
        <f t="shared" si="0"/>
        <v>1</v>
      </c>
    </row>
    <row r="22" spans="1:7" ht="34" x14ac:dyDescent="0.2">
      <c r="A22" s="21" t="s">
        <v>164</v>
      </c>
      <c r="B22" s="2" t="s">
        <v>50</v>
      </c>
      <c r="C22" s="6" t="s">
        <v>157</v>
      </c>
      <c r="D22" s="1">
        <v>1</v>
      </c>
      <c r="E22" t="s">
        <v>208</v>
      </c>
      <c r="G22">
        <f t="shared" si="0"/>
        <v>1</v>
      </c>
    </row>
    <row r="23" spans="1:7" ht="68" x14ac:dyDescent="0.2">
      <c r="A23" s="21" t="s">
        <v>164</v>
      </c>
      <c r="B23" s="2" t="s">
        <v>97</v>
      </c>
      <c r="C23" s="6" t="s">
        <v>156</v>
      </c>
      <c r="D23" s="1">
        <v>3</v>
      </c>
      <c r="E23" t="s">
        <v>208</v>
      </c>
      <c r="G23">
        <f t="shared" si="0"/>
        <v>3</v>
      </c>
    </row>
    <row r="24" spans="1:7" ht="68" x14ac:dyDescent="0.2">
      <c r="A24" s="21" t="s">
        <v>164</v>
      </c>
      <c r="B24" s="2" t="s">
        <v>100</v>
      </c>
      <c r="C24" s="6" t="s">
        <v>160</v>
      </c>
      <c r="D24" s="1">
        <v>3</v>
      </c>
      <c r="E24" t="s">
        <v>208</v>
      </c>
      <c r="G24">
        <f t="shared" si="0"/>
        <v>3</v>
      </c>
    </row>
    <row r="25" spans="1:7" ht="68" x14ac:dyDescent="0.2">
      <c r="A25" s="22" t="s">
        <v>164</v>
      </c>
      <c r="B25" s="8" t="s">
        <v>101</v>
      </c>
      <c r="C25" s="9" t="s">
        <v>156</v>
      </c>
      <c r="D25" s="10">
        <v>3</v>
      </c>
      <c r="E25" s="11" t="s">
        <v>208</v>
      </c>
      <c r="F25" s="8"/>
      <c r="G25">
        <f t="shared" si="0"/>
        <v>3</v>
      </c>
    </row>
    <row r="26" spans="1:7" ht="51" x14ac:dyDescent="0.2">
      <c r="A26" s="21" t="s">
        <v>167</v>
      </c>
      <c r="B26" s="2" t="s">
        <v>10</v>
      </c>
      <c r="C26" s="6" t="s">
        <v>157</v>
      </c>
      <c r="D26" s="1">
        <v>1</v>
      </c>
      <c r="E26" t="s">
        <v>208</v>
      </c>
      <c r="G26">
        <f t="shared" si="0"/>
        <v>1</v>
      </c>
    </row>
    <row r="27" spans="1:7" ht="51" x14ac:dyDescent="0.2">
      <c r="A27" s="21" t="s">
        <v>167</v>
      </c>
      <c r="B27" s="2" t="s">
        <v>196</v>
      </c>
      <c r="C27" s="6">
        <v>2</v>
      </c>
      <c r="D27" s="1">
        <v>3</v>
      </c>
      <c r="E27" t="s">
        <v>208</v>
      </c>
      <c r="G27">
        <f t="shared" si="0"/>
        <v>3</v>
      </c>
    </row>
    <row r="28" spans="1:7" ht="51" x14ac:dyDescent="0.2">
      <c r="A28" s="22" t="s">
        <v>167</v>
      </c>
      <c r="B28" s="8" t="s">
        <v>174</v>
      </c>
      <c r="C28" s="9" t="s">
        <v>160</v>
      </c>
      <c r="D28" s="10">
        <v>3</v>
      </c>
      <c r="E28" s="11" t="s">
        <v>208</v>
      </c>
      <c r="F28" s="8"/>
      <c r="G28">
        <f t="shared" si="0"/>
        <v>3</v>
      </c>
    </row>
    <row r="29" spans="1:7" ht="34" x14ac:dyDescent="0.2">
      <c r="A29" s="21" t="s">
        <v>168</v>
      </c>
      <c r="B29" s="2" t="s">
        <v>127</v>
      </c>
      <c r="C29" s="6" t="s">
        <v>160</v>
      </c>
      <c r="D29" s="1">
        <v>3</v>
      </c>
      <c r="E29" t="s">
        <v>208</v>
      </c>
      <c r="G29">
        <f t="shared" si="0"/>
        <v>3</v>
      </c>
    </row>
    <row r="30" spans="1:7" ht="34" x14ac:dyDescent="0.2">
      <c r="A30" s="21" t="s">
        <v>168</v>
      </c>
      <c r="B30" s="2" t="s">
        <v>1</v>
      </c>
      <c r="C30" s="6" t="s">
        <v>157</v>
      </c>
      <c r="D30" s="1">
        <v>4</v>
      </c>
      <c r="E30" t="s">
        <v>208</v>
      </c>
      <c r="G30">
        <f t="shared" si="0"/>
        <v>4</v>
      </c>
    </row>
    <row r="31" spans="1:7" ht="187" x14ac:dyDescent="0.2">
      <c r="A31" s="21" t="s">
        <v>168</v>
      </c>
      <c r="B31" s="2" t="s">
        <v>129</v>
      </c>
      <c r="C31" s="6" t="s">
        <v>160</v>
      </c>
      <c r="D31" s="1">
        <v>3</v>
      </c>
      <c r="E31" t="s">
        <v>203</v>
      </c>
      <c r="F31" s="2" t="s">
        <v>278</v>
      </c>
      <c r="G31" t="str">
        <f t="shared" si="0"/>
        <v>2</v>
      </c>
    </row>
    <row r="32" spans="1:7" ht="68" x14ac:dyDescent="0.2">
      <c r="A32" s="21" t="s">
        <v>168</v>
      </c>
      <c r="B32" s="2" t="s">
        <v>131</v>
      </c>
      <c r="C32" s="6">
        <v>4</v>
      </c>
      <c r="D32" s="1">
        <v>3</v>
      </c>
      <c r="E32" t="s">
        <v>208</v>
      </c>
      <c r="G32">
        <f t="shared" si="0"/>
        <v>3</v>
      </c>
    </row>
    <row r="33" spans="1:7" ht="85" x14ac:dyDescent="0.2">
      <c r="A33" s="22" t="s">
        <v>168</v>
      </c>
      <c r="B33" s="8" t="s">
        <v>0</v>
      </c>
      <c r="C33" s="9">
        <v>4</v>
      </c>
      <c r="D33" s="10">
        <v>2</v>
      </c>
      <c r="E33" s="11" t="s">
        <v>208</v>
      </c>
      <c r="F33" s="8"/>
      <c r="G33">
        <f t="shared" si="0"/>
        <v>2</v>
      </c>
    </row>
    <row r="34" spans="1:7" ht="51" x14ac:dyDescent="0.2">
      <c r="A34" s="21" t="s">
        <v>165</v>
      </c>
      <c r="B34" s="2" t="s">
        <v>41</v>
      </c>
      <c r="C34" s="6" t="s">
        <v>160</v>
      </c>
      <c r="D34" s="1">
        <v>1</v>
      </c>
      <c r="E34" t="s">
        <v>208</v>
      </c>
      <c r="G34">
        <f t="shared" si="0"/>
        <v>1</v>
      </c>
    </row>
    <row r="35" spans="1:7" ht="51" x14ac:dyDescent="0.2">
      <c r="A35" s="21" t="s">
        <v>165</v>
      </c>
      <c r="B35" s="2" t="s">
        <v>38</v>
      </c>
      <c r="C35" s="6" t="s">
        <v>158</v>
      </c>
      <c r="D35" s="1">
        <v>3</v>
      </c>
      <c r="E35" t="s">
        <v>208</v>
      </c>
      <c r="G35">
        <f t="shared" si="0"/>
        <v>3</v>
      </c>
    </row>
    <row r="36" spans="1:7" ht="51" x14ac:dyDescent="0.2">
      <c r="A36" s="22" t="s">
        <v>165</v>
      </c>
      <c r="B36" s="8" t="s">
        <v>111</v>
      </c>
      <c r="C36" s="9" t="s">
        <v>156</v>
      </c>
      <c r="D36" s="10">
        <v>2</v>
      </c>
      <c r="E36" s="11" t="s">
        <v>208</v>
      </c>
      <c r="F36" s="8"/>
      <c r="G36">
        <f t="shared" si="0"/>
        <v>2</v>
      </c>
    </row>
    <row r="37" spans="1:7" ht="34" x14ac:dyDescent="0.2">
      <c r="A37" s="21" t="s">
        <v>170</v>
      </c>
      <c r="B37" s="2" t="s">
        <v>116</v>
      </c>
      <c r="C37" s="6" t="s">
        <v>156</v>
      </c>
      <c r="D37" s="1">
        <v>3</v>
      </c>
      <c r="E37" t="s">
        <v>208</v>
      </c>
      <c r="G37">
        <f t="shared" si="0"/>
        <v>3</v>
      </c>
    </row>
    <row r="38" spans="1:7" ht="51" x14ac:dyDescent="0.2">
      <c r="A38" s="21" t="s">
        <v>170</v>
      </c>
      <c r="B38" s="2" t="s">
        <v>118</v>
      </c>
      <c r="C38" s="6" t="s">
        <v>160</v>
      </c>
      <c r="D38" s="1">
        <v>1</v>
      </c>
      <c r="E38" t="s">
        <v>208</v>
      </c>
      <c r="G38">
        <f t="shared" si="0"/>
        <v>1</v>
      </c>
    </row>
    <row r="39" spans="1:7" ht="153" x14ac:dyDescent="0.2">
      <c r="A39" s="21" t="s">
        <v>170</v>
      </c>
      <c r="B39" s="2" t="s">
        <v>17</v>
      </c>
      <c r="C39" s="6">
        <v>3</v>
      </c>
      <c r="D39" s="1">
        <v>2</v>
      </c>
      <c r="E39" t="s">
        <v>208</v>
      </c>
      <c r="G39">
        <f t="shared" si="0"/>
        <v>2</v>
      </c>
    </row>
    <row r="40" spans="1:7" ht="51" x14ac:dyDescent="0.2">
      <c r="A40" s="22" t="s">
        <v>170</v>
      </c>
      <c r="B40" s="8" t="s">
        <v>11</v>
      </c>
      <c r="C40" s="9" t="s">
        <v>160</v>
      </c>
      <c r="D40" s="10">
        <v>3</v>
      </c>
      <c r="E40" s="11" t="s">
        <v>208</v>
      </c>
      <c r="F40" s="8"/>
      <c r="G40">
        <f t="shared" si="0"/>
        <v>3</v>
      </c>
    </row>
    <row r="41" spans="1:7" ht="34" x14ac:dyDescent="0.2">
      <c r="A41" s="21" t="s">
        <v>166</v>
      </c>
      <c r="B41" s="2" t="s">
        <v>36</v>
      </c>
      <c r="C41" s="6" t="s">
        <v>158</v>
      </c>
      <c r="D41" s="1">
        <v>3</v>
      </c>
      <c r="E41" t="s">
        <v>208</v>
      </c>
      <c r="G41">
        <f t="shared" si="0"/>
        <v>3</v>
      </c>
    </row>
    <row r="42" spans="1:7" ht="51" x14ac:dyDescent="0.2">
      <c r="A42" s="21" t="s">
        <v>166</v>
      </c>
      <c r="B42" s="2" t="s">
        <v>31</v>
      </c>
      <c r="C42" s="6" t="s">
        <v>160</v>
      </c>
      <c r="D42" s="1">
        <v>1</v>
      </c>
      <c r="E42" t="s">
        <v>208</v>
      </c>
      <c r="G42">
        <f t="shared" si="0"/>
        <v>1</v>
      </c>
    </row>
    <row r="43" spans="1:7" ht="85" x14ac:dyDescent="0.2">
      <c r="A43" s="21" t="s">
        <v>166</v>
      </c>
      <c r="B43" s="2" t="s">
        <v>34</v>
      </c>
      <c r="C43" s="6">
        <v>1</v>
      </c>
      <c r="D43" s="1">
        <v>2</v>
      </c>
      <c r="E43" t="s">
        <v>208</v>
      </c>
      <c r="G43">
        <f t="shared" si="0"/>
        <v>2</v>
      </c>
    </row>
    <row r="44" spans="1:7" ht="85" x14ac:dyDescent="0.2">
      <c r="A44" s="22" t="s">
        <v>166</v>
      </c>
      <c r="B44" s="8" t="s">
        <v>112</v>
      </c>
      <c r="C44" s="9">
        <v>3</v>
      </c>
      <c r="D44" s="10">
        <v>4</v>
      </c>
      <c r="E44" s="11" t="s">
        <v>208</v>
      </c>
      <c r="F44" s="8"/>
      <c r="G44">
        <f t="shared" si="0"/>
        <v>4</v>
      </c>
    </row>
    <row r="45" spans="1:7" ht="51" x14ac:dyDescent="0.2">
      <c r="A45" s="21" t="s">
        <v>162</v>
      </c>
      <c r="B45" s="2" t="s">
        <v>78</v>
      </c>
      <c r="C45" s="6" t="s">
        <v>157</v>
      </c>
      <c r="D45" s="1">
        <v>2</v>
      </c>
      <c r="E45" t="s">
        <v>208</v>
      </c>
      <c r="G45">
        <f t="shared" si="0"/>
        <v>2</v>
      </c>
    </row>
    <row r="46" spans="1:7" ht="51" x14ac:dyDescent="0.2">
      <c r="A46" s="21" t="s">
        <v>162</v>
      </c>
      <c r="B46" s="2" t="s">
        <v>136</v>
      </c>
      <c r="C46" s="6" t="s">
        <v>157</v>
      </c>
      <c r="D46" s="1">
        <v>2</v>
      </c>
      <c r="E46" t="s">
        <v>208</v>
      </c>
      <c r="G46">
        <f t="shared" si="0"/>
        <v>2</v>
      </c>
    </row>
    <row r="47" spans="1:7" ht="34" x14ac:dyDescent="0.2">
      <c r="A47" s="21" t="s">
        <v>162</v>
      </c>
      <c r="B47" s="2" t="s">
        <v>137</v>
      </c>
      <c r="C47" s="6" t="s">
        <v>156</v>
      </c>
      <c r="D47" s="1">
        <v>3</v>
      </c>
      <c r="E47" t="s">
        <v>208</v>
      </c>
      <c r="G47">
        <f t="shared" si="0"/>
        <v>3</v>
      </c>
    </row>
    <row r="48" spans="1:7" ht="34" x14ac:dyDescent="0.2">
      <c r="A48" s="21" t="s">
        <v>162</v>
      </c>
      <c r="B48" s="2" t="s">
        <v>65</v>
      </c>
      <c r="C48" s="6" t="s">
        <v>159</v>
      </c>
      <c r="D48" s="1">
        <v>2</v>
      </c>
      <c r="E48" t="s">
        <v>208</v>
      </c>
      <c r="G48">
        <f t="shared" si="0"/>
        <v>2</v>
      </c>
    </row>
    <row r="49" spans="1:7" ht="51" x14ac:dyDescent="0.2">
      <c r="A49" s="21" t="s">
        <v>162</v>
      </c>
      <c r="B49" s="2" t="s">
        <v>139</v>
      </c>
      <c r="C49" s="6" t="s">
        <v>160</v>
      </c>
      <c r="D49" s="1">
        <v>3</v>
      </c>
      <c r="E49" t="s">
        <v>208</v>
      </c>
      <c r="G49">
        <f t="shared" si="0"/>
        <v>3</v>
      </c>
    </row>
    <row r="50" spans="1:7" ht="34" x14ac:dyDescent="0.2">
      <c r="A50" s="21" t="s">
        <v>162</v>
      </c>
      <c r="B50" s="2" t="s">
        <v>86</v>
      </c>
      <c r="C50" s="6" t="s">
        <v>160</v>
      </c>
      <c r="D50" s="1">
        <v>3</v>
      </c>
      <c r="E50" t="s">
        <v>208</v>
      </c>
      <c r="G50">
        <f t="shared" si="0"/>
        <v>3</v>
      </c>
    </row>
    <row r="51" spans="1:7" ht="51" x14ac:dyDescent="0.2">
      <c r="A51" s="22" t="s">
        <v>162</v>
      </c>
      <c r="B51" s="8" t="s">
        <v>67</v>
      </c>
      <c r="C51" s="9" t="s">
        <v>159</v>
      </c>
      <c r="D51" s="10">
        <v>2</v>
      </c>
      <c r="E51" s="11" t="s">
        <v>208</v>
      </c>
      <c r="F51" s="8"/>
      <c r="G51">
        <f t="shared" si="0"/>
        <v>2</v>
      </c>
    </row>
    <row r="52" spans="1:7" ht="85" x14ac:dyDescent="0.2">
      <c r="A52" s="21" t="s">
        <v>169</v>
      </c>
      <c r="B52" s="2" t="s">
        <v>48</v>
      </c>
      <c r="C52" s="6">
        <v>3</v>
      </c>
      <c r="D52" s="1">
        <v>1</v>
      </c>
      <c r="E52" t="s">
        <v>208</v>
      </c>
      <c r="G52">
        <f t="shared" si="0"/>
        <v>1</v>
      </c>
    </row>
    <row r="53" spans="1:7" ht="68" x14ac:dyDescent="0.2">
      <c r="A53" s="21" t="s">
        <v>169</v>
      </c>
      <c r="B53" s="2" t="s">
        <v>172</v>
      </c>
      <c r="C53" s="6">
        <v>2</v>
      </c>
      <c r="D53" s="1">
        <v>1</v>
      </c>
      <c r="E53" t="s">
        <v>208</v>
      </c>
      <c r="G53">
        <f t="shared" si="0"/>
        <v>1</v>
      </c>
    </row>
    <row r="54" spans="1:7" ht="51" x14ac:dyDescent="0.2">
      <c r="A54" s="21" t="s">
        <v>169</v>
      </c>
      <c r="B54" s="2" t="s">
        <v>40</v>
      </c>
      <c r="C54" s="6" t="s">
        <v>157</v>
      </c>
      <c r="D54" s="1">
        <v>1</v>
      </c>
      <c r="E54" t="s">
        <v>208</v>
      </c>
      <c r="G54">
        <f t="shared" si="0"/>
        <v>1</v>
      </c>
    </row>
    <row r="55" spans="1:7" ht="51" x14ac:dyDescent="0.2">
      <c r="A55" s="21" t="s">
        <v>169</v>
      </c>
      <c r="B55" s="2" t="s">
        <v>175</v>
      </c>
      <c r="C55" s="6" t="s">
        <v>156</v>
      </c>
      <c r="D55" s="1">
        <v>3</v>
      </c>
      <c r="E55" t="s">
        <v>208</v>
      </c>
      <c r="G55">
        <f t="shared" si="0"/>
        <v>3</v>
      </c>
    </row>
    <row r="56" spans="1:7" ht="68" x14ac:dyDescent="0.2">
      <c r="A56" s="21" t="s">
        <v>169</v>
      </c>
      <c r="B56" s="2" t="s">
        <v>108</v>
      </c>
      <c r="C56" s="6" t="s">
        <v>157</v>
      </c>
      <c r="D56" s="1">
        <v>2</v>
      </c>
      <c r="E56" t="s">
        <v>208</v>
      </c>
      <c r="G56">
        <f t="shared" si="0"/>
        <v>2</v>
      </c>
    </row>
    <row r="57" spans="1:7" ht="51" x14ac:dyDescent="0.2">
      <c r="A57" s="21" t="s">
        <v>169</v>
      </c>
      <c r="B57" s="2" t="s">
        <v>44</v>
      </c>
      <c r="C57" s="6">
        <v>3</v>
      </c>
      <c r="D57" s="1">
        <v>2</v>
      </c>
      <c r="E57" t="s">
        <v>208</v>
      </c>
      <c r="G57">
        <f t="shared" ref="G57" si="1">IF(E57="YES",D57,C57)</f>
        <v>2</v>
      </c>
    </row>
    <row r="58" spans="1:7" ht="51" x14ac:dyDescent="0.2">
      <c r="A58" s="22" t="s">
        <v>169</v>
      </c>
      <c r="B58" s="8" t="s">
        <v>109</v>
      </c>
      <c r="C58" s="9" t="s">
        <v>158</v>
      </c>
      <c r="D58" s="10">
        <v>4</v>
      </c>
      <c r="E58" s="11" t="s">
        <v>208</v>
      </c>
      <c r="F58" s="8"/>
      <c r="G58">
        <f t="shared" si="0"/>
        <v>4</v>
      </c>
    </row>
  </sheetData>
  <autoFilter ref="A13:F13" xr:uid="{2D899248-BB98-C740-98B3-44B77AE14527}">
    <sortState xmlns:xlrd2="http://schemas.microsoft.com/office/spreadsheetml/2017/richdata2" ref="A14:F55">
      <sortCondition ref="A13:A55"/>
    </sortState>
  </autoFilter>
  <phoneticPr fontId="3" type="noConversion"/>
  <conditionalFormatting sqref="B14:B58">
    <cfRule type="duplicateValues" dxfId="5" priority="2"/>
  </conditionalFormatting>
  <conditionalFormatting sqref="C14:C58">
    <cfRule type="expression" dxfId="4" priority="1" stopIfTrue="1">
      <formula>AND(   C14&lt;&gt;"",   VALUE(C14)&lt;&gt;$AT14 )</formula>
    </cfRule>
  </conditionalFormatting>
  <dataValidations count="1">
    <dataValidation type="list" allowBlank="1" showInputMessage="1" showErrorMessage="1" sqref="E14:E1048576" xr:uid="{F047A4E5-9894-FC4B-8C91-9832C0609FD2}">
      <formula1>"YES,NO"</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E66B-04B3-9E4A-9F0C-59C378087B35}">
  <dimension ref="A1:G64"/>
  <sheetViews>
    <sheetView workbookViewId="0">
      <pane ySplit="13" topLeftCell="A15" activePane="bottomLeft" state="frozen"/>
      <selection pane="bottomLeft" activeCell="B1" sqref="B1"/>
    </sheetView>
  </sheetViews>
  <sheetFormatPr baseColWidth="10" defaultColWidth="11.1640625" defaultRowHeight="16" x14ac:dyDescent="0.2"/>
  <cols>
    <col min="1" max="1" width="38.6640625" customWidth="1"/>
    <col min="2" max="2" width="60.33203125" customWidth="1"/>
    <col min="3" max="3" width="16.5" bestFit="1" customWidth="1"/>
    <col min="4" max="4" width="14" bestFit="1" customWidth="1"/>
    <col min="5" max="5" width="22" bestFit="1" customWidth="1"/>
    <col min="6" max="6" width="52.83203125" style="2"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34" x14ac:dyDescent="0.2">
      <c r="A14" s="21" t="s">
        <v>163</v>
      </c>
      <c r="B14" s="2" t="s">
        <v>88</v>
      </c>
      <c r="C14" s="6">
        <v>1</v>
      </c>
      <c r="D14" s="1">
        <v>2</v>
      </c>
      <c r="E14" t="s">
        <v>208</v>
      </c>
      <c r="G14">
        <f>IF(E14="YES",D14,C14)</f>
        <v>2</v>
      </c>
    </row>
    <row r="15" spans="1:7" ht="68" x14ac:dyDescent="0.2">
      <c r="A15" s="21" t="s">
        <v>163</v>
      </c>
      <c r="B15" s="2" t="s">
        <v>142</v>
      </c>
      <c r="C15" s="6" t="s">
        <v>157</v>
      </c>
      <c r="D15" s="1">
        <v>2</v>
      </c>
      <c r="E15" t="s">
        <v>203</v>
      </c>
      <c r="F15" s="2" t="s">
        <v>311</v>
      </c>
      <c r="G15" t="str">
        <f>IF(E15="YES",D15,C15)</f>
        <v>3</v>
      </c>
    </row>
    <row r="16" spans="1:7" ht="51" x14ac:dyDescent="0.2">
      <c r="A16" s="21" t="s">
        <v>163</v>
      </c>
      <c r="B16" s="2" t="s">
        <v>92</v>
      </c>
      <c r="C16" s="6" t="s">
        <v>157</v>
      </c>
      <c r="D16" s="1">
        <v>2</v>
      </c>
      <c r="E16" t="s">
        <v>208</v>
      </c>
      <c r="G16">
        <f t="shared" ref="G16:G64" si="0">IF(E16="YES",D16,C16)</f>
        <v>2</v>
      </c>
    </row>
    <row r="17" spans="1:7" ht="51" x14ac:dyDescent="0.2">
      <c r="A17" s="21" t="s">
        <v>163</v>
      </c>
      <c r="B17" s="2" t="s">
        <v>195</v>
      </c>
      <c r="C17" s="6">
        <v>4</v>
      </c>
      <c r="D17" s="1">
        <v>3</v>
      </c>
      <c r="E17" t="s">
        <v>208</v>
      </c>
      <c r="G17">
        <f t="shared" si="0"/>
        <v>3</v>
      </c>
    </row>
    <row r="18" spans="1:7" ht="68" x14ac:dyDescent="0.2">
      <c r="A18" s="21" t="s">
        <v>163</v>
      </c>
      <c r="B18" s="2" t="s">
        <v>141</v>
      </c>
      <c r="C18" s="6" t="s">
        <v>157</v>
      </c>
      <c r="D18" s="1">
        <v>2</v>
      </c>
      <c r="E18" t="s">
        <v>203</v>
      </c>
      <c r="F18" s="2" t="s">
        <v>311</v>
      </c>
      <c r="G18" t="str">
        <f t="shared" si="0"/>
        <v>3</v>
      </c>
    </row>
    <row r="19" spans="1:7" ht="34" x14ac:dyDescent="0.2">
      <c r="A19" s="21" t="s">
        <v>163</v>
      </c>
      <c r="B19" s="2" t="s">
        <v>62</v>
      </c>
      <c r="C19" s="6" t="s">
        <v>156</v>
      </c>
      <c r="D19" s="1">
        <v>3</v>
      </c>
      <c r="E19" t="s">
        <v>208</v>
      </c>
      <c r="G19">
        <f t="shared" si="0"/>
        <v>3</v>
      </c>
    </row>
    <row r="20" spans="1:7" ht="51" x14ac:dyDescent="0.2">
      <c r="A20" s="21" t="s">
        <v>163</v>
      </c>
      <c r="B20" s="2" t="s">
        <v>61</v>
      </c>
      <c r="C20" s="6" t="s">
        <v>158</v>
      </c>
      <c r="D20" s="1">
        <v>4</v>
      </c>
      <c r="E20" t="s">
        <v>208</v>
      </c>
      <c r="G20">
        <f t="shared" si="0"/>
        <v>4</v>
      </c>
    </row>
    <row r="21" spans="1:7" ht="34" x14ac:dyDescent="0.2">
      <c r="A21" s="22" t="s">
        <v>163</v>
      </c>
      <c r="B21" s="8" t="s">
        <v>94</v>
      </c>
      <c r="C21" s="9" t="s">
        <v>157</v>
      </c>
      <c r="D21" s="10">
        <v>5</v>
      </c>
      <c r="E21" s="11" t="s">
        <v>208</v>
      </c>
      <c r="F21" s="8"/>
      <c r="G21">
        <f t="shared" si="0"/>
        <v>5</v>
      </c>
    </row>
    <row r="22" spans="1:7" ht="34" x14ac:dyDescent="0.2">
      <c r="A22" s="23" t="s">
        <v>164</v>
      </c>
      <c r="B22" s="12" t="s">
        <v>51</v>
      </c>
      <c r="C22" s="13" t="s">
        <v>157</v>
      </c>
      <c r="D22" s="14">
        <v>1</v>
      </c>
      <c r="E22" s="15" t="s">
        <v>203</v>
      </c>
      <c r="F22" s="12" t="s">
        <v>312</v>
      </c>
      <c r="G22" t="str">
        <f t="shared" si="0"/>
        <v>3</v>
      </c>
    </row>
    <row r="23" spans="1:7" ht="34" x14ac:dyDescent="0.2">
      <c r="A23" s="21" t="s">
        <v>164</v>
      </c>
      <c r="B23" s="2" t="s">
        <v>246</v>
      </c>
      <c r="C23" s="6" t="s">
        <v>160</v>
      </c>
      <c r="D23" s="1">
        <v>1</v>
      </c>
      <c r="E23" t="s">
        <v>208</v>
      </c>
      <c r="G23">
        <f t="shared" si="0"/>
        <v>1</v>
      </c>
    </row>
    <row r="24" spans="1:7" ht="34" x14ac:dyDescent="0.2">
      <c r="A24" s="21" t="s">
        <v>164</v>
      </c>
      <c r="B24" s="2" t="s">
        <v>55</v>
      </c>
      <c r="C24" s="6">
        <v>1</v>
      </c>
      <c r="D24" s="1">
        <v>2</v>
      </c>
      <c r="E24" t="s">
        <v>208</v>
      </c>
      <c r="G24">
        <f t="shared" ref="G24" si="1">IF(E24="YES",D24,C24)</f>
        <v>2</v>
      </c>
    </row>
    <row r="25" spans="1:7" ht="34" x14ac:dyDescent="0.2">
      <c r="A25" s="21" t="s">
        <v>164</v>
      </c>
      <c r="B25" s="2" t="s">
        <v>56</v>
      </c>
      <c r="C25" s="6" t="s">
        <v>156</v>
      </c>
      <c r="D25" s="1">
        <v>2</v>
      </c>
      <c r="E25" t="s">
        <v>208</v>
      </c>
      <c r="G25">
        <f t="shared" si="0"/>
        <v>2</v>
      </c>
    </row>
    <row r="26" spans="1:7" ht="68" x14ac:dyDescent="0.2">
      <c r="A26" s="21" t="s">
        <v>164</v>
      </c>
      <c r="B26" s="2" t="s">
        <v>97</v>
      </c>
      <c r="C26" s="6" t="s">
        <v>160</v>
      </c>
      <c r="D26" s="1">
        <v>3</v>
      </c>
      <c r="E26" t="s">
        <v>208</v>
      </c>
      <c r="G26">
        <f t="shared" si="0"/>
        <v>3</v>
      </c>
    </row>
    <row r="27" spans="1:7" ht="68" x14ac:dyDescent="0.2">
      <c r="A27" s="21" t="s">
        <v>164</v>
      </c>
      <c r="B27" s="2" t="s">
        <v>100</v>
      </c>
      <c r="C27" s="6" t="s">
        <v>160</v>
      </c>
      <c r="D27" s="1">
        <v>3</v>
      </c>
      <c r="E27" t="s">
        <v>208</v>
      </c>
      <c r="G27">
        <f t="shared" si="0"/>
        <v>3</v>
      </c>
    </row>
    <row r="28" spans="1:7" ht="68" x14ac:dyDescent="0.2">
      <c r="A28" s="21" t="s">
        <v>164</v>
      </c>
      <c r="B28" s="2" t="s">
        <v>98</v>
      </c>
      <c r="C28" s="6">
        <v>2</v>
      </c>
      <c r="D28" s="1">
        <v>3</v>
      </c>
      <c r="E28" t="s">
        <v>208</v>
      </c>
      <c r="G28">
        <f t="shared" ref="G28" si="2">IF(E28="YES",D28,C28)</f>
        <v>3</v>
      </c>
    </row>
    <row r="29" spans="1:7" ht="68" x14ac:dyDescent="0.2">
      <c r="A29" s="22" t="s">
        <v>164</v>
      </c>
      <c r="B29" s="8" t="s">
        <v>101</v>
      </c>
      <c r="C29" s="9" t="s">
        <v>160</v>
      </c>
      <c r="D29" s="10">
        <v>3</v>
      </c>
      <c r="E29" t="s">
        <v>208</v>
      </c>
      <c r="F29" s="8"/>
      <c r="G29">
        <f t="shared" si="0"/>
        <v>3</v>
      </c>
    </row>
    <row r="30" spans="1:7" ht="51" x14ac:dyDescent="0.2">
      <c r="A30" s="24" t="s">
        <v>167</v>
      </c>
      <c r="B30" s="25" t="s">
        <v>10</v>
      </c>
      <c r="C30" s="17" t="s">
        <v>156</v>
      </c>
      <c r="D30" s="18">
        <v>1</v>
      </c>
      <c r="E30" t="s">
        <v>208</v>
      </c>
      <c r="F30" s="16"/>
      <c r="G30">
        <f t="shared" si="0"/>
        <v>1</v>
      </c>
    </row>
    <row r="31" spans="1:7" ht="51" x14ac:dyDescent="0.2">
      <c r="A31" s="23" t="s">
        <v>168</v>
      </c>
      <c r="B31" s="12" t="s">
        <v>128</v>
      </c>
      <c r="C31" s="13" t="s">
        <v>159</v>
      </c>
      <c r="D31" s="14">
        <v>3</v>
      </c>
      <c r="E31" t="s">
        <v>208</v>
      </c>
      <c r="F31" s="12"/>
      <c r="G31" t="s">
        <v>208</v>
      </c>
    </row>
    <row r="32" spans="1:7" ht="51" x14ac:dyDescent="0.2">
      <c r="A32" s="21" t="s">
        <v>168</v>
      </c>
      <c r="B32" s="2" t="s">
        <v>192</v>
      </c>
      <c r="C32" s="6">
        <v>2</v>
      </c>
      <c r="D32" s="1">
        <v>3</v>
      </c>
      <c r="E32" t="s">
        <v>208</v>
      </c>
      <c r="G32">
        <f t="shared" si="0"/>
        <v>3</v>
      </c>
    </row>
    <row r="33" spans="1:7" ht="68" x14ac:dyDescent="0.2">
      <c r="A33" s="22" t="s">
        <v>168</v>
      </c>
      <c r="B33" s="8" t="s">
        <v>131</v>
      </c>
      <c r="C33" s="9">
        <v>2</v>
      </c>
      <c r="D33" s="10">
        <v>3</v>
      </c>
      <c r="E33" t="s">
        <v>208</v>
      </c>
      <c r="F33" s="8"/>
      <c r="G33">
        <f t="shared" si="0"/>
        <v>3</v>
      </c>
    </row>
    <row r="34" spans="1:7" ht="51" x14ac:dyDescent="0.2">
      <c r="A34" s="23" t="s">
        <v>165</v>
      </c>
      <c r="B34" s="12" t="s">
        <v>41</v>
      </c>
      <c r="C34" s="13" t="s">
        <v>160</v>
      </c>
      <c r="D34" s="14">
        <v>1</v>
      </c>
      <c r="E34" t="s">
        <v>208</v>
      </c>
      <c r="F34" s="12"/>
      <c r="G34">
        <f t="shared" si="0"/>
        <v>1</v>
      </c>
    </row>
    <row r="35" spans="1:7" ht="51" x14ac:dyDescent="0.2">
      <c r="A35" s="21" t="s">
        <v>165</v>
      </c>
      <c r="B35" s="2" t="s">
        <v>111</v>
      </c>
      <c r="C35" s="6" t="s">
        <v>157</v>
      </c>
      <c r="D35" s="1">
        <v>2</v>
      </c>
      <c r="E35" t="s">
        <v>208</v>
      </c>
      <c r="G35">
        <f t="shared" si="0"/>
        <v>2</v>
      </c>
    </row>
    <row r="36" spans="1:7" ht="51" x14ac:dyDescent="0.2">
      <c r="A36" s="21" t="s">
        <v>165</v>
      </c>
      <c r="B36" s="2" t="s">
        <v>38</v>
      </c>
      <c r="C36" s="6" t="s">
        <v>160</v>
      </c>
      <c r="D36" s="1">
        <v>3</v>
      </c>
      <c r="E36" t="s">
        <v>208</v>
      </c>
      <c r="G36">
        <f t="shared" si="0"/>
        <v>3</v>
      </c>
    </row>
    <row r="37" spans="1:7" ht="51" x14ac:dyDescent="0.2">
      <c r="A37" s="22" t="s">
        <v>165</v>
      </c>
      <c r="B37" s="8" t="s">
        <v>40</v>
      </c>
      <c r="C37" s="9" t="s">
        <v>160</v>
      </c>
      <c r="D37" s="10">
        <v>3</v>
      </c>
      <c r="E37" t="s">
        <v>208</v>
      </c>
      <c r="F37" s="8"/>
      <c r="G37">
        <f t="shared" si="0"/>
        <v>3</v>
      </c>
    </row>
    <row r="38" spans="1:7" ht="51" x14ac:dyDescent="0.2">
      <c r="A38" s="23" t="s">
        <v>170</v>
      </c>
      <c r="B38" s="12" t="s">
        <v>118</v>
      </c>
      <c r="C38" s="13" t="s">
        <v>160</v>
      </c>
      <c r="D38" s="14">
        <v>1</v>
      </c>
      <c r="E38" t="s">
        <v>208</v>
      </c>
      <c r="F38" s="12"/>
      <c r="G38">
        <f t="shared" si="0"/>
        <v>1</v>
      </c>
    </row>
    <row r="39" spans="1:7" ht="51" x14ac:dyDescent="0.2">
      <c r="A39" s="21" t="s">
        <v>170</v>
      </c>
      <c r="B39" s="2" t="s">
        <v>185</v>
      </c>
      <c r="C39" s="6">
        <v>3</v>
      </c>
      <c r="D39" s="1">
        <v>4</v>
      </c>
      <c r="E39" t="s">
        <v>208</v>
      </c>
      <c r="G39">
        <f t="shared" ref="G39" si="3">IF(E39="YES",D39,C39)</f>
        <v>4</v>
      </c>
    </row>
    <row r="40" spans="1:7" ht="153" x14ac:dyDescent="0.2">
      <c r="A40" s="21" t="s">
        <v>170</v>
      </c>
      <c r="B40" s="2" t="s">
        <v>17</v>
      </c>
      <c r="C40" s="6">
        <v>4</v>
      </c>
      <c r="D40" s="1">
        <v>2</v>
      </c>
      <c r="E40" t="s">
        <v>208</v>
      </c>
      <c r="G40">
        <f t="shared" si="0"/>
        <v>2</v>
      </c>
    </row>
    <row r="41" spans="1:7" ht="51" x14ac:dyDescent="0.2">
      <c r="A41" s="21" t="s">
        <v>170</v>
      </c>
      <c r="B41" s="2" t="s">
        <v>15</v>
      </c>
      <c r="C41" s="6" t="s">
        <v>157</v>
      </c>
      <c r="D41" s="1">
        <v>2</v>
      </c>
      <c r="E41" t="s">
        <v>208</v>
      </c>
      <c r="G41">
        <f t="shared" si="0"/>
        <v>2</v>
      </c>
    </row>
    <row r="42" spans="1:7" ht="51" x14ac:dyDescent="0.2">
      <c r="A42" s="21" t="s">
        <v>170</v>
      </c>
      <c r="B42" s="2" t="s">
        <v>13</v>
      </c>
      <c r="C42" s="6" t="s">
        <v>157</v>
      </c>
      <c r="D42" s="1">
        <v>2</v>
      </c>
      <c r="E42" t="s">
        <v>208</v>
      </c>
      <c r="G42">
        <f t="shared" si="0"/>
        <v>2</v>
      </c>
    </row>
    <row r="43" spans="1:7" ht="51" x14ac:dyDescent="0.2">
      <c r="A43" s="21" t="s">
        <v>170</v>
      </c>
      <c r="B43" s="2" t="s">
        <v>12</v>
      </c>
      <c r="C43" s="6" t="s">
        <v>157</v>
      </c>
      <c r="D43" s="1">
        <v>2</v>
      </c>
      <c r="E43" t="s">
        <v>208</v>
      </c>
      <c r="G43">
        <f t="shared" si="0"/>
        <v>2</v>
      </c>
    </row>
    <row r="44" spans="1:7" ht="68" x14ac:dyDescent="0.2">
      <c r="A44" s="21" t="s">
        <v>170</v>
      </c>
      <c r="B44" s="2" t="s">
        <v>120</v>
      </c>
      <c r="C44" s="6" t="s">
        <v>157</v>
      </c>
      <c r="D44" s="1">
        <v>2</v>
      </c>
      <c r="E44" t="s">
        <v>208</v>
      </c>
      <c r="G44">
        <f t="shared" si="0"/>
        <v>2</v>
      </c>
    </row>
    <row r="45" spans="1:7" ht="34" x14ac:dyDescent="0.2">
      <c r="A45" s="21" t="s">
        <v>170</v>
      </c>
      <c r="B45" s="2" t="s">
        <v>20</v>
      </c>
      <c r="C45" s="6" t="s">
        <v>157</v>
      </c>
      <c r="D45" s="1">
        <v>1</v>
      </c>
      <c r="E45" t="s">
        <v>203</v>
      </c>
      <c r="F45" s="12" t="s">
        <v>312</v>
      </c>
      <c r="G45" t="str">
        <f t="shared" si="0"/>
        <v>3</v>
      </c>
    </row>
    <row r="46" spans="1:7" ht="34" x14ac:dyDescent="0.2">
      <c r="A46" s="21" t="s">
        <v>170</v>
      </c>
      <c r="B46" s="2" t="s">
        <v>116</v>
      </c>
      <c r="C46" s="6" t="s">
        <v>159</v>
      </c>
      <c r="D46" s="1">
        <v>3</v>
      </c>
      <c r="E46" t="s">
        <v>208</v>
      </c>
      <c r="G46">
        <f t="shared" si="0"/>
        <v>3</v>
      </c>
    </row>
    <row r="47" spans="1:7" ht="51" x14ac:dyDescent="0.2">
      <c r="A47" s="21" t="s">
        <v>170</v>
      </c>
      <c r="B47" s="2" t="s">
        <v>19</v>
      </c>
      <c r="C47" s="6" t="s">
        <v>156</v>
      </c>
      <c r="D47" s="1">
        <v>3</v>
      </c>
      <c r="E47" t="s">
        <v>208</v>
      </c>
      <c r="G47">
        <f t="shared" si="0"/>
        <v>3</v>
      </c>
    </row>
    <row r="48" spans="1:7" ht="34" x14ac:dyDescent="0.2">
      <c r="A48" s="21" t="s">
        <v>170</v>
      </c>
      <c r="B48" s="2" t="s">
        <v>24</v>
      </c>
      <c r="C48" s="6" t="s">
        <v>159</v>
      </c>
      <c r="D48" s="1">
        <v>4</v>
      </c>
      <c r="E48" t="s">
        <v>208</v>
      </c>
      <c r="G48">
        <f t="shared" si="0"/>
        <v>4</v>
      </c>
    </row>
    <row r="49" spans="1:7" ht="34" x14ac:dyDescent="0.2">
      <c r="A49" s="21" t="s">
        <v>170</v>
      </c>
      <c r="B49" s="2" t="s">
        <v>173</v>
      </c>
      <c r="C49" s="6" t="s">
        <v>157</v>
      </c>
      <c r="D49" s="1">
        <v>4</v>
      </c>
      <c r="E49" t="s">
        <v>208</v>
      </c>
      <c r="G49">
        <f t="shared" si="0"/>
        <v>4</v>
      </c>
    </row>
    <row r="50" spans="1:7" ht="51" x14ac:dyDescent="0.2">
      <c r="A50" s="22" t="s">
        <v>170</v>
      </c>
      <c r="B50" s="8" t="s">
        <v>121</v>
      </c>
      <c r="C50" s="9" t="s">
        <v>157</v>
      </c>
      <c r="D50" s="10">
        <v>4</v>
      </c>
      <c r="E50" s="11" t="s">
        <v>208</v>
      </c>
      <c r="F50" s="8"/>
      <c r="G50">
        <f t="shared" si="0"/>
        <v>4</v>
      </c>
    </row>
    <row r="51" spans="1:7" ht="51" x14ac:dyDescent="0.2">
      <c r="A51" s="23" t="s">
        <v>166</v>
      </c>
      <c r="B51" s="12" t="s">
        <v>31</v>
      </c>
      <c r="C51" s="13" t="s">
        <v>157</v>
      </c>
      <c r="D51" s="14">
        <v>1</v>
      </c>
      <c r="E51" s="15" t="s">
        <v>203</v>
      </c>
      <c r="F51" s="12" t="s">
        <v>312</v>
      </c>
      <c r="G51" t="str">
        <f t="shared" si="0"/>
        <v>3</v>
      </c>
    </row>
    <row r="52" spans="1:7" ht="85" x14ac:dyDescent="0.2">
      <c r="A52" s="21" t="s">
        <v>166</v>
      </c>
      <c r="B52" s="2" t="s">
        <v>34</v>
      </c>
      <c r="C52" s="6">
        <v>4</v>
      </c>
      <c r="D52" s="1">
        <v>2</v>
      </c>
      <c r="E52" t="s">
        <v>203</v>
      </c>
      <c r="F52" s="2" t="s">
        <v>313</v>
      </c>
      <c r="G52">
        <f t="shared" si="0"/>
        <v>4</v>
      </c>
    </row>
    <row r="53" spans="1:7" ht="51" x14ac:dyDescent="0.2">
      <c r="A53" s="21" t="s">
        <v>166</v>
      </c>
      <c r="B53" s="2" t="s">
        <v>28</v>
      </c>
      <c r="C53" s="6" t="s">
        <v>159</v>
      </c>
      <c r="D53" s="1">
        <v>3</v>
      </c>
      <c r="E53" t="s">
        <v>203</v>
      </c>
      <c r="F53" s="2" t="s">
        <v>314</v>
      </c>
      <c r="G53" t="str">
        <f t="shared" si="0"/>
        <v>1</v>
      </c>
    </row>
    <row r="54" spans="1:7" ht="85" x14ac:dyDescent="0.2">
      <c r="A54" s="22" t="s">
        <v>166</v>
      </c>
      <c r="B54" s="8" t="s">
        <v>112</v>
      </c>
      <c r="C54" s="9">
        <v>3</v>
      </c>
      <c r="D54" s="10">
        <v>4</v>
      </c>
      <c r="E54" s="11" t="s">
        <v>208</v>
      </c>
      <c r="F54" s="8"/>
      <c r="G54">
        <f t="shared" si="0"/>
        <v>4</v>
      </c>
    </row>
    <row r="55" spans="1:7" ht="51" x14ac:dyDescent="0.2">
      <c r="A55" s="23" t="s">
        <v>162</v>
      </c>
      <c r="B55" s="12" t="s">
        <v>136</v>
      </c>
      <c r="C55" s="13" t="s">
        <v>157</v>
      </c>
      <c r="D55" s="14">
        <v>2</v>
      </c>
      <c r="E55" s="15" t="s">
        <v>208</v>
      </c>
      <c r="F55" s="12"/>
      <c r="G55">
        <f t="shared" si="0"/>
        <v>2</v>
      </c>
    </row>
    <row r="56" spans="1:7" ht="51" x14ac:dyDescent="0.2">
      <c r="A56" s="21" t="s">
        <v>162</v>
      </c>
      <c r="B56" s="2" t="s">
        <v>67</v>
      </c>
      <c r="C56" s="6" t="s">
        <v>157</v>
      </c>
      <c r="D56" s="1">
        <v>2</v>
      </c>
      <c r="E56" t="s">
        <v>208</v>
      </c>
      <c r="G56">
        <f t="shared" si="0"/>
        <v>2</v>
      </c>
    </row>
    <row r="57" spans="1:7" ht="68" x14ac:dyDescent="0.2">
      <c r="A57" s="21" t="s">
        <v>162</v>
      </c>
      <c r="B57" s="2" t="s">
        <v>140</v>
      </c>
      <c r="C57" s="6" t="s">
        <v>160</v>
      </c>
      <c r="D57" s="1">
        <v>4</v>
      </c>
      <c r="E57" t="s">
        <v>208</v>
      </c>
      <c r="G57">
        <f t="shared" si="0"/>
        <v>4</v>
      </c>
    </row>
    <row r="58" spans="1:7" ht="51" x14ac:dyDescent="0.2">
      <c r="A58" s="22" t="s">
        <v>162</v>
      </c>
      <c r="B58" s="8" t="s">
        <v>171</v>
      </c>
      <c r="C58" s="9" t="s">
        <v>157</v>
      </c>
      <c r="D58" s="10">
        <v>4</v>
      </c>
      <c r="E58" s="11" t="s">
        <v>208</v>
      </c>
      <c r="F58" s="8"/>
      <c r="G58">
        <f t="shared" si="0"/>
        <v>4</v>
      </c>
    </row>
    <row r="59" spans="1:7" ht="51" x14ac:dyDescent="0.2">
      <c r="A59" s="23" t="s">
        <v>169</v>
      </c>
      <c r="B59" s="12" t="s">
        <v>40</v>
      </c>
      <c r="C59" s="13" t="s">
        <v>160</v>
      </c>
      <c r="D59" s="14">
        <v>1</v>
      </c>
      <c r="E59" s="15" t="s">
        <v>208</v>
      </c>
      <c r="F59" s="12"/>
      <c r="G59">
        <f t="shared" si="0"/>
        <v>1</v>
      </c>
    </row>
    <row r="60" spans="1:7" ht="85" x14ac:dyDescent="0.2">
      <c r="A60" s="21" t="s">
        <v>169</v>
      </c>
      <c r="B60" s="2" t="s">
        <v>48</v>
      </c>
      <c r="C60" s="6">
        <v>2</v>
      </c>
      <c r="D60" s="1">
        <v>1</v>
      </c>
      <c r="E60" t="s">
        <v>208</v>
      </c>
      <c r="G60">
        <f t="shared" si="0"/>
        <v>1</v>
      </c>
    </row>
    <row r="61" spans="1:7" ht="68" x14ac:dyDescent="0.2">
      <c r="A61" s="21" t="s">
        <v>169</v>
      </c>
      <c r="B61" s="2" t="s">
        <v>172</v>
      </c>
      <c r="C61" s="6">
        <v>2</v>
      </c>
      <c r="D61" s="1">
        <v>1</v>
      </c>
      <c r="E61" t="s">
        <v>208</v>
      </c>
      <c r="G61">
        <f t="shared" si="0"/>
        <v>1</v>
      </c>
    </row>
    <row r="62" spans="1:7" ht="51" x14ac:dyDescent="0.2">
      <c r="A62" s="21" t="s">
        <v>169</v>
      </c>
      <c r="B62" s="2" t="s">
        <v>148</v>
      </c>
      <c r="C62" s="6" t="s">
        <v>157</v>
      </c>
      <c r="D62" s="1">
        <v>2</v>
      </c>
      <c r="E62" t="s">
        <v>208</v>
      </c>
      <c r="G62">
        <f t="shared" si="0"/>
        <v>2</v>
      </c>
    </row>
    <row r="63" spans="1:7" ht="51" x14ac:dyDescent="0.2">
      <c r="A63" s="21" t="s">
        <v>169</v>
      </c>
      <c r="B63" s="2" t="s">
        <v>175</v>
      </c>
      <c r="C63" s="6" t="s">
        <v>160</v>
      </c>
      <c r="D63" s="1">
        <v>3</v>
      </c>
      <c r="E63" t="s">
        <v>208</v>
      </c>
      <c r="G63">
        <f t="shared" si="0"/>
        <v>3</v>
      </c>
    </row>
    <row r="64" spans="1:7" ht="51" x14ac:dyDescent="0.2">
      <c r="A64" s="22" t="s">
        <v>169</v>
      </c>
      <c r="B64" s="8" t="s">
        <v>109</v>
      </c>
      <c r="C64" s="9" t="s">
        <v>157</v>
      </c>
      <c r="D64" s="10">
        <v>4</v>
      </c>
      <c r="E64" s="11" t="s">
        <v>208</v>
      </c>
      <c r="F64" s="8"/>
      <c r="G64">
        <f t="shared" si="0"/>
        <v>4</v>
      </c>
    </row>
  </sheetData>
  <autoFilter ref="A13:F64" xr:uid="{CDF19369-1D4E-0648-9F6D-AAB90AB3BAFC}"/>
  <phoneticPr fontId="3" type="noConversion"/>
  <conditionalFormatting sqref="C14:C20">
    <cfRule type="expression" dxfId="3" priority="1" stopIfTrue="1">
      <formula>AND(   C14&lt;&gt;"",   VALUE(C14)&lt;&gt;$AU14 )</formula>
    </cfRule>
  </conditionalFormatting>
  <conditionalFormatting sqref="C21:C23">
    <cfRule type="expression" dxfId="2" priority="7" stopIfTrue="1">
      <formula>AND(   C21&lt;&gt;"",   VALUE(C21)&lt;&gt;$AU22 )</formula>
    </cfRule>
  </conditionalFormatting>
  <conditionalFormatting sqref="C24">
    <cfRule type="expression" dxfId="1" priority="6" stopIfTrue="1">
      <formula>AND(   C24&lt;&gt;"",   VALUE(C24)&lt;&gt;$AU21 )</formula>
    </cfRule>
  </conditionalFormatting>
  <conditionalFormatting sqref="C25:C64">
    <cfRule type="expression" dxfId="0" priority="4" stopIfTrue="1">
      <formula>AND(   C25&lt;&gt;"",   VALUE(C25)&lt;&gt;$AU25 )</formula>
    </cfRule>
  </conditionalFormatting>
  <dataValidations count="1">
    <dataValidation type="list" allowBlank="1" showInputMessage="1" showErrorMessage="1" sqref="E15:E1048576" xr:uid="{6AB5E191-5A9F-E74D-B96A-D8F2B145646C}">
      <formula1>"YES,NO"</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788D-BFB7-C942-85AC-7A95598E8DEC}">
  <dimension ref="A1:F13"/>
  <sheetViews>
    <sheetView tabSelected="1" workbookViewId="0">
      <pane ySplit="13" topLeftCell="A14" activePane="bottomLeft" state="frozen"/>
      <selection pane="bottomLeft" activeCell="H4" sqref="H4"/>
    </sheetView>
  </sheetViews>
  <sheetFormatPr baseColWidth="10" defaultRowHeight="16" x14ac:dyDescent="0.2"/>
  <cols>
    <col min="1" max="1" width="38.6640625" customWidth="1"/>
    <col min="2" max="2" width="60.33203125" customWidth="1"/>
    <col min="3" max="3" width="16.5" bestFit="1" customWidth="1"/>
    <col min="4" max="4" width="14" bestFit="1" customWidth="1"/>
    <col min="5" max="5" width="22" bestFit="1" customWidth="1"/>
    <col min="6" max="6" width="47.1640625" style="2" customWidth="1"/>
  </cols>
  <sheetData>
    <row r="1" spans="1:6" x14ac:dyDescent="0.2">
      <c r="F1"/>
    </row>
    <row r="2" spans="1:6" x14ac:dyDescent="0.2">
      <c r="F2"/>
    </row>
    <row r="3" spans="1:6" x14ac:dyDescent="0.2">
      <c r="F3"/>
    </row>
    <row r="4" spans="1:6" x14ac:dyDescent="0.2">
      <c r="F4"/>
    </row>
    <row r="5" spans="1:6" x14ac:dyDescent="0.2">
      <c r="F5"/>
    </row>
    <row r="6" spans="1:6" x14ac:dyDescent="0.2">
      <c r="F6"/>
    </row>
    <row r="7" spans="1:6" x14ac:dyDescent="0.2">
      <c r="F7"/>
    </row>
    <row r="8" spans="1:6" x14ac:dyDescent="0.2">
      <c r="F8"/>
    </row>
    <row r="9" spans="1:6" x14ac:dyDescent="0.2">
      <c r="F9"/>
    </row>
    <row r="10" spans="1:6" x14ac:dyDescent="0.2">
      <c r="F10"/>
    </row>
    <row r="11" spans="1:6" x14ac:dyDescent="0.2">
      <c r="F11"/>
    </row>
    <row r="12" spans="1:6" x14ac:dyDescent="0.2">
      <c r="F12"/>
    </row>
    <row r="13" spans="1:6" x14ac:dyDescent="0.2">
      <c r="A13" s="4" t="s">
        <v>161</v>
      </c>
      <c r="B13" s="4" t="s">
        <v>82</v>
      </c>
      <c r="C13" s="4" t="s">
        <v>81</v>
      </c>
      <c r="D13" s="4" t="s">
        <v>80</v>
      </c>
      <c r="E13" s="4" t="s">
        <v>79</v>
      </c>
      <c r="F13" s="4" t="s">
        <v>367</v>
      </c>
    </row>
  </sheetData>
  <dataValidations count="1">
    <dataValidation type="list" allowBlank="1" showInputMessage="1" showErrorMessage="1" sqref="E14:E1048576" xr:uid="{C8C54C91-73E0-8A4F-ADDB-A9F64B9C40BF}">
      <formula1>"YES,NO"</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6BB-5BAC-6B49-8838-D72105B85460}">
  <dimension ref="A1:G60"/>
  <sheetViews>
    <sheetView zoomScaleNormal="100" workbookViewId="0">
      <pane ySplit="13" topLeftCell="A51" activePane="bottomLeft" state="frozen"/>
      <selection pane="bottomLeft" activeCell="B1" sqref="B1"/>
    </sheetView>
  </sheetViews>
  <sheetFormatPr baseColWidth="10" defaultRowHeight="16" x14ac:dyDescent="0.2"/>
  <cols>
    <col min="1" max="1" width="38.6640625" customWidth="1"/>
    <col min="2" max="2" width="60.33203125" customWidth="1"/>
    <col min="3" max="3" width="16.5" bestFit="1" customWidth="1"/>
    <col min="4" max="4" width="14" bestFit="1" customWidth="1"/>
    <col min="5" max="5" width="22" bestFit="1" customWidth="1"/>
    <col min="6" max="6" width="47.1640625" style="2"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34" x14ac:dyDescent="0.2">
      <c r="A14" s="21" t="s">
        <v>163</v>
      </c>
      <c r="B14" s="3" t="s">
        <v>88</v>
      </c>
      <c r="C14" s="6">
        <v>1</v>
      </c>
      <c r="D14" s="1">
        <v>2</v>
      </c>
      <c r="E14" t="s">
        <v>203</v>
      </c>
      <c r="G14">
        <f>IF(E14="YES",D14,C14)</f>
        <v>1</v>
      </c>
    </row>
    <row r="15" spans="1:7" ht="34" x14ac:dyDescent="0.2">
      <c r="A15" s="21" t="s">
        <v>163</v>
      </c>
      <c r="B15" s="2" t="s">
        <v>143</v>
      </c>
      <c r="C15" s="6">
        <v>2</v>
      </c>
      <c r="D15" s="1">
        <v>4</v>
      </c>
      <c r="E15" t="s">
        <v>203</v>
      </c>
      <c r="G15">
        <f t="shared" ref="G15:G60" si="0">IF(E15="YES",D15,C15)</f>
        <v>2</v>
      </c>
    </row>
    <row r="16" spans="1:7" ht="68" x14ac:dyDescent="0.2">
      <c r="A16" s="21" t="s">
        <v>163</v>
      </c>
      <c r="B16" s="2" t="s">
        <v>177</v>
      </c>
      <c r="C16" s="6">
        <v>2</v>
      </c>
      <c r="D16" s="1">
        <v>3</v>
      </c>
      <c r="E16" t="s">
        <v>203</v>
      </c>
      <c r="G16">
        <f t="shared" si="0"/>
        <v>2</v>
      </c>
    </row>
    <row r="17" spans="1:7" ht="51" x14ac:dyDescent="0.2">
      <c r="A17" s="21" t="s">
        <v>163</v>
      </c>
      <c r="B17" s="2" t="s">
        <v>91</v>
      </c>
      <c r="C17" s="6">
        <v>3</v>
      </c>
      <c r="D17" s="1">
        <v>4</v>
      </c>
      <c r="E17" t="s">
        <v>208</v>
      </c>
      <c r="G17">
        <f t="shared" si="0"/>
        <v>4</v>
      </c>
    </row>
    <row r="18" spans="1:7" ht="34" x14ac:dyDescent="0.2">
      <c r="A18" s="21" t="s">
        <v>163</v>
      </c>
      <c r="B18" s="2" t="s">
        <v>89</v>
      </c>
      <c r="C18" s="6">
        <v>4</v>
      </c>
      <c r="D18" s="1">
        <v>3</v>
      </c>
      <c r="E18" t="s">
        <v>208</v>
      </c>
      <c r="G18">
        <f t="shared" si="0"/>
        <v>3</v>
      </c>
    </row>
    <row r="19" spans="1:7" ht="51" x14ac:dyDescent="0.2">
      <c r="A19" s="22" t="s">
        <v>163</v>
      </c>
      <c r="B19" s="8" t="s">
        <v>93</v>
      </c>
      <c r="C19" s="9">
        <v>5</v>
      </c>
      <c r="D19" s="10">
        <v>4</v>
      </c>
      <c r="E19" s="11" t="s">
        <v>208</v>
      </c>
      <c r="F19" s="8"/>
      <c r="G19">
        <f t="shared" si="0"/>
        <v>4</v>
      </c>
    </row>
    <row r="20" spans="1:7" ht="34" x14ac:dyDescent="0.2">
      <c r="A20" s="23" t="s">
        <v>164</v>
      </c>
      <c r="B20" s="2" t="s">
        <v>197</v>
      </c>
      <c r="C20" s="6">
        <v>2</v>
      </c>
      <c r="D20" s="1">
        <v>1</v>
      </c>
      <c r="E20" t="s">
        <v>208</v>
      </c>
      <c r="G20">
        <f t="shared" si="0"/>
        <v>1</v>
      </c>
    </row>
    <row r="21" spans="1:7" ht="51" x14ac:dyDescent="0.2">
      <c r="A21" s="21" t="s">
        <v>164</v>
      </c>
      <c r="B21" s="2" t="s">
        <v>146</v>
      </c>
      <c r="C21" s="6">
        <v>3</v>
      </c>
      <c r="D21" s="1">
        <v>4</v>
      </c>
      <c r="E21" t="s">
        <v>208</v>
      </c>
      <c r="G21">
        <f t="shared" si="0"/>
        <v>4</v>
      </c>
    </row>
    <row r="22" spans="1:7" ht="51" x14ac:dyDescent="0.2">
      <c r="A22" s="21" t="s">
        <v>164</v>
      </c>
      <c r="B22" s="2" t="s">
        <v>147</v>
      </c>
      <c r="C22" s="6">
        <v>3</v>
      </c>
      <c r="D22" s="1">
        <v>4</v>
      </c>
      <c r="E22" t="s">
        <v>203</v>
      </c>
      <c r="G22">
        <f t="shared" si="0"/>
        <v>3</v>
      </c>
    </row>
    <row r="23" spans="1:7" ht="17" x14ac:dyDescent="0.2">
      <c r="A23" s="22" t="s">
        <v>164</v>
      </c>
      <c r="B23" s="8" t="s">
        <v>52</v>
      </c>
      <c r="C23" s="9">
        <v>4</v>
      </c>
      <c r="D23" s="10">
        <v>3</v>
      </c>
      <c r="E23" s="11" t="s">
        <v>203</v>
      </c>
      <c r="F23" s="8"/>
      <c r="G23">
        <f t="shared" si="0"/>
        <v>4</v>
      </c>
    </row>
    <row r="24" spans="1:7" ht="51" x14ac:dyDescent="0.2">
      <c r="A24" s="23" t="s">
        <v>167</v>
      </c>
      <c r="B24" s="2" t="s">
        <v>125</v>
      </c>
      <c r="C24" s="6">
        <v>3</v>
      </c>
      <c r="D24" s="1">
        <v>4</v>
      </c>
      <c r="E24" t="s">
        <v>208</v>
      </c>
      <c r="G24">
        <f t="shared" si="0"/>
        <v>4</v>
      </c>
    </row>
    <row r="25" spans="1:7" ht="51" x14ac:dyDescent="0.2">
      <c r="A25" s="22" t="s">
        <v>167</v>
      </c>
      <c r="B25" s="8" t="s">
        <v>190</v>
      </c>
      <c r="C25" s="9">
        <v>3</v>
      </c>
      <c r="D25" s="10">
        <v>4</v>
      </c>
      <c r="E25" s="11" t="s">
        <v>208</v>
      </c>
      <c r="F25" s="8"/>
      <c r="G25">
        <f t="shared" si="0"/>
        <v>4</v>
      </c>
    </row>
    <row r="26" spans="1:7" ht="51" x14ac:dyDescent="0.2">
      <c r="A26" s="23" t="s">
        <v>168</v>
      </c>
      <c r="B26" s="2" t="s">
        <v>129</v>
      </c>
      <c r="C26" s="6">
        <v>2</v>
      </c>
      <c r="D26" s="1">
        <v>3</v>
      </c>
      <c r="E26" t="s">
        <v>208</v>
      </c>
      <c r="G26">
        <f t="shared" si="0"/>
        <v>3</v>
      </c>
    </row>
    <row r="27" spans="1:7" ht="68" x14ac:dyDescent="0.2">
      <c r="A27" s="21" t="s">
        <v>168</v>
      </c>
      <c r="B27" s="2" t="s">
        <v>4</v>
      </c>
      <c r="C27" s="6">
        <v>3</v>
      </c>
      <c r="D27" s="1">
        <v>2</v>
      </c>
      <c r="E27" t="s">
        <v>208</v>
      </c>
      <c r="G27">
        <f t="shared" si="0"/>
        <v>2</v>
      </c>
    </row>
    <row r="28" spans="1:7" ht="34" x14ac:dyDescent="0.2">
      <c r="A28" s="21" t="s">
        <v>168</v>
      </c>
      <c r="B28" s="2" t="s">
        <v>1</v>
      </c>
      <c r="C28" s="6">
        <v>3</v>
      </c>
      <c r="D28" s="1">
        <v>4</v>
      </c>
      <c r="E28" t="s">
        <v>203</v>
      </c>
      <c r="G28">
        <f t="shared" si="0"/>
        <v>3</v>
      </c>
    </row>
    <row r="29" spans="1:7" ht="85" x14ac:dyDescent="0.2">
      <c r="A29" s="21" t="s">
        <v>168</v>
      </c>
      <c r="B29" s="2" t="s">
        <v>0</v>
      </c>
      <c r="C29" s="6">
        <v>4</v>
      </c>
      <c r="D29" s="1">
        <v>2</v>
      </c>
      <c r="E29" t="s">
        <v>203</v>
      </c>
      <c r="G29">
        <f t="shared" si="0"/>
        <v>4</v>
      </c>
    </row>
    <row r="30" spans="1:7" ht="68" x14ac:dyDescent="0.2">
      <c r="A30" s="22" t="s">
        <v>168</v>
      </c>
      <c r="B30" s="8" t="s">
        <v>132</v>
      </c>
      <c r="C30" s="9">
        <v>5</v>
      </c>
      <c r="D30" s="10">
        <v>4</v>
      </c>
      <c r="E30" s="11" t="s">
        <v>208</v>
      </c>
      <c r="F30" s="8"/>
      <c r="G30">
        <f t="shared" si="0"/>
        <v>4</v>
      </c>
    </row>
    <row r="31" spans="1:7" ht="51" x14ac:dyDescent="0.2">
      <c r="A31" s="23" t="s">
        <v>165</v>
      </c>
      <c r="B31" s="2" t="s">
        <v>151</v>
      </c>
      <c r="C31" s="6">
        <v>3</v>
      </c>
      <c r="D31" s="1">
        <v>4</v>
      </c>
      <c r="E31" t="s">
        <v>208</v>
      </c>
      <c r="G31">
        <f t="shared" si="0"/>
        <v>4</v>
      </c>
    </row>
    <row r="32" spans="1:7" ht="51" x14ac:dyDescent="0.2">
      <c r="A32" s="22" t="s">
        <v>165</v>
      </c>
      <c r="B32" s="8" t="s">
        <v>152</v>
      </c>
      <c r="C32" s="9">
        <v>4</v>
      </c>
      <c r="D32" s="10">
        <v>3</v>
      </c>
      <c r="E32" s="11" t="s">
        <v>208</v>
      </c>
      <c r="F32" s="8"/>
      <c r="G32">
        <f t="shared" si="0"/>
        <v>3</v>
      </c>
    </row>
    <row r="33" spans="1:7" ht="34" x14ac:dyDescent="0.2">
      <c r="A33" s="23" t="s">
        <v>170</v>
      </c>
      <c r="B33" s="2" t="s">
        <v>187</v>
      </c>
      <c r="C33" s="6">
        <v>2</v>
      </c>
      <c r="D33" s="1">
        <v>3</v>
      </c>
      <c r="E33" t="s">
        <v>208</v>
      </c>
      <c r="G33">
        <f t="shared" si="0"/>
        <v>3</v>
      </c>
    </row>
    <row r="34" spans="1:7" ht="34" x14ac:dyDescent="0.2">
      <c r="A34" s="21" t="s">
        <v>170</v>
      </c>
      <c r="B34" s="2" t="s">
        <v>198</v>
      </c>
      <c r="C34" s="6">
        <v>2</v>
      </c>
      <c r="D34" s="1">
        <v>4</v>
      </c>
      <c r="E34" t="s">
        <v>203</v>
      </c>
      <c r="G34">
        <f t="shared" si="0"/>
        <v>2</v>
      </c>
    </row>
    <row r="35" spans="1:7" ht="34" x14ac:dyDescent="0.2">
      <c r="A35" s="21" t="s">
        <v>170</v>
      </c>
      <c r="B35" s="2" t="s">
        <v>20</v>
      </c>
      <c r="C35" s="6">
        <v>3</v>
      </c>
      <c r="D35" s="1">
        <v>1</v>
      </c>
      <c r="E35" t="s">
        <v>203</v>
      </c>
      <c r="G35">
        <f t="shared" si="0"/>
        <v>3</v>
      </c>
    </row>
    <row r="36" spans="1:7" ht="34" x14ac:dyDescent="0.2">
      <c r="A36" s="21" t="s">
        <v>170</v>
      </c>
      <c r="B36" s="2" t="s">
        <v>199</v>
      </c>
      <c r="C36" s="6">
        <v>3</v>
      </c>
      <c r="D36" s="1">
        <v>2</v>
      </c>
      <c r="E36" t="s">
        <v>208</v>
      </c>
      <c r="G36">
        <f t="shared" si="0"/>
        <v>2</v>
      </c>
    </row>
    <row r="37" spans="1:7" ht="34" x14ac:dyDescent="0.2">
      <c r="A37" s="21" t="s">
        <v>170</v>
      </c>
      <c r="B37" s="2" t="s">
        <v>200</v>
      </c>
      <c r="C37" s="6">
        <v>3</v>
      </c>
      <c r="D37" s="1">
        <v>2</v>
      </c>
      <c r="E37" t="s">
        <v>203</v>
      </c>
      <c r="G37">
        <f t="shared" si="0"/>
        <v>3</v>
      </c>
    </row>
    <row r="38" spans="1:7" ht="51" x14ac:dyDescent="0.2">
      <c r="A38" s="22" t="s">
        <v>170</v>
      </c>
      <c r="B38" s="8" t="s">
        <v>188</v>
      </c>
      <c r="C38" s="9">
        <v>3</v>
      </c>
      <c r="D38" s="10">
        <v>4</v>
      </c>
      <c r="E38" s="11" t="s">
        <v>208</v>
      </c>
      <c r="F38" s="8"/>
      <c r="G38">
        <f t="shared" si="0"/>
        <v>4</v>
      </c>
    </row>
    <row r="39" spans="1:7" ht="85" x14ac:dyDescent="0.2">
      <c r="A39" s="23" t="s">
        <v>166</v>
      </c>
      <c r="B39" s="2" t="s">
        <v>105</v>
      </c>
      <c r="C39" s="6">
        <v>2</v>
      </c>
      <c r="D39" s="1">
        <v>1</v>
      </c>
      <c r="E39" t="s">
        <v>208</v>
      </c>
      <c r="G39">
        <f t="shared" si="0"/>
        <v>1</v>
      </c>
    </row>
    <row r="40" spans="1:7" ht="34" x14ac:dyDescent="0.2">
      <c r="A40" s="21" t="s">
        <v>166</v>
      </c>
      <c r="B40" s="2" t="s">
        <v>183</v>
      </c>
      <c r="C40" s="6">
        <v>2</v>
      </c>
      <c r="D40" s="1">
        <v>1</v>
      </c>
      <c r="E40" t="s">
        <v>208</v>
      </c>
      <c r="G40">
        <f t="shared" si="0"/>
        <v>1</v>
      </c>
    </row>
    <row r="41" spans="1:7" ht="34" x14ac:dyDescent="0.2">
      <c r="A41" s="21" t="s">
        <v>166</v>
      </c>
      <c r="B41" s="2" t="s">
        <v>184</v>
      </c>
      <c r="C41" s="6">
        <v>2</v>
      </c>
      <c r="D41" s="1">
        <v>1</v>
      </c>
      <c r="E41" t="s">
        <v>203</v>
      </c>
      <c r="G41">
        <f t="shared" si="0"/>
        <v>2</v>
      </c>
    </row>
    <row r="42" spans="1:7" ht="34" x14ac:dyDescent="0.2">
      <c r="A42" s="21" t="s">
        <v>166</v>
      </c>
      <c r="B42" s="2" t="s">
        <v>29</v>
      </c>
      <c r="C42" s="6">
        <v>3</v>
      </c>
      <c r="D42" s="1">
        <v>1</v>
      </c>
      <c r="E42" t="s">
        <v>208</v>
      </c>
      <c r="G42">
        <f t="shared" si="0"/>
        <v>1</v>
      </c>
    </row>
    <row r="43" spans="1:7" ht="68" x14ac:dyDescent="0.2">
      <c r="A43" s="22" t="s">
        <v>166</v>
      </c>
      <c r="B43" s="8" t="s">
        <v>27</v>
      </c>
      <c r="C43" s="9">
        <v>5</v>
      </c>
      <c r="D43" s="10">
        <v>4</v>
      </c>
      <c r="E43" s="11" t="s">
        <v>203</v>
      </c>
      <c r="F43" s="8"/>
      <c r="G43">
        <f t="shared" si="0"/>
        <v>5</v>
      </c>
    </row>
    <row r="44" spans="1:7" ht="34" x14ac:dyDescent="0.2">
      <c r="A44" s="23" t="s">
        <v>162</v>
      </c>
      <c r="B44" s="12" t="s">
        <v>201</v>
      </c>
      <c r="C44" s="13">
        <v>2</v>
      </c>
      <c r="D44" s="14">
        <v>1</v>
      </c>
      <c r="E44" t="s">
        <v>208</v>
      </c>
      <c r="F44" s="12"/>
      <c r="G44">
        <f t="shared" si="0"/>
        <v>1</v>
      </c>
    </row>
    <row r="45" spans="1:7" ht="34" x14ac:dyDescent="0.2">
      <c r="A45" s="21" t="s">
        <v>162</v>
      </c>
      <c r="B45" s="2" t="s">
        <v>66</v>
      </c>
      <c r="C45" s="6">
        <v>2</v>
      </c>
      <c r="D45" s="1">
        <v>1</v>
      </c>
      <c r="E45" t="s">
        <v>203</v>
      </c>
      <c r="G45">
        <f t="shared" si="0"/>
        <v>2</v>
      </c>
    </row>
    <row r="46" spans="1:7" ht="34" x14ac:dyDescent="0.2">
      <c r="A46" s="21" t="s">
        <v>162</v>
      </c>
      <c r="B46" s="2" t="s">
        <v>135</v>
      </c>
      <c r="C46" s="6">
        <v>3</v>
      </c>
      <c r="D46" s="1">
        <v>2</v>
      </c>
      <c r="E46" t="s">
        <v>203</v>
      </c>
      <c r="G46">
        <f t="shared" si="0"/>
        <v>3</v>
      </c>
    </row>
    <row r="47" spans="1:7" ht="34" x14ac:dyDescent="0.2">
      <c r="A47" s="21" t="s">
        <v>162</v>
      </c>
      <c r="B47" s="2" t="s">
        <v>138</v>
      </c>
      <c r="C47" s="6">
        <v>3</v>
      </c>
      <c r="D47" s="1">
        <v>2</v>
      </c>
      <c r="E47" t="s">
        <v>203</v>
      </c>
      <c r="G47">
        <f t="shared" si="0"/>
        <v>3</v>
      </c>
    </row>
    <row r="48" spans="1:7" ht="51" x14ac:dyDescent="0.2">
      <c r="A48" s="21" t="s">
        <v>162</v>
      </c>
      <c r="B48" s="2" t="s">
        <v>68</v>
      </c>
      <c r="C48" s="6">
        <v>3</v>
      </c>
      <c r="D48" s="1">
        <v>2</v>
      </c>
      <c r="E48" t="s">
        <v>203</v>
      </c>
      <c r="G48">
        <f t="shared" si="0"/>
        <v>3</v>
      </c>
    </row>
    <row r="49" spans="1:7" ht="34" x14ac:dyDescent="0.2">
      <c r="A49" s="21" t="s">
        <v>162</v>
      </c>
      <c r="B49" s="2" t="s">
        <v>65</v>
      </c>
      <c r="C49" s="6">
        <v>3</v>
      </c>
      <c r="D49" s="1">
        <v>2</v>
      </c>
      <c r="E49" t="s">
        <v>208</v>
      </c>
      <c r="G49">
        <f t="shared" si="0"/>
        <v>2</v>
      </c>
    </row>
    <row r="50" spans="1:7" ht="68" x14ac:dyDescent="0.2">
      <c r="A50" s="21" t="s">
        <v>162</v>
      </c>
      <c r="B50" s="2" t="s">
        <v>140</v>
      </c>
      <c r="C50" s="6">
        <v>3</v>
      </c>
      <c r="D50" s="1">
        <v>4</v>
      </c>
      <c r="E50" t="s">
        <v>203</v>
      </c>
      <c r="G50">
        <f t="shared" si="0"/>
        <v>3</v>
      </c>
    </row>
    <row r="51" spans="1:7" ht="34" x14ac:dyDescent="0.2">
      <c r="A51" s="21" t="s">
        <v>162</v>
      </c>
      <c r="B51" s="2" t="s">
        <v>176</v>
      </c>
      <c r="C51" s="6">
        <v>3</v>
      </c>
      <c r="D51" s="1">
        <v>2</v>
      </c>
      <c r="E51" t="s">
        <v>208</v>
      </c>
      <c r="G51">
        <f t="shared" si="0"/>
        <v>2</v>
      </c>
    </row>
    <row r="52" spans="1:7" ht="34" x14ac:dyDescent="0.2">
      <c r="A52" s="21" t="s">
        <v>162</v>
      </c>
      <c r="B52" s="2" t="s">
        <v>75</v>
      </c>
      <c r="C52" s="6">
        <v>3</v>
      </c>
      <c r="D52" s="1">
        <v>2</v>
      </c>
      <c r="E52" t="s">
        <v>208</v>
      </c>
      <c r="G52">
        <f t="shared" si="0"/>
        <v>2</v>
      </c>
    </row>
    <row r="53" spans="1:7" ht="34" x14ac:dyDescent="0.2">
      <c r="A53" s="21" t="s">
        <v>162</v>
      </c>
      <c r="B53" s="2" t="s">
        <v>73</v>
      </c>
      <c r="C53" s="6">
        <v>3</v>
      </c>
      <c r="D53" s="1">
        <v>2</v>
      </c>
      <c r="E53" t="s">
        <v>208</v>
      </c>
      <c r="G53">
        <f t="shared" si="0"/>
        <v>2</v>
      </c>
    </row>
    <row r="54" spans="1:7" ht="51" x14ac:dyDescent="0.2">
      <c r="A54" s="21" t="s">
        <v>162</v>
      </c>
      <c r="B54" s="2" t="s">
        <v>139</v>
      </c>
      <c r="C54" s="6">
        <v>4</v>
      </c>
      <c r="D54" s="1">
        <v>3</v>
      </c>
      <c r="E54" t="s">
        <v>203</v>
      </c>
      <c r="G54">
        <f t="shared" si="0"/>
        <v>4</v>
      </c>
    </row>
    <row r="55" spans="1:7" ht="34" x14ac:dyDescent="0.2">
      <c r="A55" s="22" t="s">
        <v>162</v>
      </c>
      <c r="B55" s="8" t="s">
        <v>74</v>
      </c>
      <c r="C55" s="9">
        <v>4</v>
      </c>
      <c r="D55" s="10">
        <v>2</v>
      </c>
      <c r="E55" s="11" t="s">
        <v>203</v>
      </c>
      <c r="F55" s="8"/>
      <c r="G55">
        <f t="shared" si="0"/>
        <v>4</v>
      </c>
    </row>
    <row r="56" spans="1:7" ht="68" x14ac:dyDescent="0.2">
      <c r="A56" s="23" t="s">
        <v>169</v>
      </c>
      <c r="B56" s="12" t="s">
        <v>172</v>
      </c>
      <c r="C56" s="13">
        <v>2</v>
      </c>
      <c r="D56" s="14">
        <v>1</v>
      </c>
      <c r="E56" s="15" t="s">
        <v>203</v>
      </c>
      <c r="F56" s="12"/>
      <c r="G56">
        <f t="shared" si="0"/>
        <v>2</v>
      </c>
    </row>
    <row r="57" spans="1:7" ht="68" x14ac:dyDescent="0.2">
      <c r="A57" s="21" t="s">
        <v>169</v>
      </c>
      <c r="B57" s="2" t="s">
        <v>45</v>
      </c>
      <c r="C57" s="6">
        <v>2</v>
      </c>
      <c r="D57" s="1">
        <v>1</v>
      </c>
      <c r="E57" t="s">
        <v>208</v>
      </c>
      <c r="G57">
        <f t="shared" si="0"/>
        <v>1</v>
      </c>
    </row>
    <row r="58" spans="1:7" ht="34" x14ac:dyDescent="0.2">
      <c r="A58" s="21" t="s">
        <v>169</v>
      </c>
      <c r="B58" s="5" t="s">
        <v>46</v>
      </c>
      <c r="C58" s="6">
        <v>2</v>
      </c>
      <c r="D58" s="1">
        <v>1</v>
      </c>
      <c r="E58" t="s">
        <v>203</v>
      </c>
      <c r="G58">
        <f t="shared" si="0"/>
        <v>2</v>
      </c>
    </row>
    <row r="59" spans="1:7" ht="51" x14ac:dyDescent="0.2">
      <c r="A59" s="21" t="s">
        <v>169</v>
      </c>
      <c r="B59" s="2" t="s">
        <v>104</v>
      </c>
      <c r="C59" s="6">
        <v>2</v>
      </c>
      <c r="D59" s="1">
        <v>1</v>
      </c>
      <c r="E59" t="s">
        <v>203</v>
      </c>
      <c r="G59">
        <f t="shared" si="0"/>
        <v>2</v>
      </c>
    </row>
    <row r="60" spans="1:7" ht="34" x14ac:dyDescent="0.2">
      <c r="A60" s="22" t="s">
        <v>169</v>
      </c>
      <c r="B60" s="8" t="s">
        <v>49</v>
      </c>
      <c r="C60" s="9">
        <v>3</v>
      </c>
      <c r="D60" s="10">
        <v>2</v>
      </c>
      <c r="E60" s="11" t="s">
        <v>208</v>
      </c>
      <c r="F60" s="8"/>
      <c r="G60">
        <f t="shared" si="0"/>
        <v>2</v>
      </c>
    </row>
  </sheetData>
  <autoFilter ref="A13:F60" xr:uid="{1173D6BB-5BAC-6B49-8838-D72105B85460}"/>
  <conditionalFormatting sqref="B14:B60">
    <cfRule type="duplicateValues" dxfId="33" priority="2"/>
  </conditionalFormatting>
  <conditionalFormatting sqref="C14:C60">
    <cfRule type="expression" dxfId="32" priority="1" stopIfTrue="1">
      <formula>AND(   C14&lt;&gt;"",   VALUE(C14)&lt;&gt;$AS14 )</formula>
    </cfRule>
  </conditionalFormatting>
  <dataValidations count="1">
    <dataValidation type="list" allowBlank="1" showInputMessage="1" showErrorMessage="1" sqref="E14:E1048576" xr:uid="{4CA77300-816E-3047-A14A-AA7CCEED4ABE}">
      <formula1>"YES,NO"</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D4DA9-708E-A947-892D-C89AFEC4386C}">
  <dimension ref="A1:G73"/>
  <sheetViews>
    <sheetView zoomScaleNormal="100" workbookViewId="0">
      <pane ySplit="13" topLeftCell="A48" activePane="bottomLeft" state="frozen"/>
      <selection pane="bottomLeft" activeCell="B1" sqref="B1"/>
    </sheetView>
  </sheetViews>
  <sheetFormatPr baseColWidth="10" defaultColWidth="11" defaultRowHeight="16" x14ac:dyDescent="0.2"/>
  <cols>
    <col min="1" max="1" width="29.33203125" bestFit="1" customWidth="1"/>
    <col min="2" max="2" width="60.33203125" customWidth="1"/>
    <col min="3" max="3" width="19" bestFit="1" customWidth="1"/>
    <col min="4" max="4" width="16.5" bestFit="1" customWidth="1"/>
    <col min="5" max="5" width="24.5" bestFit="1" customWidth="1"/>
    <col min="6" max="6" width="35.6640625" style="2"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34" x14ac:dyDescent="0.2">
      <c r="A14" s="21" t="s">
        <v>163</v>
      </c>
      <c r="B14" s="2" t="s">
        <v>90</v>
      </c>
      <c r="C14" s="6">
        <v>4</v>
      </c>
      <c r="D14" s="1">
        <v>3</v>
      </c>
      <c r="E14" t="s">
        <v>208</v>
      </c>
      <c r="G14">
        <f>IF(E14="YES",D14,C14)</f>
        <v>3</v>
      </c>
    </row>
    <row r="15" spans="1:7" ht="51" x14ac:dyDescent="0.2">
      <c r="A15" s="21" t="s">
        <v>163</v>
      </c>
      <c r="B15" s="2" t="s">
        <v>61</v>
      </c>
      <c r="C15" s="6">
        <v>3</v>
      </c>
      <c r="D15" s="1">
        <v>4</v>
      </c>
      <c r="E15" t="s">
        <v>208</v>
      </c>
      <c r="G15">
        <f t="shared" ref="G15:G73" si="0">IF(E15="YES",D15,C15)</f>
        <v>4</v>
      </c>
    </row>
    <row r="16" spans="1:7" ht="153" x14ac:dyDescent="0.2">
      <c r="A16" s="21" t="s">
        <v>163</v>
      </c>
      <c r="B16" s="2" t="s">
        <v>141</v>
      </c>
      <c r="C16" s="6">
        <v>4</v>
      </c>
      <c r="D16" s="1">
        <v>2</v>
      </c>
      <c r="E16" t="s">
        <v>203</v>
      </c>
      <c r="F16" s="2" t="s">
        <v>258</v>
      </c>
      <c r="G16">
        <f t="shared" si="0"/>
        <v>4</v>
      </c>
    </row>
    <row r="17" spans="1:7" ht="102" x14ac:dyDescent="0.2">
      <c r="A17" s="21" t="s">
        <v>163</v>
      </c>
      <c r="B17" s="2" t="s">
        <v>142</v>
      </c>
      <c r="C17" s="6">
        <v>5</v>
      </c>
      <c r="D17" s="1">
        <v>2</v>
      </c>
      <c r="E17" t="s">
        <v>203</v>
      </c>
      <c r="F17" s="2" t="s">
        <v>259</v>
      </c>
      <c r="G17">
        <f t="shared" si="0"/>
        <v>5</v>
      </c>
    </row>
    <row r="18" spans="1:7" ht="34" x14ac:dyDescent="0.2">
      <c r="A18" s="21" t="s">
        <v>163</v>
      </c>
      <c r="B18" s="2" t="s">
        <v>94</v>
      </c>
      <c r="C18" s="6">
        <v>4</v>
      </c>
      <c r="D18" s="1">
        <v>5</v>
      </c>
      <c r="E18" t="s">
        <v>208</v>
      </c>
      <c r="G18">
        <f t="shared" si="0"/>
        <v>5</v>
      </c>
    </row>
    <row r="19" spans="1:7" ht="68" x14ac:dyDescent="0.2">
      <c r="A19" s="21" t="s">
        <v>163</v>
      </c>
      <c r="B19" s="2" t="s">
        <v>92</v>
      </c>
      <c r="C19" s="6">
        <v>5</v>
      </c>
      <c r="D19" s="1">
        <v>2</v>
      </c>
      <c r="E19" t="s">
        <v>208</v>
      </c>
      <c r="F19" s="2" t="s">
        <v>260</v>
      </c>
      <c r="G19">
        <f t="shared" si="0"/>
        <v>2</v>
      </c>
    </row>
    <row r="20" spans="1:7" ht="51" x14ac:dyDescent="0.2">
      <c r="A20" s="21" t="s">
        <v>163</v>
      </c>
      <c r="B20" s="2" t="s">
        <v>60</v>
      </c>
      <c r="C20" s="6">
        <v>4</v>
      </c>
      <c r="D20" s="1">
        <v>3</v>
      </c>
      <c r="E20" t="s">
        <v>208</v>
      </c>
      <c r="G20">
        <f t="shared" si="0"/>
        <v>3</v>
      </c>
    </row>
    <row r="21" spans="1:7" ht="102" x14ac:dyDescent="0.2">
      <c r="A21" s="22" t="s">
        <v>163</v>
      </c>
      <c r="B21" s="8" t="s">
        <v>58</v>
      </c>
      <c r="C21" s="9">
        <v>5</v>
      </c>
      <c r="D21" s="10">
        <v>3</v>
      </c>
      <c r="E21" s="11" t="s">
        <v>208</v>
      </c>
      <c r="F21" s="8" t="s">
        <v>261</v>
      </c>
      <c r="G21">
        <f t="shared" si="0"/>
        <v>3</v>
      </c>
    </row>
    <row r="22" spans="1:7" ht="51" x14ac:dyDescent="0.2">
      <c r="A22" s="21" t="s">
        <v>164</v>
      </c>
      <c r="B22" s="2" t="s">
        <v>54</v>
      </c>
      <c r="C22" s="6">
        <v>5</v>
      </c>
      <c r="D22" s="1">
        <v>4</v>
      </c>
      <c r="E22" t="s">
        <v>208</v>
      </c>
      <c r="G22">
        <f t="shared" si="0"/>
        <v>4</v>
      </c>
    </row>
    <row r="23" spans="1:7" ht="102" x14ac:dyDescent="0.2">
      <c r="A23" s="21" t="s">
        <v>164</v>
      </c>
      <c r="B23" s="2" t="s">
        <v>51</v>
      </c>
      <c r="C23" s="6">
        <v>3</v>
      </c>
      <c r="D23" s="1">
        <v>1</v>
      </c>
      <c r="E23" t="s">
        <v>203</v>
      </c>
      <c r="F23" s="2" t="s">
        <v>262</v>
      </c>
      <c r="G23">
        <f t="shared" si="0"/>
        <v>3</v>
      </c>
    </row>
    <row r="24" spans="1:7" ht="34" x14ac:dyDescent="0.2">
      <c r="A24" s="21" t="s">
        <v>164</v>
      </c>
      <c r="B24" s="2" t="s">
        <v>99</v>
      </c>
      <c r="C24" s="6">
        <v>2</v>
      </c>
      <c r="D24" s="1">
        <v>3</v>
      </c>
      <c r="E24" t="s">
        <v>208</v>
      </c>
      <c r="G24">
        <f t="shared" si="0"/>
        <v>3</v>
      </c>
    </row>
    <row r="25" spans="1:7" ht="34" x14ac:dyDescent="0.2">
      <c r="A25" s="21" t="s">
        <v>164</v>
      </c>
      <c r="B25" s="2" t="s">
        <v>50</v>
      </c>
      <c r="C25" s="6">
        <v>2</v>
      </c>
      <c r="D25" s="1">
        <v>1</v>
      </c>
      <c r="E25" t="s">
        <v>208</v>
      </c>
      <c r="G25">
        <f t="shared" si="0"/>
        <v>1</v>
      </c>
    </row>
    <row r="26" spans="1:7" ht="85" x14ac:dyDescent="0.2">
      <c r="A26" s="21" t="s">
        <v>164</v>
      </c>
      <c r="B26" s="2" t="s">
        <v>56</v>
      </c>
      <c r="C26" s="6">
        <v>4</v>
      </c>
      <c r="D26" s="1">
        <v>2</v>
      </c>
      <c r="E26" t="s">
        <v>203</v>
      </c>
      <c r="F26" s="2" t="s">
        <v>263</v>
      </c>
      <c r="G26">
        <f t="shared" si="0"/>
        <v>4</v>
      </c>
    </row>
    <row r="27" spans="1:7" ht="68" x14ac:dyDescent="0.2">
      <c r="A27" s="21" t="s">
        <v>164</v>
      </c>
      <c r="B27" s="2" t="s">
        <v>97</v>
      </c>
      <c r="C27" s="6">
        <v>4</v>
      </c>
      <c r="D27" s="1">
        <v>3</v>
      </c>
      <c r="E27" t="s">
        <v>208</v>
      </c>
      <c r="G27">
        <f t="shared" si="0"/>
        <v>3</v>
      </c>
    </row>
    <row r="28" spans="1:7" ht="68" x14ac:dyDescent="0.2">
      <c r="A28" s="21" t="s">
        <v>164</v>
      </c>
      <c r="B28" s="2" t="s">
        <v>100</v>
      </c>
      <c r="C28" s="6">
        <v>4</v>
      </c>
      <c r="D28" s="1">
        <v>3</v>
      </c>
      <c r="E28" t="s">
        <v>208</v>
      </c>
      <c r="G28">
        <f t="shared" si="0"/>
        <v>3</v>
      </c>
    </row>
    <row r="29" spans="1:7" ht="68" x14ac:dyDescent="0.2">
      <c r="A29" s="22" t="s">
        <v>164</v>
      </c>
      <c r="B29" s="8" t="s">
        <v>101</v>
      </c>
      <c r="C29" s="9">
        <v>4</v>
      </c>
      <c r="D29" s="10">
        <v>3</v>
      </c>
      <c r="E29" t="s">
        <v>208</v>
      </c>
      <c r="F29" s="8"/>
      <c r="G29">
        <f t="shared" si="0"/>
        <v>3</v>
      </c>
    </row>
    <row r="30" spans="1:7" ht="85" x14ac:dyDescent="0.2">
      <c r="A30" s="23" t="s">
        <v>167</v>
      </c>
      <c r="B30" s="20" t="s">
        <v>10</v>
      </c>
      <c r="C30" s="13">
        <v>3</v>
      </c>
      <c r="D30" s="14">
        <v>1</v>
      </c>
      <c r="E30" s="15" t="s">
        <v>203</v>
      </c>
      <c r="F30" s="12" t="s">
        <v>264</v>
      </c>
      <c r="G30">
        <f t="shared" si="0"/>
        <v>3</v>
      </c>
    </row>
    <row r="31" spans="1:7" ht="51" x14ac:dyDescent="0.2">
      <c r="A31" s="22" t="s">
        <v>167</v>
      </c>
      <c r="B31" s="8" t="s">
        <v>174</v>
      </c>
      <c r="C31" s="9">
        <v>4</v>
      </c>
      <c r="D31" s="10">
        <v>3</v>
      </c>
      <c r="E31" t="s">
        <v>208</v>
      </c>
      <c r="F31" s="8"/>
      <c r="G31">
        <f t="shared" si="0"/>
        <v>3</v>
      </c>
    </row>
    <row r="32" spans="1:7" ht="34" x14ac:dyDescent="0.2">
      <c r="A32" s="23" t="s">
        <v>168</v>
      </c>
      <c r="B32" s="12" t="s">
        <v>127</v>
      </c>
      <c r="C32" s="13">
        <v>4</v>
      </c>
      <c r="D32" s="14">
        <v>3</v>
      </c>
      <c r="E32" t="s">
        <v>208</v>
      </c>
      <c r="F32" s="12"/>
      <c r="G32">
        <f t="shared" si="0"/>
        <v>3</v>
      </c>
    </row>
    <row r="33" spans="1:7" ht="51" x14ac:dyDescent="0.2">
      <c r="A33" s="21" t="s">
        <v>168</v>
      </c>
      <c r="B33" s="2" t="s">
        <v>2</v>
      </c>
      <c r="C33" s="6">
        <v>5</v>
      </c>
      <c r="D33" s="1">
        <v>4</v>
      </c>
      <c r="E33" t="s">
        <v>208</v>
      </c>
      <c r="G33">
        <f t="shared" si="0"/>
        <v>4</v>
      </c>
    </row>
    <row r="34" spans="1:7" ht="34" x14ac:dyDescent="0.2">
      <c r="A34" s="21" t="s">
        <v>168</v>
      </c>
      <c r="B34" s="2" t="s">
        <v>1</v>
      </c>
      <c r="C34" s="6">
        <v>3</v>
      </c>
      <c r="D34" s="1">
        <v>4</v>
      </c>
      <c r="E34" t="s">
        <v>208</v>
      </c>
      <c r="G34">
        <f t="shared" si="0"/>
        <v>4</v>
      </c>
    </row>
    <row r="35" spans="1:7" ht="68" x14ac:dyDescent="0.2">
      <c r="A35" s="21" t="s">
        <v>168</v>
      </c>
      <c r="B35" s="2" t="s">
        <v>131</v>
      </c>
      <c r="C35" s="6">
        <v>4</v>
      </c>
      <c r="D35" s="1">
        <v>3</v>
      </c>
      <c r="E35" t="s">
        <v>208</v>
      </c>
      <c r="G35">
        <f t="shared" si="0"/>
        <v>3</v>
      </c>
    </row>
    <row r="36" spans="1:7" ht="85" x14ac:dyDescent="0.2">
      <c r="A36" s="22" t="s">
        <v>168</v>
      </c>
      <c r="B36" s="8" t="s">
        <v>0</v>
      </c>
      <c r="C36" s="9">
        <v>4</v>
      </c>
      <c r="D36" s="10">
        <v>2</v>
      </c>
      <c r="E36" s="11" t="s">
        <v>208</v>
      </c>
      <c r="F36" s="8"/>
      <c r="G36">
        <f t="shared" si="0"/>
        <v>2</v>
      </c>
    </row>
    <row r="37" spans="1:7" ht="51" x14ac:dyDescent="0.2">
      <c r="A37" s="23" t="s">
        <v>165</v>
      </c>
      <c r="B37" s="12" t="s">
        <v>41</v>
      </c>
      <c r="C37" s="13">
        <v>3</v>
      </c>
      <c r="D37" s="14">
        <v>1</v>
      </c>
      <c r="E37" s="15" t="s">
        <v>208</v>
      </c>
      <c r="F37" s="12"/>
      <c r="G37">
        <f t="shared" si="0"/>
        <v>1</v>
      </c>
    </row>
    <row r="38" spans="1:7" ht="51" x14ac:dyDescent="0.2">
      <c r="A38" s="22" t="s">
        <v>165</v>
      </c>
      <c r="B38" s="8" t="s">
        <v>111</v>
      </c>
      <c r="C38" s="9">
        <v>4</v>
      </c>
      <c r="D38" s="10">
        <v>2</v>
      </c>
      <c r="E38" s="11" t="s">
        <v>208</v>
      </c>
      <c r="F38" s="8"/>
      <c r="G38">
        <f t="shared" si="0"/>
        <v>2</v>
      </c>
    </row>
    <row r="39" spans="1:7" ht="51" x14ac:dyDescent="0.2">
      <c r="A39" s="23" t="s">
        <v>170</v>
      </c>
      <c r="B39" s="12" t="s">
        <v>117</v>
      </c>
      <c r="C39" s="13">
        <v>4</v>
      </c>
      <c r="D39" s="14">
        <v>3</v>
      </c>
      <c r="E39" s="15" t="s">
        <v>208</v>
      </c>
      <c r="F39" s="12"/>
      <c r="G39">
        <f t="shared" si="0"/>
        <v>3</v>
      </c>
    </row>
    <row r="40" spans="1:7" ht="51" x14ac:dyDescent="0.2">
      <c r="A40" s="21" t="s">
        <v>170</v>
      </c>
      <c r="B40" s="2" t="s">
        <v>118</v>
      </c>
      <c r="C40" s="6">
        <v>3</v>
      </c>
      <c r="D40" s="1">
        <v>1</v>
      </c>
      <c r="E40" t="s">
        <v>208</v>
      </c>
      <c r="G40">
        <f t="shared" si="0"/>
        <v>1</v>
      </c>
    </row>
    <row r="41" spans="1:7" ht="68" x14ac:dyDescent="0.2">
      <c r="A41" s="21" t="s">
        <v>170</v>
      </c>
      <c r="B41" s="2" t="s">
        <v>22</v>
      </c>
      <c r="C41" s="6">
        <v>4</v>
      </c>
      <c r="D41" s="1">
        <v>3</v>
      </c>
      <c r="E41" t="s">
        <v>208</v>
      </c>
      <c r="G41">
        <f t="shared" si="0"/>
        <v>3</v>
      </c>
    </row>
    <row r="42" spans="1:7" ht="51" x14ac:dyDescent="0.2">
      <c r="A42" s="21" t="s">
        <v>170</v>
      </c>
      <c r="B42" s="2" t="s">
        <v>21</v>
      </c>
      <c r="C42" s="6">
        <v>2</v>
      </c>
      <c r="D42" s="1">
        <v>3</v>
      </c>
      <c r="E42" t="s">
        <v>208</v>
      </c>
      <c r="G42">
        <f t="shared" si="0"/>
        <v>3</v>
      </c>
    </row>
    <row r="43" spans="1:7" ht="34" x14ac:dyDescent="0.2">
      <c r="A43" s="21" t="s">
        <v>170</v>
      </c>
      <c r="B43" s="2" t="s">
        <v>20</v>
      </c>
      <c r="C43" s="6">
        <v>3</v>
      </c>
      <c r="D43" s="1">
        <v>1</v>
      </c>
      <c r="E43" t="s">
        <v>208</v>
      </c>
      <c r="G43">
        <f t="shared" si="0"/>
        <v>1</v>
      </c>
    </row>
    <row r="44" spans="1:7" ht="34" x14ac:dyDescent="0.2">
      <c r="A44" s="21" t="s">
        <v>170</v>
      </c>
      <c r="B44" s="2" t="s">
        <v>173</v>
      </c>
      <c r="C44" s="6">
        <v>5</v>
      </c>
      <c r="D44" s="1">
        <v>4</v>
      </c>
      <c r="E44" t="s">
        <v>208</v>
      </c>
      <c r="G44">
        <f t="shared" si="0"/>
        <v>4</v>
      </c>
    </row>
    <row r="45" spans="1:7" ht="153" x14ac:dyDescent="0.2">
      <c r="A45" s="21" t="s">
        <v>170</v>
      </c>
      <c r="B45" s="2" t="s">
        <v>17</v>
      </c>
      <c r="C45" s="6">
        <v>4</v>
      </c>
      <c r="D45" s="1">
        <v>2</v>
      </c>
      <c r="E45" t="s">
        <v>208</v>
      </c>
      <c r="F45" s="2" t="s">
        <v>265</v>
      </c>
      <c r="G45">
        <f t="shared" si="0"/>
        <v>2</v>
      </c>
    </row>
    <row r="46" spans="1:7" ht="68" x14ac:dyDescent="0.2">
      <c r="A46" s="21" t="s">
        <v>170</v>
      </c>
      <c r="B46" s="2" t="s">
        <v>15</v>
      </c>
      <c r="C46" s="6">
        <v>4</v>
      </c>
      <c r="D46" s="1">
        <v>2</v>
      </c>
      <c r="E46" t="s">
        <v>208</v>
      </c>
      <c r="F46" s="2" t="s">
        <v>266</v>
      </c>
      <c r="G46">
        <f t="shared" si="0"/>
        <v>2</v>
      </c>
    </row>
    <row r="47" spans="1:7" ht="51" x14ac:dyDescent="0.2">
      <c r="A47" s="21" t="s">
        <v>170</v>
      </c>
      <c r="B47" s="2" t="s">
        <v>13</v>
      </c>
      <c r="C47" s="6">
        <v>3</v>
      </c>
      <c r="D47" s="1">
        <v>2</v>
      </c>
      <c r="E47" t="s">
        <v>208</v>
      </c>
      <c r="G47">
        <f t="shared" si="0"/>
        <v>2</v>
      </c>
    </row>
    <row r="48" spans="1:7" ht="34" x14ac:dyDescent="0.2">
      <c r="A48" s="21" t="s">
        <v>170</v>
      </c>
      <c r="B48" s="2" t="s">
        <v>14</v>
      </c>
      <c r="C48" s="6">
        <v>3</v>
      </c>
      <c r="D48" s="1">
        <v>2</v>
      </c>
      <c r="E48" t="s">
        <v>208</v>
      </c>
      <c r="G48">
        <f t="shared" ref="G48" si="1">IF(E48="YES",D48,C48)</f>
        <v>2</v>
      </c>
    </row>
    <row r="49" spans="1:7" ht="68" x14ac:dyDescent="0.2">
      <c r="A49" s="21" t="s">
        <v>170</v>
      </c>
      <c r="B49" s="2" t="s">
        <v>120</v>
      </c>
      <c r="C49" s="6">
        <v>4</v>
      </c>
      <c r="D49" s="1">
        <v>2</v>
      </c>
      <c r="E49" t="s">
        <v>208</v>
      </c>
      <c r="G49">
        <f t="shared" si="0"/>
        <v>2</v>
      </c>
    </row>
    <row r="50" spans="1:7" ht="51" x14ac:dyDescent="0.2">
      <c r="A50" s="21" t="s">
        <v>170</v>
      </c>
      <c r="B50" s="2" t="s">
        <v>11</v>
      </c>
      <c r="C50" s="6">
        <v>5</v>
      </c>
      <c r="D50" s="1">
        <v>3</v>
      </c>
      <c r="E50" t="s">
        <v>208</v>
      </c>
      <c r="G50">
        <f>IF(E50="YES",D50,C50)</f>
        <v>3</v>
      </c>
    </row>
    <row r="51" spans="1:7" ht="34" x14ac:dyDescent="0.2">
      <c r="A51" s="21" t="s">
        <v>170</v>
      </c>
      <c r="B51" s="2" t="s">
        <v>198</v>
      </c>
      <c r="C51" s="6">
        <v>5</v>
      </c>
      <c r="D51" s="1">
        <v>4</v>
      </c>
      <c r="E51" t="s">
        <v>208</v>
      </c>
      <c r="G51">
        <f>IF(E51="YES",D51,C51)</f>
        <v>4</v>
      </c>
    </row>
    <row r="52" spans="1:7" ht="51" x14ac:dyDescent="0.2">
      <c r="A52" s="23" t="s">
        <v>166</v>
      </c>
      <c r="B52" s="12" t="s">
        <v>31</v>
      </c>
      <c r="C52" s="13">
        <v>3</v>
      </c>
      <c r="D52" s="14">
        <v>1</v>
      </c>
      <c r="E52" s="15" t="s">
        <v>208</v>
      </c>
      <c r="F52" s="12"/>
      <c r="G52">
        <f t="shared" si="0"/>
        <v>1</v>
      </c>
    </row>
    <row r="53" spans="1:7" ht="51" x14ac:dyDescent="0.2">
      <c r="A53" s="21" t="s">
        <v>166</v>
      </c>
      <c r="B53" s="2" t="s">
        <v>28</v>
      </c>
      <c r="C53" s="6">
        <v>4</v>
      </c>
      <c r="D53" s="1">
        <v>3</v>
      </c>
      <c r="E53" t="s">
        <v>208</v>
      </c>
      <c r="G53">
        <f t="shared" si="0"/>
        <v>3</v>
      </c>
    </row>
    <row r="54" spans="1:7" ht="34" x14ac:dyDescent="0.2">
      <c r="A54" s="21" t="s">
        <v>166</v>
      </c>
      <c r="B54" s="2" t="s">
        <v>183</v>
      </c>
      <c r="C54" s="6">
        <v>5</v>
      </c>
      <c r="D54" s="1">
        <v>1</v>
      </c>
      <c r="E54" t="s">
        <v>208</v>
      </c>
      <c r="G54">
        <f t="shared" ref="G54" si="2">IF(E54="YES",D54,C54)</f>
        <v>1</v>
      </c>
    </row>
    <row r="55" spans="1:7" ht="51" x14ac:dyDescent="0.2">
      <c r="A55" s="21" t="s">
        <v>166</v>
      </c>
      <c r="B55" s="2" t="s">
        <v>113</v>
      </c>
      <c r="C55" s="6">
        <v>3</v>
      </c>
      <c r="D55" s="1">
        <v>2</v>
      </c>
      <c r="E55" t="s">
        <v>208</v>
      </c>
      <c r="G55">
        <f t="shared" si="0"/>
        <v>2</v>
      </c>
    </row>
    <row r="56" spans="1:7" ht="51" x14ac:dyDescent="0.2">
      <c r="A56" s="21" t="s">
        <v>166</v>
      </c>
      <c r="B56" s="2" t="s">
        <v>26</v>
      </c>
      <c r="C56" s="6">
        <v>3</v>
      </c>
      <c r="D56" s="1">
        <v>2</v>
      </c>
      <c r="E56" t="s">
        <v>208</v>
      </c>
      <c r="G56">
        <f t="shared" si="0"/>
        <v>2</v>
      </c>
    </row>
    <row r="57" spans="1:7" ht="85" x14ac:dyDescent="0.2">
      <c r="A57" s="21" t="s">
        <v>166</v>
      </c>
      <c r="B57" s="2" t="s">
        <v>34</v>
      </c>
      <c r="C57" s="6">
        <v>4</v>
      </c>
      <c r="D57" s="1">
        <v>2</v>
      </c>
      <c r="E57" t="s">
        <v>208</v>
      </c>
      <c r="G57">
        <f t="shared" si="0"/>
        <v>2</v>
      </c>
    </row>
    <row r="58" spans="1:7" ht="85" x14ac:dyDescent="0.2">
      <c r="A58" s="22" t="s">
        <v>166</v>
      </c>
      <c r="B58" s="8" t="s">
        <v>112</v>
      </c>
      <c r="C58" s="9">
        <v>5</v>
      </c>
      <c r="D58" s="10">
        <v>4</v>
      </c>
      <c r="E58" t="s">
        <v>208</v>
      </c>
      <c r="F58" s="8"/>
      <c r="G58">
        <f t="shared" si="0"/>
        <v>4</v>
      </c>
    </row>
    <row r="59" spans="1:7" ht="51" x14ac:dyDescent="0.2">
      <c r="A59" s="23" t="s">
        <v>162</v>
      </c>
      <c r="B59" s="12" t="s">
        <v>78</v>
      </c>
      <c r="C59" s="13">
        <v>4</v>
      </c>
      <c r="D59" s="14">
        <v>2</v>
      </c>
      <c r="E59" s="15" t="s">
        <v>203</v>
      </c>
      <c r="F59" s="12" t="s">
        <v>267</v>
      </c>
      <c r="G59">
        <f t="shared" si="0"/>
        <v>4</v>
      </c>
    </row>
    <row r="60" spans="1:7" ht="34" x14ac:dyDescent="0.2">
      <c r="A60" s="21" t="s">
        <v>162</v>
      </c>
      <c r="B60" s="2" t="s">
        <v>70</v>
      </c>
      <c r="C60" s="6">
        <v>1</v>
      </c>
      <c r="D60" s="1">
        <v>2</v>
      </c>
      <c r="E60" t="s">
        <v>208</v>
      </c>
      <c r="G60">
        <f t="shared" si="0"/>
        <v>2</v>
      </c>
    </row>
    <row r="61" spans="1:7" ht="51" x14ac:dyDescent="0.2">
      <c r="A61" s="21" t="s">
        <v>162</v>
      </c>
      <c r="B61" s="2" t="s">
        <v>136</v>
      </c>
      <c r="C61" s="6">
        <v>4</v>
      </c>
      <c r="D61" s="1">
        <v>2</v>
      </c>
      <c r="E61" t="s">
        <v>208</v>
      </c>
      <c r="G61">
        <f t="shared" si="0"/>
        <v>2</v>
      </c>
    </row>
    <row r="62" spans="1:7" ht="34" x14ac:dyDescent="0.2">
      <c r="A62" s="21" t="s">
        <v>162</v>
      </c>
      <c r="B62" s="2" t="s">
        <v>137</v>
      </c>
      <c r="C62" s="6">
        <v>4</v>
      </c>
      <c r="D62" s="1">
        <v>3</v>
      </c>
      <c r="E62" t="s">
        <v>208</v>
      </c>
      <c r="G62">
        <f t="shared" si="0"/>
        <v>3</v>
      </c>
    </row>
    <row r="63" spans="1:7" ht="51" x14ac:dyDescent="0.2">
      <c r="A63" s="21" t="s">
        <v>162</v>
      </c>
      <c r="B63" s="2" t="s">
        <v>68</v>
      </c>
      <c r="C63" s="6">
        <v>3</v>
      </c>
      <c r="D63" s="1">
        <v>2</v>
      </c>
      <c r="E63" t="s">
        <v>208</v>
      </c>
      <c r="G63">
        <f t="shared" si="0"/>
        <v>2</v>
      </c>
    </row>
    <row r="64" spans="1:7" ht="51" x14ac:dyDescent="0.2">
      <c r="A64" s="21" t="s">
        <v>162</v>
      </c>
      <c r="B64" s="2" t="s">
        <v>139</v>
      </c>
      <c r="C64" s="6">
        <v>5</v>
      </c>
      <c r="D64" s="1">
        <v>3</v>
      </c>
      <c r="E64" t="s">
        <v>208</v>
      </c>
      <c r="G64">
        <f t="shared" si="0"/>
        <v>3</v>
      </c>
    </row>
    <row r="65" spans="1:7" ht="68" x14ac:dyDescent="0.2">
      <c r="A65" s="21" t="s">
        <v>162</v>
      </c>
      <c r="B65" s="2" t="s">
        <v>140</v>
      </c>
      <c r="C65" s="6">
        <v>5</v>
      </c>
      <c r="D65" s="1">
        <v>4</v>
      </c>
      <c r="E65" t="s">
        <v>208</v>
      </c>
      <c r="G65">
        <f t="shared" si="0"/>
        <v>4</v>
      </c>
    </row>
    <row r="66" spans="1:7" ht="51" x14ac:dyDescent="0.2">
      <c r="A66" s="21" t="s">
        <v>162</v>
      </c>
      <c r="B66" s="2" t="s">
        <v>67</v>
      </c>
      <c r="C66" s="6">
        <v>3</v>
      </c>
      <c r="D66" s="1">
        <v>2</v>
      </c>
      <c r="E66" t="s">
        <v>208</v>
      </c>
      <c r="G66">
        <f t="shared" si="0"/>
        <v>2</v>
      </c>
    </row>
    <row r="67" spans="1:7" ht="51" x14ac:dyDescent="0.2">
      <c r="A67" s="22" t="s">
        <v>162</v>
      </c>
      <c r="B67" s="8" t="s">
        <v>171</v>
      </c>
      <c r="C67" s="9">
        <v>5</v>
      </c>
      <c r="D67" s="10">
        <v>4</v>
      </c>
      <c r="E67" t="s">
        <v>208</v>
      </c>
      <c r="F67" s="8"/>
      <c r="G67">
        <f t="shared" si="0"/>
        <v>4</v>
      </c>
    </row>
    <row r="68" spans="1:7" ht="51" x14ac:dyDescent="0.2">
      <c r="A68" s="23" t="s">
        <v>169</v>
      </c>
      <c r="B68" s="12" t="s">
        <v>148</v>
      </c>
      <c r="C68" s="13">
        <v>3</v>
      </c>
      <c r="D68" s="14">
        <v>2</v>
      </c>
      <c r="E68" t="s">
        <v>208</v>
      </c>
      <c r="F68" s="12"/>
      <c r="G68">
        <f t="shared" si="0"/>
        <v>2</v>
      </c>
    </row>
    <row r="69" spans="1:7" ht="85" x14ac:dyDescent="0.2">
      <c r="A69" s="21" t="s">
        <v>169</v>
      </c>
      <c r="B69" s="2" t="s">
        <v>48</v>
      </c>
      <c r="C69" s="6">
        <v>3</v>
      </c>
      <c r="D69" s="1">
        <v>1</v>
      </c>
      <c r="E69" t="s">
        <v>208</v>
      </c>
      <c r="G69">
        <f t="shared" si="0"/>
        <v>1</v>
      </c>
    </row>
    <row r="70" spans="1:7" ht="68" x14ac:dyDescent="0.2">
      <c r="A70" s="21" t="s">
        <v>169</v>
      </c>
      <c r="B70" s="2" t="s">
        <v>172</v>
      </c>
      <c r="C70" s="6">
        <v>2</v>
      </c>
      <c r="D70" s="1">
        <v>1</v>
      </c>
      <c r="E70" t="s">
        <v>208</v>
      </c>
      <c r="G70">
        <f t="shared" si="0"/>
        <v>1</v>
      </c>
    </row>
    <row r="71" spans="1:7" ht="68" x14ac:dyDescent="0.2">
      <c r="A71" s="21" t="s">
        <v>169</v>
      </c>
      <c r="B71" s="2" t="s">
        <v>47</v>
      </c>
      <c r="C71" s="6">
        <v>3</v>
      </c>
      <c r="D71" s="1">
        <v>2</v>
      </c>
      <c r="E71" t="s">
        <v>208</v>
      </c>
      <c r="G71">
        <f t="shared" si="0"/>
        <v>2</v>
      </c>
    </row>
    <row r="72" spans="1:7" ht="51" x14ac:dyDescent="0.2">
      <c r="A72" s="21" t="s">
        <v>169</v>
      </c>
      <c r="B72" s="2" t="s">
        <v>40</v>
      </c>
      <c r="C72" s="6">
        <v>3</v>
      </c>
      <c r="D72" s="1">
        <v>1</v>
      </c>
      <c r="E72" t="s">
        <v>208</v>
      </c>
      <c r="G72">
        <f t="shared" si="0"/>
        <v>1</v>
      </c>
    </row>
    <row r="73" spans="1:7" ht="68" x14ac:dyDescent="0.2">
      <c r="A73" s="22" t="s">
        <v>169</v>
      </c>
      <c r="B73" s="8" t="s">
        <v>108</v>
      </c>
      <c r="C73" s="9">
        <v>4</v>
      </c>
      <c r="D73" s="10">
        <v>2</v>
      </c>
      <c r="E73" s="11" t="s">
        <v>208</v>
      </c>
      <c r="F73" s="8"/>
      <c r="G73">
        <f t="shared" si="0"/>
        <v>2</v>
      </c>
    </row>
  </sheetData>
  <autoFilter ref="A13:F13" xr:uid="{69893EC0-A3D1-6248-B651-DF2B2764342F}">
    <sortState xmlns:xlrd2="http://schemas.microsoft.com/office/spreadsheetml/2017/richdata2" ref="A14:F70">
      <sortCondition ref="A13:A70"/>
    </sortState>
  </autoFilter>
  <conditionalFormatting sqref="B14:B73">
    <cfRule type="duplicateValues" dxfId="31" priority="2"/>
  </conditionalFormatting>
  <conditionalFormatting sqref="C14:C49 C51:C73">
    <cfRule type="expression" dxfId="30" priority="1" stopIfTrue="1">
      <formula>AND(   C14&lt;&gt;"",   VALUE(C14)&lt;&gt;$AS14 )</formula>
    </cfRule>
  </conditionalFormatting>
  <conditionalFormatting sqref="C50">
    <cfRule type="expression" dxfId="29" priority="11" stopIfTrue="1">
      <formula>AND(   C50&lt;&gt;"",   VALUE(C50)&lt;&gt;$AS51 )</formula>
    </cfRule>
  </conditionalFormatting>
  <dataValidations count="1">
    <dataValidation type="list" allowBlank="1" showInputMessage="1" showErrorMessage="1" sqref="E52:E1048576 E14:E50" xr:uid="{DEF24A74-BEE4-DC44-9B4C-305AAD830BC1}">
      <formula1>"YES,NO"</formula1>
    </dataValidation>
  </dataValidations>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A03F8-8B7E-0D44-8B18-38152AAFE51A}">
  <dimension ref="A1:G63"/>
  <sheetViews>
    <sheetView zoomScale="85" zoomScaleNormal="85" workbookViewId="0">
      <pane ySplit="13" topLeftCell="A17" activePane="bottomLeft" state="frozen"/>
      <selection pane="bottomLeft" activeCell="B1" sqref="B1"/>
    </sheetView>
  </sheetViews>
  <sheetFormatPr baseColWidth="10" defaultColWidth="11" defaultRowHeight="16" x14ac:dyDescent="0.2"/>
  <cols>
    <col min="1" max="1" width="38.6640625" customWidth="1"/>
    <col min="2" max="2" width="60.33203125" customWidth="1"/>
    <col min="3" max="3" width="16.5" bestFit="1" customWidth="1"/>
    <col min="4" max="4" width="14" bestFit="1" customWidth="1"/>
    <col min="5" max="5" width="22" bestFit="1" customWidth="1"/>
    <col min="6" max="6" width="48.83203125" style="2"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51" x14ac:dyDescent="0.2">
      <c r="A14" s="21" t="s">
        <v>163</v>
      </c>
      <c r="B14" s="2" t="s">
        <v>90</v>
      </c>
      <c r="C14" s="6">
        <v>1</v>
      </c>
      <c r="D14" s="1">
        <v>3</v>
      </c>
      <c r="E14" t="s">
        <v>208</v>
      </c>
      <c r="F14" s="2" t="s">
        <v>279</v>
      </c>
      <c r="G14">
        <f>IF(E14="YES",D14,C14)</f>
        <v>3</v>
      </c>
    </row>
    <row r="15" spans="1:7" ht="51" x14ac:dyDescent="0.2">
      <c r="A15" s="21" t="s">
        <v>163</v>
      </c>
      <c r="B15" s="2" t="s">
        <v>61</v>
      </c>
      <c r="C15" s="6">
        <v>3</v>
      </c>
      <c r="D15" s="1">
        <v>4</v>
      </c>
      <c r="E15" t="s">
        <v>203</v>
      </c>
      <c r="F15" s="2" t="s">
        <v>280</v>
      </c>
      <c r="G15">
        <f t="shared" ref="G15:G63" si="0">IF(E15="YES",D15,C15)</f>
        <v>3</v>
      </c>
    </row>
    <row r="16" spans="1:7" ht="51" x14ac:dyDescent="0.2">
      <c r="A16" s="21" t="s">
        <v>163</v>
      </c>
      <c r="B16" s="2" t="s">
        <v>141</v>
      </c>
      <c r="C16" s="6">
        <v>3</v>
      </c>
      <c r="D16" s="1">
        <v>2</v>
      </c>
      <c r="E16" t="s">
        <v>208</v>
      </c>
      <c r="G16">
        <f t="shared" si="0"/>
        <v>2</v>
      </c>
    </row>
    <row r="17" spans="1:7" ht="51" x14ac:dyDescent="0.2">
      <c r="A17" s="21" t="s">
        <v>163</v>
      </c>
      <c r="B17" s="2" t="s">
        <v>142</v>
      </c>
      <c r="C17" s="6">
        <v>3</v>
      </c>
      <c r="D17" s="1">
        <v>2</v>
      </c>
      <c r="E17" t="s">
        <v>208</v>
      </c>
      <c r="G17">
        <f t="shared" si="0"/>
        <v>2</v>
      </c>
    </row>
    <row r="18" spans="1:7" ht="34" x14ac:dyDescent="0.2">
      <c r="A18" s="21" t="s">
        <v>163</v>
      </c>
      <c r="B18" s="2" t="s">
        <v>94</v>
      </c>
      <c r="C18" s="6">
        <v>3</v>
      </c>
      <c r="D18" s="1">
        <v>5</v>
      </c>
      <c r="E18" t="s">
        <v>208</v>
      </c>
      <c r="F18" s="2" t="s">
        <v>281</v>
      </c>
      <c r="G18">
        <f t="shared" si="0"/>
        <v>5</v>
      </c>
    </row>
    <row r="19" spans="1:7" ht="51" x14ac:dyDescent="0.2">
      <c r="A19" s="21" t="s">
        <v>163</v>
      </c>
      <c r="B19" s="2" t="s">
        <v>92</v>
      </c>
      <c r="C19" s="6">
        <v>3</v>
      </c>
      <c r="D19" s="1">
        <v>2</v>
      </c>
      <c r="E19" t="s">
        <v>203</v>
      </c>
      <c r="F19" s="2" t="s">
        <v>280</v>
      </c>
      <c r="G19">
        <f t="shared" si="0"/>
        <v>3</v>
      </c>
    </row>
    <row r="20" spans="1:7" ht="51" x14ac:dyDescent="0.2">
      <c r="A20" s="21" t="s">
        <v>163</v>
      </c>
      <c r="B20" s="2" t="s">
        <v>60</v>
      </c>
      <c r="C20" s="6">
        <v>2</v>
      </c>
      <c r="D20" s="1">
        <v>3</v>
      </c>
      <c r="E20" t="s">
        <v>203</v>
      </c>
      <c r="F20" s="2" t="s">
        <v>280</v>
      </c>
      <c r="G20">
        <f t="shared" si="0"/>
        <v>2</v>
      </c>
    </row>
    <row r="21" spans="1:7" ht="68" x14ac:dyDescent="0.2">
      <c r="A21" s="22" t="s">
        <v>163</v>
      </c>
      <c r="B21" s="8" t="s">
        <v>58</v>
      </c>
      <c r="C21" s="9">
        <v>4</v>
      </c>
      <c r="D21" s="10">
        <v>3</v>
      </c>
      <c r="E21" t="s">
        <v>203</v>
      </c>
      <c r="F21" s="2" t="s">
        <v>280</v>
      </c>
      <c r="G21">
        <f t="shared" si="0"/>
        <v>4</v>
      </c>
    </row>
    <row r="22" spans="1:7" ht="51" x14ac:dyDescent="0.2">
      <c r="A22" s="23" t="s">
        <v>164</v>
      </c>
      <c r="B22" s="12" t="s">
        <v>54</v>
      </c>
      <c r="C22" s="13">
        <v>3</v>
      </c>
      <c r="D22" s="14">
        <v>4</v>
      </c>
      <c r="E22" t="s">
        <v>203</v>
      </c>
      <c r="F22" s="2" t="s">
        <v>280</v>
      </c>
      <c r="G22">
        <f t="shared" si="0"/>
        <v>3</v>
      </c>
    </row>
    <row r="23" spans="1:7" ht="34" x14ac:dyDescent="0.2">
      <c r="A23" s="21" t="s">
        <v>164</v>
      </c>
      <c r="B23" s="2" t="s">
        <v>51</v>
      </c>
      <c r="C23" s="6">
        <v>2</v>
      </c>
      <c r="D23" s="1">
        <v>1</v>
      </c>
      <c r="E23" t="s">
        <v>203</v>
      </c>
      <c r="F23" s="2" t="s">
        <v>280</v>
      </c>
      <c r="G23">
        <f t="shared" si="0"/>
        <v>2</v>
      </c>
    </row>
    <row r="24" spans="1:7" ht="34" x14ac:dyDescent="0.2">
      <c r="A24" s="21" t="s">
        <v>164</v>
      </c>
      <c r="B24" s="2" t="s">
        <v>99</v>
      </c>
      <c r="C24" s="6">
        <v>2</v>
      </c>
      <c r="D24" s="1">
        <v>3</v>
      </c>
      <c r="E24" t="s">
        <v>203</v>
      </c>
      <c r="F24" s="2" t="s">
        <v>280</v>
      </c>
      <c r="G24">
        <f t="shared" si="0"/>
        <v>2</v>
      </c>
    </row>
    <row r="25" spans="1:7" ht="34" x14ac:dyDescent="0.2">
      <c r="A25" s="21" t="s">
        <v>164</v>
      </c>
      <c r="B25" s="2" t="s">
        <v>50</v>
      </c>
      <c r="C25" s="6">
        <v>3</v>
      </c>
      <c r="D25" s="1">
        <v>1</v>
      </c>
      <c r="E25" t="s">
        <v>203</v>
      </c>
      <c r="F25" s="2" t="s">
        <v>282</v>
      </c>
      <c r="G25">
        <f t="shared" si="0"/>
        <v>3</v>
      </c>
    </row>
    <row r="26" spans="1:7" ht="34" x14ac:dyDescent="0.2">
      <c r="A26" s="21" t="s">
        <v>164</v>
      </c>
      <c r="B26" s="2" t="s">
        <v>56</v>
      </c>
      <c r="C26" s="6">
        <v>3</v>
      </c>
      <c r="D26" s="1">
        <v>2</v>
      </c>
      <c r="E26" t="s">
        <v>203</v>
      </c>
      <c r="F26" s="2" t="s">
        <v>280</v>
      </c>
      <c r="G26">
        <f t="shared" si="0"/>
        <v>3</v>
      </c>
    </row>
    <row r="27" spans="1:7" ht="34" x14ac:dyDescent="0.2">
      <c r="A27" s="21" t="s">
        <v>164</v>
      </c>
      <c r="B27" s="2" t="s">
        <v>53</v>
      </c>
      <c r="C27" s="6">
        <v>3</v>
      </c>
      <c r="D27" s="1">
        <v>4</v>
      </c>
      <c r="E27" t="s">
        <v>203</v>
      </c>
      <c r="F27" s="2" t="s">
        <v>280</v>
      </c>
      <c r="G27">
        <f t="shared" si="0"/>
        <v>3</v>
      </c>
    </row>
    <row r="28" spans="1:7" ht="68" x14ac:dyDescent="0.2">
      <c r="A28" s="21" t="s">
        <v>164</v>
      </c>
      <c r="B28" s="2" t="s">
        <v>100</v>
      </c>
      <c r="C28" s="6">
        <v>2</v>
      </c>
      <c r="D28" s="1">
        <v>3</v>
      </c>
      <c r="E28" t="s">
        <v>203</v>
      </c>
      <c r="F28" s="2" t="s">
        <v>280</v>
      </c>
      <c r="G28">
        <f t="shared" si="0"/>
        <v>2</v>
      </c>
    </row>
    <row r="29" spans="1:7" ht="68" x14ac:dyDescent="0.2">
      <c r="A29" s="22" t="s">
        <v>164</v>
      </c>
      <c r="B29" s="8" t="s">
        <v>101</v>
      </c>
      <c r="C29" s="9">
        <v>2</v>
      </c>
      <c r="D29" s="10">
        <v>3</v>
      </c>
      <c r="E29" s="11" t="s">
        <v>203</v>
      </c>
      <c r="F29" s="8" t="s">
        <v>280</v>
      </c>
      <c r="G29">
        <f t="shared" si="0"/>
        <v>2</v>
      </c>
    </row>
    <row r="30" spans="1:7" ht="34" x14ac:dyDescent="0.2">
      <c r="A30" s="21" t="s">
        <v>167</v>
      </c>
      <c r="B30" s="2" t="s">
        <v>124</v>
      </c>
      <c r="C30" s="6">
        <v>2</v>
      </c>
      <c r="D30" s="1">
        <v>3</v>
      </c>
      <c r="E30" t="s">
        <v>208</v>
      </c>
      <c r="G30">
        <f t="shared" si="0"/>
        <v>3</v>
      </c>
    </row>
    <row r="31" spans="1:7" ht="51" x14ac:dyDescent="0.2">
      <c r="A31" s="21" t="s">
        <v>167</v>
      </c>
      <c r="B31" s="2" t="s">
        <v>8</v>
      </c>
      <c r="C31" s="6">
        <v>2</v>
      </c>
      <c r="D31" s="1">
        <v>3</v>
      </c>
      <c r="E31" t="s">
        <v>208</v>
      </c>
      <c r="G31">
        <f t="shared" ref="G31" si="1">IF(E31="YES",D31,C31)</f>
        <v>3</v>
      </c>
    </row>
    <row r="32" spans="1:7" ht="51" x14ac:dyDescent="0.2">
      <c r="A32" s="22" t="s">
        <v>167</v>
      </c>
      <c r="B32" s="8" t="s">
        <v>174</v>
      </c>
      <c r="C32" s="9">
        <v>1</v>
      </c>
      <c r="D32" s="10">
        <v>3</v>
      </c>
      <c r="E32" s="11" t="s">
        <v>208</v>
      </c>
      <c r="F32" s="8" t="s">
        <v>283</v>
      </c>
      <c r="G32">
        <f t="shared" si="0"/>
        <v>3</v>
      </c>
    </row>
    <row r="33" spans="1:7" ht="85" x14ac:dyDescent="0.2">
      <c r="A33" s="24" t="s">
        <v>168</v>
      </c>
      <c r="B33" s="16" t="s">
        <v>0</v>
      </c>
      <c r="C33" s="17">
        <v>4</v>
      </c>
      <c r="D33" s="18">
        <v>2</v>
      </c>
      <c r="E33" s="19" t="s">
        <v>203</v>
      </c>
      <c r="F33" s="16" t="s">
        <v>284</v>
      </c>
      <c r="G33">
        <f t="shared" si="0"/>
        <v>4</v>
      </c>
    </row>
    <row r="34" spans="1:7" ht="51" x14ac:dyDescent="0.2">
      <c r="A34" s="23" t="s">
        <v>165</v>
      </c>
      <c r="B34" s="12" t="s">
        <v>38</v>
      </c>
      <c r="C34" s="13">
        <v>1</v>
      </c>
      <c r="D34" s="14">
        <v>3</v>
      </c>
      <c r="E34" s="15" t="s">
        <v>208</v>
      </c>
      <c r="F34" s="12" t="s">
        <v>285</v>
      </c>
      <c r="G34">
        <f t="shared" si="0"/>
        <v>3</v>
      </c>
    </row>
    <row r="35" spans="1:7" ht="51" x14ac:dyDescent="0.2">
      <c r="A35" s="22" t="s">
        <v>165</v>
      </c>
      <c r="B35" s="8" t="s">
        <v>40</v>
      </c>
      <c r="C35" s="9">
        <v>1</v>
      </c>
      <c r="D35" s="10">
        <v>3</v>
      </c>
      <c r="E35" s="11" t="s">
        <v>208</v>
      </c>
      <c r="F35" s="8" t="s">
        <v>286</v>
      </c>
      <c r="G35">
        <f t="shared" si="0"/>
        <v>3</v>
      </c>
    </row>
    <row r="36" spans="1:7" ht="34" x14ac:dyDescent="0.2">
      <c r="A36" s="23" t="s">
        <v>170</v>
      </c>
      <c r="B36" s="12" t="s">
        <v>116</v>
      </c>
      <c r="C36" s="13">
        <v>4</v>
      </c>
      <c r="D36" s="14">
        <v>3</v>
      </c>
      <c r="E36" t="s">
        <v>203</v>
      </c>
      <c r="F36" s="2" t="s">
        <v>280</v>
      </c>
      <c r="G36">
        <f t="shared" si="0"/>
        <v>4</v>
      </c>
    </row>
    <row r="37" spans="1:7" ht="51" x14ac:dyDescent="0.2">
      <c r="A37" s="21" t="s">
        <v>170</v>
      </c>
      <c r="B37" s="2" t="s">
        <v>117</v>
      </c>
      <c r="C37" s="6">
        <v>4</v>
      </c>
      <c r="D37" s="1">
        <v>3</v>
      </c>
      <c r="E37" t="s">
        <v>203</v>
      </c>
      <c r="F37" s="2" t="s">
        <v>280</v>
      </c>
      <c r="G37">
        <f t="shared" si="0"/>
        <v>4</v>
      </c>
    </row>
    <row r="38" spans="1:7" ht="51" x14ac:dyDescent="0.2">
      <c r="A38" s="21" t="s">
        <v>170</v>
      </c>
      <c r="B38" s="2" t="s">
        <v>118</v>
      </c>
      <c r="C38" s="6">
        <v>2</v>
      </c>
      <c r="D38" s="1">
        <v>1</v>
      </c>
      <c r="E38" t="s">
        <v>203</v>
      </c>
      <c r="F38" s="2" t="s">
        <v>280</v>
      </c>
      <c r="G38">
        <f t="shared" si="0"/>
        <v>2</v>
      </c>
    </row>
    <row r="39" spans="1:7" ht="51" x14ac:dyDescent="0.2">
      <c r="A39" s="21" t="s">
        <v>170</v>
      </c>
      <c r="B39" s="2" t="s">
        <v>20</v>
      </c>
      <c r="C39" s="6">
        <v>4</v>
      </c>
      <c r="D39" s="1">
        <v>1</v>
      </c>
      <c r="E39" t="s">
        <v>208</v>
      </c>
      <c r="F39" s="2" t="s">
        <v>287</v>
      </c>
      <c r="G39">
        <f t="shared" si="0"/>
        <v>1</v>
      </c>
    </row>
    <row r="40" spans="1:7" ht="51" x14ac:dyDescent="0.2">
      <c r="A40" s="21" t="s">
        <v>170</v>
      </c>
      <c r="B40" s="2" t="s">
        <v>13</v>
      </c>
      <c r="C40" s="6">
        <v>3</v>
      </c>
      <c r="D40" s="1">
        <v>2</v>
      </c>
      <c r="E40" t="s">
        <v>203</v>
      </c>
      <c r="F40" s="2" t="s">
        <v>280</v>
      </c>
      <c r="G40">
        <f t="shared" si="0"/>
        <v>3</v>
      </c>
    </row>
    <row r="41" spans="1:7" ht="68" x14ac:dyDescent="0.2">
      <c r="A41" s="21" t="s">
        <v>170</v>
      </c>
      <c r="B41" s="2" t="s">
        <v>120</v>
      </c>
      <c r="C41" s="6">
        <v>3</v>
      </c>
      <c r="D41" s="1">
        <v>2</v>
      </c>
      <c r="E41" t="s">
        <v>203</v>
      </c>
      <c r="F41" s="2" t="s">
        <v>280</v>
      </c>
      <c r="G41">
        <f t="shared" si="0"/>
        <v>3</v>
      </c>
    </row>
    <row r="42" spans="1:7" ht="51" x14ac:dyDescent="0.2">
      <c r="A42" s="21" t="s">
        <v>170</v>
      </c>
      <c r="B42" s="2" t="s">
        <v>16</v>
      </c>
      <c r="C42" s="6">
        <v>2</v>
      </c>
      <c r="D42" s="1">
        <v>1</v>
      </c>
      <c r="E42" t="s">
        <v>208</v>
      </c>
      <c r="G42">
        <f t="shared" ref="G42" si="2">IF(E42="YES",D42,C42)</f>
        <v>1</v>
      </c>
    </row>
    <row r="43" spans="1:7" ht="34" x14ac:dyDescent="0.2">
      <c r="A43" s="21" t="s">
        <v>170</v>
      </c>
      <c r="B43" s="2" t="s">
        <v>14</v>
      </c>
      <c r="C43" s="6">
        <v>3</v>
      </c>
      <c r="D43" s="1">
        <v>2</v>
      </c>
      <c r="E43" t="s">
        <v>208</v>
      </c>
      <c r="G43">
        <f t="shared" ref="G43" si="3">IF(E43="YES",D43,C43)</f>
        <v>2</v>
      </c>
    </row>
    <row r="44" spans="1:7" ht="51" x14ac:dyDescent="0.2">
      <c r="A44" s="21" t="s">
        <v>170</v>
      </c>
      <c r="B44" s="2" t="s">
        <v>12</v>
      </c>
      <c r="C44" s="6">
        <v>3</v>
      </c>
      <c r="D44" s="1">
        <v>2</v>
      </c>
      <c r="E44" t="s">
        <v>203</v>
      </c>
      <c r="F44" s="2" t="s">
        <v>280</v>
      </c>
      <c r="G44">
        <f t="shared" si="0"/>
        <v>3</v>
      </c>
    </row>
    <row r="45" spans="1:7" ht="51" x14ac:dyDescent="0.2">
      <c r="A45" s="22" t="s">
        <v>170</v>
      </c>
      <c r="B45" s="8" t="s">
        <v>121</v>
      </c>
      <c r="C45" s="9">
        <v>3</v>
      </c>
      <c r="D45" s="10">
        <v>4</v>
      </c>
      <c r="E45" t="s">
        <v>203</v>
      </c>
      <c r="F45" s="2" t="s">
        <v>280</v>
      </c>
      <c r="G45">
        <f t="shared" si="0"/>
        <v>3</v>
      </c>
    </row>
    <row r="46" spans="1:7" ht="51" x14ac:dyDescent="0.2">
      <c r="A46" s="23" t="s">
        <v>166</v>
      </c>
      <c r="B46" s="12" t="s">
        <v>28</v>
      </c>
      <c r="C46" s="13">
        <v>2</v>
      </c>
      <c r="D46" s="14">
        <v>3</v>
      </c>
      <c r="E46" t="s">
        <v>203</v>
      </c>
      <c r="F46" s="2" t="s">
        <v>280</v>
      </c>
      <c r="G46">
        <f t="shared" si="0"/>
        <v>2</v>
      </c>
    </row>
    <row r="47" spans="1:7" ht="51" x14ac:dyDescent="0.2">
      <c r="A47" s="21" t="s">
        <v>166</v>
      </c>
      <c r="B47" s="2" t="s">
        <v>113</v>
      </c>
      <c r="C47" s="6">
        <v>1</v>
      </c>
      <c r="D47" s="1">
        <v>2</v>
      </c>
      <c r="E47" t="s">
        <v>203</v>
      </c>
      <c r="F47" s="2" t="s">
        <v>280</v>
      </c>
      <c r="G47">
        <f t="shared" si="0"/>
        <v>1</v>
      </c>
    </row>
    <row r="48" spans="1:7" ht="51" x14ac:dyDescent="0.2">
      <c r="A48" s="21" t="s">
        <v>166</v>
      </c>
      <c r="B48" s="2" t="s">
        <v>26</v>
      </c>
      <c r="C48" s="6">
        <v>1</v>
      </c>
      <c r="D48" s="1">
        <v>2</v>
      </c>
      <c r="E48" t="s">
        <v>203</v>
      </c>
      <c r="F48" s="2" t="s">
        <v>280</v>
      </c>
      <c r="G48">
        <f t="shared" si="0"/>
        <v>1</v>
      </c>
    </row>
    <row r="49" spans="1:7" ht="85" x14ac:dyDescent="0.2">
      <c r="A49" s="22" t="s">
        <v>166</v>
      </c>
      <c r="B49" s="8" t="s">
        <v>112</v>
      </c>
      <c r="C49" s="9">
        <v>3</v>
      </c>
      <c r="D49" s="10">
        <v>4</v>
      </c>
      <c r="E49" t="s">
        <v>203</v>
      </c>
      <c r="F49" s="2" t="s">
        <v>280</v>
      </c>
      <c r="G49">
        <f t="shared" si="0"/>
        <v>3</v>
      </c>
    </row>
    <row r="50" spans="1:7" ht="34" x14ac:dyDescent="0.2">
      <c r="A50" s="23" t="s">
        <v>162</v>
      </c>
      <c r="B50" s="12" t="s">
        <v>83</v>
      </c>
      <c r="C50" s="13">
        <v>3</v>
      </c>
      <c r="D50" s="14">
        <v>2</v>
      </c>
      <c r="E50" t="s">
        <v>203</v>
      </c>
      <c r="F50" s="2" t="s">
        <v>280</v>
      </c>
      <c r="G50">
        <f t="shared" si="0"/>
        <v>3</v>
      </c>
    </row>
    <row r="51" spans="1:7" ht="34" x14ac:dyDescent="0.2">
      <c r="A51" s="21" t="s">
        <v>162</v>
      </c>
      <c r="B51" s="2" t="s">
        <v>69</v>
      </c>
      <c r="C51" s="6">
        <v>3</v>
      </c>
      <c r="D51" s="1">
        <v>2</v>
      </c>
      <c r="E51" t="s">
        <v>203</v>
      </c>
      <c r="F51" s="2" t="s">
        <v>280</v>
      </c>
      <c r="G51">
        <f t="shared" si="0"/>
        <v>3</v>
      </c>
    </row>
    <row r="52" spans="1:7" ht="34" x14ac:dyDescent="0.2">
      <c r="A52" s="21" t="s">
        <v>162</v>
      </c>
      <c r="B52" s="2" t="s">
        <v>137</v>
      </c>
      <c r="C52" s="6">
        <v>2</v>
      </c>
      <c r="D52" s="1">
        <v>3</v>
      </c>
      <c r="E52" t="s">
        <v>203</v>
      </c>
      <c r="F52" s="2" t="s">
        <v>280</v>
      </c>
      <c r="G52">
        <f t="shared" si="0"/>
        <v>2</v>
      </c>
    </row>
    <row r="53" spans="1:7" ht="34" x14ac:dyDescent="0.2">
      <c r="A53" s="21" t="s">
        <v>162</v>
      </c>
      <c r="B53" s="2" t="s">
        <v>65</v>
      </c>
      <c r="C53" s="6">
        <v>3</v>
      </c>
      <c r="D53" s="1">
        <v>2</v>
      </c>
      <c r="E53" t="s">
        <v>203</v>
      </c>
      <c r="F53" s="2" t="s">
        <v>280</v>
      </c>
      <c r="G53">
        <f t="shared" si="0"/>
        <v>3</v>
      </c>
    </row>
    <row r="54" spans="1:7" ht="51" x14ac:dyDescent="0.2">
      <c r="A54" s="21" t="s">
        <v>162</v>
      </c>
      <c r="B54" s="2" t="s">
        <v>139</v>
      </c>
      <c r="C54" s="6">
        <v>2</v>
      </c>
      <c r="D54" s="1">
        <v>3</v>
      </c>
      <c r="E54" t="s">
        <v>203</v>
      </c>
      <c r="F54" s="2" t="s">
        <v>280</v>
      </c>
      <c r="G54">
        <f t="shared" si="0"/>
        <v>2</v>
      </c>
    </row>
    <row r="55" spans="1:7" ht="68" x14ac:dyDescent="0.2">
      <c r="A55" s="21" t="s">
        <v>162</v>
      </c>
      <c r="B55" s="2" t="s">
        <v>140</v>
      </c>
      <c r="C55" s="6">
        <v>3</v>
      </c>
      <c r="D55" s="1">
        <v>4</v>
      </c>
      <c r="E55" t="s">
        <v>203</v>
      </c>
      <c r="F55" s="2" t="s">
        <v>280</v>
      </c>
      <c r="G55">
        <f t="shared" si="0"/>
        <v>3</v>
      </c>
    </row>
    <row r="56" spans="1:7" ht="51" x14ac:dyDescent="0.2">
      <c r="A56" s="22" t="s">
        <v>162</v>
      </c>
      <c r="B56" s="8" t="s">
        <v>171</v>
      </c>
      <c r="C56" s="9">
        <v>2</v>
      </c>
      <c r="D56" s="10">
        <v>4</v>
      </c>
      <c r="E56" s="11" t="s">
        <v>208</v>
      </c>
      <c r="F56" s="8" t="s">
        <v>288</v>
      </c>
      <c r="G56">
        <f t="shared" si="0"/>
        <v>4</v>
      </c>
    </row>
    <row r="57" spans="1:7" ht="51" x14ac:dyDescent="0.2">
      <c r="A57" s="23" t="s">
        <v>169</v>
      </c>
      <c r="B57" s="12" t="s">
        <v>148</v>
      </c>
      <c r="C57" s="13">
        <v>1</v>
      </c>
      <c r="D57" s="14">
        <v>2</v>
      </c>
      <c r="E57" t="s">
        <v>203</v>
      </c>
      <c r="F57" s="2" t="s">
        <v>280</v>
      </c>
      <c r="G57">
        <f t="shared" si="0"/>
        <v>1</v>
      </c>
    </row>
    <row r="58" spans="1:7" ht="85" x14ac:dyDescent="0.2">
      <c r="A58" s="21" t="s">
        <v>169</v>
      </c>
      <c r="B58" s="2" t="s">
        <v>48</v>
      </c>
      <c r="C58" s="6">
        <v>2</v>
      </c>
      <c r="D58" s="1">
        <v>1</v>
      </c>
      <c r="E58" t="s">
        <v>203</v>
      </c>
      <c r="F58" s="2" t="s">
        <v>280</v>
      </c>
      <c r="G58">
        <f t="shared" si="0"/>
        <v>2</v>
      </c>
    </row>
    <row r="59" spans="1:7" ht="85" x14ac:dyDescent="0.2">
      <c r="A59" s="21" t="s">
        <v>169</v>
      </c>
      <c r="B59" s="5" t="s">
        <v>106</v>
      </c>
      <c r="C59" s="6">
        <v>1</v>
      </c>
      <c r="D59" s="1">
        <v>2</v>
      </c>
      <c r="E59" t="s">
        <v>208</v>
      </c>
      <c r="G59">
        <f t="shared" ref="G59" si="4">IF(E59="YES",D59,C59)</f>
        <v>2</v>
      </c>
    </row>
    <row r="60" spans="1:7" ht="68" x14ac:dyDescent="0.2">
      <c r="A60" s="21" t="s">
        <v>169</v>
      </c>
      <c r="B60" s="2" t="s">
        <v>47</v>
      </c>
      <c r="C60" s="6">
        <v>1</v>
      </c>
      <c r="D60" s="1">
        <v>2</v>
      </c>
      <c r="E60" t="s">
        <v>203</v>
      </c>
      <c r="F60" s="2" t="s">
        <v>280</v>
      </c>
      <c r="G60">
        <f t="shared" si="0"/>
        <v>1</v>
      </c>
    </row>
    <row r="61" spans="1:7" ht="51" x14ac:dyDescent="0.2">
      <c r="A61" s="21" t="s">
        <v>169</v>
      </c>
      <c r="B61" s="2" t="s">
        <v>175</v>
      </c>
      <c r="C61" s="6">
        <v>2</v>
      </c>
      <c r="D61" s="1">
        <v>3</v>
      </c>
      <c r="E61" t="s">
        <v>203</v>
      </c>
      <c r="F61" s="2" t="s">
        <v>280</v>
      </c>
      <c r="G61">
        <f t="shared" si="0"/>
        <v>2</v>
      </c>
    </row>
    <row r="62" spans="1:7" ht="68" x14ac:dyDescent="0.2">
      <c r="A62" s="21" t="s">
        <v>169</v>
      </c>
      <c r="B62" s="2" t="s">
        <v>108</v>
      </c>
      <c r="C62" s="6">
        <v>1</v>
      </c>
      <c r="D62" s="1">
        <v>2</v>
      </c>
      <c r="E62" t="s">
        <v>203</v>
      </c>
      <c r="F62" s="2" t="s">
        <v>280</v>
      </c>
      <c r="G62">
        <f t="shared" si="0"/>
        <v>1</v>
      </c>
    </row>
    <row r="63" spans="1:7" ht="51" x14ac:dyDescent="0.2">
      <c r="A63" s="22" t="s">
        <v>169</v>
      </c>
      <c r="B63" s="8" t="s">
        <v>109</v>
      </c>
      <c r="C63" s="9">
        <v>2</v>
      </c>
      <c r="D63" s="10">
        <v>4</v>
      </c>
      <c r="E63" s="11" t="s">
        <v>208</v>
      </c>
      <c r="F63" s="8" t="s">
        <v>289</v>
      </c>
      <c r="G63">
        <f t="shared" si="0"/>
        <v>4</v>
      </c>
    </row>
  </sheetData>
  <autoFilter ref="A13:F63" xr:uid="{C6515F05-0DBF-B94B-ADCA-140B0129108D}"/>
  <conditionalFormatting sqref="B14:B63">
    <cfRule type="duplicateValues" dxfId="28" priority="2"/>
  </conditionalFormatting>
  <conditionalFormatting sqref="C14:C63">
    <cfRule type="expression" dxfId="27" priority="1" stopIfTrue="1">
      <formula>AND(   C14&lt;&gt;"",   VALUE(C14)&lt;&gt;$AS14 )</formula>
    </cfRule>
  </conditionalFormatting>
  <dataValidations count="1">
    <dataValidation type="list" allowBlank="1" showInputMessage="1" showErrorMessage="1" sqref="E14:E1048576" xr:uid="{C2B830C5-7A44-C445-AC9C-BDF155BB1A7D}">
      <formula1>"YES,NO"</formula1>
    </dataValidation>
  </dataValidations>
  <pageMargins left="0.7" right="0.7" top="0.75" bottom="0.75" header="0.3" footer="0.3"/>
  <headerFooter>
    <oddFooter>&amp;R_x000D_&amp;1#&amp;"Arial"&amp;7&amp;K000000 Confidential</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1791A-5788-7242-AB1F-E6439FF3F729}">
  <dimension ref="A1:G71"/>
  <sheetViews>
    <sheetView zoomScale="114" zoomScaleNormal="130" workbookViewId="0">
      <pane ySplit="13" topLeftCell="A60" activePane="bottomLeft" state="frozen"/>
      <selection pane="bottomLeft" activeCell="B1" sqref="B1"/>
    </sheetView>
  </sheetViews>
  <sheetFormatPr baseColWidth="10" defaultColWidth="11" defaultRowHeight="16" x14ac:dyDescent="0.2"/>
  <cols>
    <col min="1" max="1" width="29.33203125" bestFit="1" customWidth="1"/>
    <col min="2" max="2" width="84.1640625" customWidth="1"/>
    <col min="3" max="3" width="19" bestFit="1" customWidth="1"/>
    <col min="4" max="4" width="16.5" bestFit="1" customWidth="1"/>
    <col min="5" max="5" width="24.5" bestFit="1" customWidth="1"/>
    <col min="6" max="6" width="41.6640625" style="2"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34" x14ac:dyDescent="0.2">
      <c r="A14" s="21" t="s">
        <v>163</v>
      </c>
      <c r="B14" s="2" t="s">
        <v>90</v>
      </c>
      <c r="C14" s="6" t="s">
        <v>156</v>
      </c>
      <c r="D14" s="1">
        <v>3</v>
      </c>
      <c r="E14" t="s">
        <v>208</v>
      </c>
      <c r="G14">
        <f>IF(E14="YES",D14,C14)</f>
        <v>3</v>
      </c>
    </row>
    <row r="15" spans="1:7" ht="34" x14ac:dyDescent="0.2">
      <c r="A15" s="21" t="s">
        <v>163</v>
      </c>
      <c r="B15" s="2" t="s">
        <v>143</v>
      </c>
      <c r="C15" s="6">
        <v>5</v>
      </c>
      <c r="D15" s="1">
        <v>4</v>
      </c>
      <c r="E15" t="s">
        <v>208</v>
      </c>
      <c r="G15">
        <f>IF(E15="YES",D15,C15)</f>
        <v>4</v>
      </c>
    </row>
    <row r="16" spans="1:7" ht="34" x14ac:dyDescent="0.2">
      <c r="A16" s="21" t="s">
        <v>163</v>
      </c>
      <c r="B16" s="2" t="s">
        <v>61</v>
      </c>
      <c r="C16" s="6" t="s">
        <v>158</v>
      </c>
      <c r="D16" s="1">
        <v>4</v>
      </c>
      <c r="E16" t="s">
        <v>208</v>
      </c>
      <c r="G16">
        <f>IF(E16="YES",D16,C16)</f>
        <v>4</v>
      </c>
    </row>
    <row r="17" spans="1:7" ht="34" x14ac:dyDescent="0.2">
      <c r="A17" s="21" t="s">
        <v>163</v>
      </c>
      <c r="B17" s="2" t="s">
        <v>141</v>
      </c>
      <c r="C17" s="6" t="s">
        <v>157</v>
      </c>
      <c r="D17" s="1">
        <v>2</v>
      </c>
      <c r="E17" t="s">
        <v>208</v>
      </c>
      <c r="G17">
        <f t="shared" ref="G17:G71" si="0">IF(E17="YES",D17,C17)</f>
        <v>2</v>
      </c>
    </row>
    <row r="18" spans="1:7" ht="51" x14ac:dyDescent="0.2">
      <c r="A18" s="21" t="s">
        <v>163</v>
      </c>
      <c r="B18" s="2" t="s">
        <v>142</v>
      </c>
      <c r="C18" s="6" t="s">
        <v>159</v>
      </c>
      <c r="D18" s="1">
        <v>2</v>
      </c>
      <c r="E18" t="s">
        <v>203</v>
      </c>
      <c r="F18" s="2" t="s">
        <v>247</v>
      </c>
      <c r="G18" t="str">
        <f t="shared" si="0"/>
        <v>1</v>
      </c>
    </row>
    <row r="19" spans="1:7" ht="34" x14ac:dyDescent="0.2">
      <c r="A19" s="21" t="s">
        <v>163</v>
      </c>
      <c r="B19" s="2" t="s">
        <v>60</v>
      </c>
      <c r="C19" s="6" t="s">
        <v>156</v>
      </c>
      <c r="D19" s="1">
        <v>3</v>
      </c>
      <c r="E19" t="s">
        <v>208</v>
      </c>
      <c r="G19">
        <f t="shared" si="0"/>
        <v>3</v>
      </c>
    </row>
    <row r="20" spans="1:7" ht="51" x14ac:dyDescent="0.2">
      <c r="A20" s="22" t="s">
        <v>163</v>
      </c>
      <c r="B20" s="8" t="s">
        <v>58</v>
      </c>
      <c r="C20" s="9">
        <v>2</v>
      </c>
      <c r="D20" s="10">
        <v>3</v>
      </c>
      <c r="E20" s="11" t="s">
        <v>208</v>
      </c>
      <c r="F20" s="8"/>
      <c r="G20">
        <f t="shared" si="0"/>
        <v>3</v>
      </c>
    </row>
    <row r="21" spans="1:7" ht="51" x14ac:dyDescent="0.2">
      <c r="A21" s="23" t="s">
        <v>164</v>
      </c>
      <c r="B21" s="12" t="s">
        <v>54</v>
      </c>
      <c r="C21" s="13" t="s">
        <v>158</v>
      </c>
      <c r="D21" s="14">
        <v>4</v>
      </c>
      <c r="E21" s="15" t="s">
        <v>203</v>
      </c>
      <c r="F21" s="12" t="s">
        <v>248</v>
      </c>
      <c r="G21" t="str">
        <f t="shared" si="0"/>
        <v>5</v>
      </c>
    </row>
    <row r="22" spans="1:7" ht="34" x14ac:dyDescent="0.2">
      <c r="A22" s="21" t="s">
        <v>164</v>
      </c>
      <c r="B22" s="2" t="s">
        <v>51</v>
      </c>
      <c r="C22" s="6" t="s">
        <v>160</v>
      </c>
      <c r="D22" s="1">
        <v>1</v>
      </c>
      <c r="E22" t="s">
        <v>208</v>
      </c>
      <c r="G22">
        <f t="shared" si="0"/>
        <v>1</v>
      </c>
    </row>
    <row r="23" spans="1:7" ht="17" x14ac:dyDescent="0.2">
      <c r="A23" s="21" t="s">
        <v>164</v>
      </c>
      <c r="B23" s="2" t="s">
        <v>50</v>
      </c>
      <c r="C23" s="6" t="s">
        <v>160</v>
      </c>
      <c r="D23" s="1">
        <v>1</v>
      </c>
      <c r="E23" t="s">
        <v>208</v>
      </c>
      <c r="G23">
        <f t="shared" si="0"/>
        <v>1</v>
      </c>
    </row>
    <row r="24" spans="1:7" ht="34" x14ac:dyDescent="0.2">
      <c r="A24" s="21" t="s">
        <v>164</v>
      </c>
      <c r="B24" s="2" t="s">
        <v>56</v>
      </c>
      <c r="C24" s="6" t="s">
        <v>159</v>
      </c>
      <c r="D24" s="1">
        <v>2</v>
      </c>
      <c r="E24" t="s">
        <v>208</v>
      </c>
      <c r="G24">
        <f t="shared" si="0"/>
        <v>2</v>
      </c>
    </row>
    <row r="25" spans="1:7" ht="85" x14ac:dyDescent="0.2">
      <c r="A25" s="21" t="s">
        <v>164</v>
      </c>
      <c r="B25" s="2" t="s">
        <v>53</v>
      </c>
      <c r="C25" s="6" t="s">
        <v>159</v>
      </c>
      <c r="D25" s="1">
        <v>4</v>
      </c>
      <c r="E25" t="s">
        <v>203</v>
      </c>
      <c r="F25" s="2" t="s">
        <v>249</v>
      </c>
      <c r="G25" t="str">
        <f t="shared" si="0"/>
        <v>1</v>
      </c>
    </row>
    <row r="26" spans="1:7" ht="51" x14ac:dyDescent="0.2">
      <c r="A26" s="21" t="s">
        <v>164</v>
      </c>
      <c r="B26" s="2" t="s">
        <v>97</v>
      </c>
      <c r="C26" s="6" t="s">
        <v>156</v>
      </c>
      <c r="D26" s="1">
        <v>3</v>
      </c>
      <c r="E26" t="s">
        <v>208</v>
      </c>
      <c r="G26">
        <f t="shared" si="0"/>
        <v>3</v>
      </c>
    </row>
    <row r="27" spans="1:7" ht="51" x14ac:dyDescent="0.2">
      <c r="A27" s="21" t="s">
        <v>164</v>
      </c>
      <c r="B27" s="2" t="s">
        <v>100</v>
      </c>
      <c r="C27" s="6" t="s">
        <v>158</v>
      </c>
      <c r="D27" s="1">
        <v>3</v>
      </c>
      <c r="E27" t="s">
        <v>208</v>
      </c>
      <c r="G27">
        <f t="shared" si="0"/>
        <v>3</v>
      </c>
    </row>
    <row r="28" spans="1:7" ht="34" x14ac:dyDescent="0.2">
      <c r="A28" s="21" t="s">
        <v>164</v>
      </c>
      <c r="B28" s="2" t="s">
        <v>146</v>
      </c>
      <c r="C28" s="6">
        <v>3</v>
      </c>
      <c r="D28" s="1">
        <v>4</v>
      </c>
      <c r="E28" t="s">
        <v>208</v>
      </c>
      <c r="G28">
        <f t="shared" ref="G28" si="1">IF(E28="YES",D28,C28)</f>
        <v>4</v>
      </c>
    </row>
    <row r="29" spans="1:7" ht="51" x14ac:dyDescent="0.2">
      <c r="A29" s="22" t="s">
        <v>164</v>
      </c>
      <c r="B29" s="8" t="s">
        <v>101</v>
      </c>
      <c r="C29" s="9" t="s">
        <v>156</v>
      </c>
      <c r="D29" s="10">
        <v>3</v>
      </c>
      <c r="E29" s="11" t="s">
        <v>208</v>
      </c>
      <c r="F29" s="8"/>
      <c r="G29">
        <f t="shared" si="0"/>
        <v>3</v>
      </c>
    </row>
    <row r="30" spans="1:7" ht="34" x14ac:dyDescent="0.2">
      <c r="A30" s="23" t="s">
        <v>168</v>
      </c>
      <c r="B30" s="12" t="s">
        <v>2</v>
      </c>
      <c r="C30" s="13" t="s">
        <v>160</v>
      </c>
      <c r="D30" s="14">
        <v>4</v>
      </c>
      <c r="E30" s="15" t="s">
        <v>208</v>
      </c>
      <c r="F30" s="12"/>
      <c r="G30">
        <f t="shared" si="0"/>
        <v>4</v>
      </c>
    </row>
    <row r="31" spans="1:7" ht="34" x14ac:dyDescent="0.2">
      <c r="A31" s="21" t="s">
        <v>168</v>
      </c>
      <c r="B31" s="2" t="s">
        <v>1</v>
      </c>
      <c r="C31" s="6">
        <v>3</v>
      </c>
      <c r="D31" s="1">
        <v>4</v>
      </c>
      <c r="E31" t="s">
        <v>208</v>
      </c>
      <c r="G31">
        <f t="shared" si="0"/>
        <v>4</v>
      </c>
    </row>
    <row r="32" spans="1:7" ht="51" x14ac:dyDescent="0.2">
      <c r="A32" s="21" t="s">
        <v>168</v>
      </c>
      <c r="B32" s="2" t="s">
        <v>128</v>
      </c>
      <c r="C32" s="6" t="s">
        <v>160</v>
      </c>
      <c r="D32" s="1">
        <v>3</v>
      </c>
      <c r="E32" t="s">
        <v>208</v>
      </c>
      <c r="G32">
        <f t="shared" si="0"/>
        <v>3</v>
      </c>
    </row>
    <row r="33" spans="1:7" ht="34" x14ac:dyDescent="0.2">
      <c r="A33" s="21" t="s">
        <v>168</v>
      </c>
      <c r="B33" s="2" t="s">
        <v>7</v>
      </c>
      <c r="C33" s="6">
        <v>1</v>
      </c>
      <c r="D33" s="1">
        <v>2</v>
      </c>
      <c r="E33" t="s">
        <v>208</v>
      </c>
      <c r="G33">
        <f t="shared" si="0"/>
        <v>2</v>
      </c>
    </row>
    <row r="34" spans="1:7" ht="85" x14ac:dyDescent="0.2">
      <c r="A34" s="22" t="s">
        <v>168</v>
      </c>
      <c r="B34" s="8" t="s">
        <v>129</v>
      </c>
      <c r="C34" s="9" t="s">
        <v>159</v>
      </c>
      <c r="D34" s="10">
        <v>3</v>
      </c>
      <c r="E34" s="11" t="s">
        <v>203</v>
      </c>
      <c r="F34" s="8" t="s">
        <v>250</v>
      </c>
      <c r="G34" t="str">
        <f t="shared" si="0"/>
        <v>1</v>
      </c>
    </row>
    <row r="35" spans="1:7" ht="34" x14ac:dyDescent="0.2">
      <c r="A35" s="23" t="s">
        <v>165</v>
      </c>
      <c r="B35" s="12" t="s">
        <v>38</v>
      </c>
      <c r="C35" s="13" t="s">
        <v>156</v>
      </c>
      <c r="D35" s="14">
        <v>3</v>
      </c>
      <c r="E35" s="15" t="s">
        <v>208</v>
      </c>
      <c r="F35" s="12"/>
      <c r="G35">
        <f t="shared" si="0"/>
        <v>3</v>
      </c>
    </row>
    <row r="36" spans="1:7" ht="34" x14ac:dyDescent="0.2">
      <c r="A36" s="22" t="s">
        <v>165</v>
      </c>
      <c r="B36" s="8" t="s">
        <v>40</v>
      </c>
      <c r="C36" s="9" t="s">
        <v>160</v>
      </c>
      <c r="D36" s="10">
        <v>3</v>
      </c>
      <c r="E36" s="11" t="s">
        <v>208</v>
      </c>
      <c r="F36" s="8"/>
      <c r="G36">
        <f t="shared" si="0"/>
        <v>3</v>
      </c>
    </row>
    <row r="37" spans="1:7" ht="68" x14ac:dyDescent="0.2">
      <c r="A37" s="23" t="s">
        <v>170</v>
      </c>
      <c r="B37" s="12" t="s">
        <v>24</v>
      </c>
      <c r="C37" s="13" t="s">
        <v>160</v>
      </c>
      <c r="D37" s="14">
        <v>4</v>
      </c>
      <c r="E37" s="15" t="s">
        <v>203</v>
      </c>
      <c r="F37" s="12" t="s">
        <v>251</v>
      </c>
      <c r="G37" t="str">
        <f t="shared" si="0"/>
        <v>2</v>
      </c>
    </row>
    <row r="38" spans="1:7" ht="34" x14ac:dyDescent="0.2">
      <c r="A38" s="21" t="s">
        <v>170</v>
      </c>
      <c r="B38" s="2" t="s">
        <v>117</v>
      </c>
      <c r="C38" s="6" t="s">
        <v>156</v>
      </c>
      <c r="D38" s="1">
        <v>3</v>
      </c>
      <c r="E38" t="s">
        <v>208</v>
      </c>
      <c r="G38">
        <f t="shared" si="0"/>
        <v>3</v>
      </c>
    </row>
    <row r="39" spans="1:7" ht="34" x14ac:dyDescent="0.2">
      <c r="A39" s="21" t="s">
        <v>170</v>
      </c>
      <c r="B39" s="2" t="s">
        <v>118</v>
      </c>
      <c r="C39" s="6" t="s">
        <v>157</v>
      </c>
      <c r="D39" s="1">
        <v>1</v>
      </c>
      <c r="E39" t="s">
        <v>208</v>
      </c>
      <c r="G39">
        <f t="shared" si="0"/>
        <v>1</v>
      </c>
    </row>
    <row r="40" spans="1:7" ht="51" x14ac:dyDescent="0.2">
      <c r="A40" s="21" t="s">
        <v>170</v>
      </c>
      <c r="B40" s="2" t="s">
        <v>22</v>
      </c>
      <c r="C40" s="6" t="s">
        <v>158</v>
      </c>
      <c r="D40" s="1">
        <v>3</v>
      </c>
      <c r="E40" t="s">
        <v>208</v>
      </c>
      <c r="G40">
        <f t="shared" si="0"/>
        <v>3</v>
      </c>
    </row>
    <row r="41" spans="1:7" ht="34" x14ac:dyDescent="0.2">
      <c r="A41" s="21" t="s">
        <v>170</v>
      </c>
      <c r="B41" s="2" t="s">
        <v>21</v>
      </c>
      <c r="C41" s="6" t="s">
        <v>158</v>
      </c>
      <c r="D41" s="1">
        <v>3</v>
      </c>
      <c r="E41" t="s">
        <v>208</v>
      </c>
      <c r="G41">
        <f t="shared" si="0"/>
        <v>3</v>
      </c>
    </row>
    <row r="42" spans="1:7" ht="51" x14ac:dyDescent="0.2">
      <c r="A42" s="21" t="s">
        <v>170</v>
      </c>
      <c r="B42" s="2" t="s">
        <v>19</v>
      </c>
      <c r="C42" s="6" t="s">
        <v>158</v>
      </c>
      <c r="D42" s="1">
        <v>3</v>
      </c>
      <c r="E42" t="s">
        <v>208</v>
      </c>
      <c r="G42">
        <f t="shared" si="0"/>
        <v>3</v>
      </c>
    </row>
    <row r="43" spans="1:7" ht="34" x14ac:dyDescent="0.2">
      <c r="A43" s="21" t="s">
        <v>170</v>
      </c>
      <c r="B43" s="2" t="s">
        <v>173</v>
      </c>
      <c r="C43" s="6" t="s">
        <v>158</v>
      </c>
      <c r="D43" s="1">
        <v>4</v>
      </c>
      <c r="E43" t="s">
        <v>208</v>
      </c>
      <c r="G43">
        <f t="shared" si="0"/>
        <v>4</v>
      </c>
    </row>
    <row r="44" spans="1:7" ht="51" x14ac:dyDescent="0.2">
      <c r="A44" s="21" t="s">
        <v>170</v>
      </c>
      <c r="B44" s="2" t="s">
        <v>120</v>
      </c>
      <c r="C44" s="6" t="s">
        <v>159</v>
      </c>
      <c r="D44" s="1">
        <v>2</v>
      </c>
      <c r="E44" t="s">
        <v>203</v>
      </c>
      <c r="F44" s="2" t="s">
        <v>252</v>
      </c>
      <c r="G44" t="str">
        <f t="shared" si="0"/>
        <v>1</v>
      </c>
    </row>
    <row r="45" spans="1:7" ht="34" x14ac:dyDescent="0.2">
      <c r="A45" s="22" t="s">
        <v>170</v>
      </c>
      <c r="B45" s="8" t="s">
        <v>12</v>
      </c>
      <c r="C45" s="9" t="s">
        <v>157</v>
      </c>
      <c r="D45" s="10">
        <v>2</v>
      </c>
      <c r="E45" s="11" t="s">
        <v>208</v>
      </c>
      <c r="F45" s="8"/>
      <c r="G45">
        <f t="shared" si="0"/>
        <v>2</v>
      </c>
    </row>
    <row r="46" spans="1:7" ht="34" x14ac:dyDescent="0.2">
      <c r="A46" s="21" t="s">
        <v>166</v>
      </c>
      <c r="B46" s="2" t="s">
        <v>37</v>
      </c>
      <c r="C46" s="6">
        <v>3</v>
      </c>
      <c r="D46" s="1">
        <v>1</v>
      </c>
      <c r="E46" t="s">
        <v>208</v>
      </c>
      <c r="G46">
        <f t="shared" ref="G46" si="2">IF(E46="YES",D46,C46)</f>
        <v>1</v>
      </c>
    </row>
    <row r="47" spans="1:7" ht="51" x14ac:dyDescent="0.2">
      <c r="A47" s="21" t="s">
        <v>166</v>
      </c>
      <c r="B47" s="2" t="s">
        <v>32</v>
      </c>
      <c r="C47" s="6" t="s">
        <v>159</v>
      </c>
      <c r="D47" s="1">
        <v>2</v>
      </c>
      <c r="E47" t="s">
        <v>203</v>
      </c>
      <c r="F47" s="2" t="s">
        <v>253</v>
      </c>
      <c r="G47" t="str">
        <f t="shared" si="0"/>
        <v>1</v>
      </c>
    </row>
    <row r="48" spans="1:7" ht="34" x14ac:dyDescent="0.2">
      <c r="A48" s="21" t="s">
        <v>166</v>
      </c>
      <c r="B48" s="2" t="s">
        <v>28</v>
      </c>
      <c r="C48" s="6" t="s">
        <v>156</v>
      </c>
      <c r="D48" s="1">
        <v>3</v>
      </c>
      <c r="E48" t="s">
        <v>208</v>
      </c>
      <c r="G48">
        <f t="shared" si="0"/>
        <v>3</v>
      </c>
    </row>
    <row r="49" spans="1:7" ht="34" x14ac:dyDescent="0.2">
      <c r="A49" s="21" t="s">
        <v>166</v>
      </c>
      <c r="B49" s="2" t="s">
        <v>113</v>
      </c>
      <c r="C49" s="6" t="s">
        <v>156</v>
      </c>
      <c r="D49" s="1">
        <v>2</v>
      </c>
      <c r="E49" t="s">
        <v>208</v>
      </c>
      <c r="G49">
        <f t="shared" si="0"/>
        <v>2</v>
      </c>
    </row>
    <row r="50" spans="1:7" ht="34" x14ac:dyDescent="0.2">
      <c r="A50" s="21" t="s">
        <v>166</v>
      </c>
      <c r="B50" s="2" t="s">
        <v>26</v>
      </c>
      <c r="C50" s="6" t="s">
        <v>158</v>
      </c>
      <c r="D50" s="1">
        <v>2</v>
      </c>
      <c r="E50" t="s">
        <v>208</v>
      </c>
      <c r="G50">
        <f t="shared" si="0"/>
        <v>2</v>
      </c>
    </row>
    <row r="51" spans="1:7" ht="51" x14ac:dyDescent="0.2">
      <c r="A51" s="21" t="s">
        <v>166</v>
      </c>
      <c r="B51" s="2" t="s">
        <v>34</v>
      </c>
      <c r="C51" s="6">
        <v>3</v>
      </c>
      <c r="D51" s="1">
        <v>2</v>
      </c>
      <c r="E51" t="s">
        <v>208</v>
      </c>
      <c r="G51">
        <f t="shared" si="0"/>
        <v>2</v>
      </c>
    </row>
    <row r="52" spans="1:7" ht="68" x14ac:dyDescent="0.2">
      <c r="A52" s="22" t="s">
        <v>166</v>
      </c>
      <c r="B52" s="8" t="s">
        <v>112</v>
      </c>
      <c r="C52" s="9">
        <v>5</v>
      </c>
      <c r="D52" s="10">
        <v>4</v>
      </c>
      <c r="E52" s="11" t="s">
        <v>208</v>
      </c>
      <c r="F52" s="8"/>
      <c r="G52">
        <f t="shared" si="0"/>
        <v>4</v>
      </c>
    </row>
    <row r="53" spans="1:7" ht="68" x14ac:dyDescent="0.2">
      <c r="A53" s="23" t="s">
        <v>162</v>
      </c>
      <c r="B53" s="12" t="s">
        <v>83</v>
      </c>
      <c r="C53" s="13" t="s">
        <v>159</v>
      </c>
      <c r="D53" s="14">
        <v>2</v>
      </c>
      <c r="E53" s="15" t="s">
        <v>203</v>
      </c>
      <c r="F53" s="12" t="s">
        <v>254</v>
      </c>
      <c r="G53" t="str">
        <f t="shared" si="0"/>
        <v>1</v>
      </c>
    </row>
    <row r="54" spans="1:7" ht="34" x14ac:dyDescent="0.2">
      <c r="A54" s="21" t="s">
        <v>162</v>
      </c>
      <c r="B54" s="2" t="s">
        <v>70</v>
      </c>
      <c r="C54" s="6" t="s">
        <v>159</v>
      </c>
      <c r="D54" s="1">
        <v>2</v>
      </c>
      <c r="E54" t="s">
        <v>208</v>
      </c>
      <c r="G54">
        <f t="shared" si="0"/>
        <v>2</v>
      </c>
    </row>
    <row r="55" spans="1:7" ht="34" x14ac:dyDescent="0.2">
      <c r="A55" s="21" t="s">
        <v>162</v>
      </c>
      <c r="B55" s="2" t="s">
        <v>69</v>
      </c>
      <c r="C55" s="6" t="s">
        <v>157</v>
      </c>
      <c r="D55" s="1">
        <v>2</v>
      </c>
      <c r="E55" t="s">
        <v>208</v>
      </c>
      <c r="G55">
        <f t="shared" si="0"/>
        <v>2</v>
      </c>
    </row>
    <row r="56" spans="1:7" ht="34" x14ac:dyDescent="0.2">
      <c r="A56" s="21" t="s">
        <v>162</v>
      </c>
      <c r="B56" s="2" t="s">
        <v>136</v>
      </c>
      <c r="C56" s="6" t="s">
        <v>159</v>
      </c>
      <c r="D56" s="1">
        <v>2</v>
      </c>
      <c r="E56" t="s">
        <v>208</v>
      </c>
      <c r="G56">
        <f t="shared" si="0"/>
        <v>2</v>
      </c>
    </row>
    <row r="57" spans="1:7" ht="17" x14ac:dyDescent="0.2">
      <c r="A57" s="21" t="s">
        <v>162</v>
      </c>
      <c r="B57" s="2" t="s">
        <v>137</v>
      </c>
      <c r="C57" s="6" t="s">
        <v>160</v>
      </c>
      <c r="D57" s="1">
        <v>3</v>
      </c>
      <c r="E57" t="s">
        <v>208</v>
      </c>
      <c r="G57">
        <f t="shared" si="0"/>
        <v>3</v>
      </c>
    </row>
    <row r="58" spans="1:7" ht="34" x14ac:dyDescent="0.2">
      <c r="A58" s="21" t="s">
        <v>162</v>
      </c>
      <c r="B58" s="2" t="s">
        <v>68</v>
      </c>
      <c r="C58" s="6" t="s">
        <v>159</v>
      </c>
      <c r="D58" s="1">
        <v>2</v>
      </c>
      <c r="E58" t="s">
        <v>208</v>
      </c>
      <c r="G58">
        <f t="shared" si="0"/>
        <v>2</v>
      </c>
    </row>
    <row r="59" spans="1:7" ht="34" x14ac:dyDescent="0.2">
      <c r="A59" s="21" t="s">
        <v>162</v>
      </c>
      <c r="B59" s="2" t="s">
        <v>65</v>
      </c>
      <c r="C59" s="6" t="s">
        <v>158</v>
      </c>
      <c r="D59" s="1">
        <v>2</v>
      </c>
      <c r="E59" t="s">
        <v>208</v>
      </c>
      <c r="F59" s="2" t="s">
        <v>255</v>
      </c>
      <c r="G59">
        <f t="shared" si="0"/>
        <v>2</v>
      </c>
    </row>
    <row r="60" spans="1:7" ht="34" x14ac:dyDescent="0.2">
      <c r="A60" s="21" t="s">
        <v>162</v>
      </c>
      <c r="B60" s="2" t="s">
        <v>139</v>
      </c>
      <c r="C60" s="6" t="s">
        <v>158</v>
      </c>
      <c r="D60" s="1">
        <v>3</v>
      </c>
      <c r="E60" t="s">
        <v>208</v>
      </c>
      <c r="G60">
        <f t="shared" si="0"/>
        <v>3</v>
      </c>
    </row>
    <row r="61" spans="1:7" ht="34" x14ac:dyDescent="0.2">
      <c r="A61" s="21" t="s">
        <v>162</v>
      </c>
      <c r="B61" s="2" t="s">
        <v>86</v>
      </c>
      <c r="C61" s="6" t="s">
        <v>156</v>
      </c>
      <c r="D61" s="1">
        <v>3</v>
      </c>
      <c r="E61" t="s">
        <v>208</v>
      </c>
      <c r="G61">
        <f t="shared" si="0"/>
        <v>3</v>
      </c>
    </row>
    <row r="62" spans="1:7" ht="51" x14ac:dyDescent="0.2">
      <c r="A62" s="21" t="s">
        <v>162</v>
      </c>
      <c r="B62" s="2" t="s">
        <v>64</v>
      </c>
      <c r="C62" s="6" t="s">
        <v>158</v>
      </c>
      <c r="D62" s="1">
        <v>4</v>
      </c>
      <c r="E62" t="s">
        <v>208</v>
      </c>
      <c r="G62">
        <f t="shared" si="0"/>
        <v>4</v>
      </c>
    </row>
    <row r="63" spans="1:7" ht="51" x14ac:dyDescent="0.2">
      <c r="A63" s="21" t="s">
        <v>162</v>
      </c>
      <c r="B63" s="2" t="s">
        <v>67</v>
      </c>
      <c r="C63" s="6" t="s">
        <v>157</v>
      </c>
      <c r="D63" s="1">
        <v>2</v>
      </c>
      <c r="E63" t="s">
        <v>208</v>
      </c>
      <c r="G63">
        <f t="shared" si="0"/>
        <v>2</v>
      </c>
    </row>
    <row r="64" spans="1:7" ht="34" x14ac:dyDescent="0.2">
      <c r="A64" s="22" t="s">
        <v>162</v>
      </c>
      <c r="B64" s="8" t="s">
        <v>171</v>
      </c>
      <c r="C64" s="9" t="s">
        <v>157</v>
      </c>
      <c r="D64" s="10">
        <v>4</v>
      </c>
      <c r="E64" s="11" t="s">
        <v>208</v>
      </c>
      <c r="F64" s="8"/>
      <c r="G64">
        <f t="shared" si="0"/>
        <v>4</v>
      </c>
    </row>
    <row r="65" spans="1:7" ht="34" x14ac:dyDescent="0.2">
      <c r="A65" s="23" t="s">
        <v>169</v>
      </c>
      <c r="B65" s="12" t="s">
        <v>148</v>
      </c>
      <c r="C65" s="13" t="s">
        <v>156</v>
      </c>
      <c r="D65" s="14">
        <v>2</v>
      </c>
      <c r="E65" s="15" t="s">
        <v>208</v>
      </c>
      <c r="F65" s="12"/>
      <c r="G65">
        <f t="shared" si="0"/>
        <v>2</v>
      </c>
    </row>
    <row r="66" spans="1:7" ht="68" x14ac:dyDescent="0.2">
      <c r="A66" s="21" t="s">
        <v>169</v>
      </c>
      <c r="B66" s="2" t="s">
        <v>48</v>
      </c>
      <c r="C66" s="6">
        <v>5</v>
      </c>
      <c r="D66" s="1">
        <v>1</v>
      </c>
      <c r="E66" t="s">
        <v>208</v>
      </c>
      <c r="F66" s="2" t="s">
        <v>256</v>
      </c>
      <c r="G66">
        <f t="shared" si="0"/>
        <v>1</v>
      </c>
    </row>
    <row r="67" spans="1:7" ht="51" x14ac:dyDescent="0.2">
      <c r="A67" s="21" t="s">
        <v>169</v>
      </c>
      <c r="B67" s="2" t="s">
        <v>172</v>
      </c>
      <c r="C67" s="6">
        <v>3</v>
      </c>
      <c r="D67" s="1">
        <v>1</v>
      </c>
      <c r="E67" t="s">
        <v>208</v>
      </c>
      <c r="G67">
        <f t="shared" si="0"/>
        <v>1</v>
      </c>
    </row>
    <row r="68" spans="1:7" ht="51" x14ac:dyDescent="0.2">
      <c r="A68" s="21" t="s">
        <v>169</v>
      </c>
      <c r="B68" s="2" t="s">
        <v>47</v>
      </c>
      <c r="C68" s="6" t="s">
        <v>159</v>
      </c>
      <c r="D68" s="1">
        <v>2</v>
      </c>
      <c r="E68" t="s">
        <v>208</v>
      </c>
      <c r="G68">
        <f t="shared" si="0"/>
        <v>2</v>
      </c>
    </row>
    <row r="69" spans="1:7" ht="34" x14ac:dyDescent="0.2">
      <c r="A69" s="21" t="s">
        <v>169</v>
      </c>
      <c r="B69" s="2" t="s">
        <v>175</v>
      </c>
      <c r="C69" s="6" t="s">
        <v>156</v>
      </c>
      <c r="D69" s="1">
        <v>3</v>
      </c>
      <c r="E69" t="s">
        <v>208</v>
      </c>
      <c r="G69">
        <f t="shared" si="0"/>
        <v>3</v>
      </c>
    </row>
    <row r="70" spans="1:7" ht="34" x14ac:dyDescent="0.2">
      <c r="A70" s="21" t="s">
        <v>169</v>
      </c>
      <c r="B70" s="2" t="s">
        <v>44</v>
      </c>
      <c r="C70" s="6" t="s">
        <v>158</v>
      </c>
      <c r="D70" s="1">
        <v>2</v>
      </c>
      <c r="E70" t="s">
        <v>208</v>
      </c>
      <c r="G70">
        <f t="shared" ref="G70" si="3">IF(E70="YES",D70,C70)</f>
        <v>2</v>
      </c>
    </row>
    <row r="71" spans="1:7" ht="68" x14ac:dyDescent="0.2">
      <c r="A71" s="22" t="s">
        <v>169</v>
      </c>
      <c r="B71" s="8" t="s">
        <v>108</v>
      </c>
      <c r="C71" s="9" t="s">
        <v>159</v>
      </c>
      <c r="D71" s="10">
        <v>2</v>
      </c>
      <c r="E71" s="11" t="s">
        <v>203</v>
      </c>
      <c r="F71" s="8" t="s">
        <v>257</v>
      </c>
      <c r="G71" t="str">
        <f t="shared" si="0"/>
        <v>1</v>
      </c>
    </row>
  </sheetData>
  <autoFilter ref="A13:F13" xr:uid="{FD8DC9E6-B492-5B41-B49F-D93E07B27F60}">
    <sortState xmlns:xlrd2="http://schemas.microsoft.com/office/spreadsheetml/2017/richdata2" ref="A14:F65">
      <sortCondition ref="A13:A65"/>
    </sortState>
  </autoFilter>
  <phoneticPr fontId="3" type="noConversion"/>
  <conditionalFormatting sqref="B14:B71">
    <cfRule type="duplicateValues" dxfId="26" priority="2"/>
  </conditionalFormatting>
  <conditionalFormatting sqref="C14:C71">
    <cfRule type="expression" dxfId="25" priority="1" stopIfTrue="1">
      <formula>AND(   C14&lt;&gt;"",   VALUE(C14)&lt;&gt;$AT14 )</formula>
    </cfRule>
  </conditionalFormatting>
  <dataValidations count="1">
    <dataValidation type="list" allowBlank="1" showInputMessage="1" showErrorMessage="1" sqref="E14:E1048576" xr:uid="{E0EDC0B4-EB00-6A40-B5FB-3DB14C5D8846}">
      <formula1>"YES,NO"</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6885-D117-4544-9900-3E6F38DAC469}">
  <dimension ref="A1:F54"/>
  <sheetViews>
    <sheetView workbookViewId="0">
      <pane ySplit="13" topLeftCell="A14" activePane="bottomLeft" state="frozen"/>
      <selection activeCell="A48" sqref="A48"/>
      <selection pane="bottomLeft" activeCell="B1" sqref="B1"/>
    </sheetView>
  </sheetViews>
  <sheetFormatPr baseColWidth="10" defaultRowHeight="16" x14ac:dyDescent="0.2"/>
  <cols>
    <col min="1" max="1" width="29.33203125" bestFit="1" customWidth="1"/>
    <col min="2" max="2" width="60.33203125" customWidth="1"/>
    <col min="3" max="3" width="19" bestFit="1" customWidth="1"/>
    <col min="4" max="4" width="16.5" bestFit="1" customWidth="1"/>
    <col min="5" max="5" width="24.5" bestFit="1" customWidth="1"/>
    <col min="6" max="6" width="47" style="2" customWidth="1"/>
  </cols>
  <sheetData>
    <row r="1" spans="1:6" x14ac:dyDescent="0.2">
      <c r="F1"/>
    </row>
    <row r="2" spans="1:6" x14ac:dyDescent="0.2">
      <c r="F2"/>
    </row>
    <row r="3" spans="1:6" x14ac:dyDescent="0.2">
      <c r="F3"/>
    </row>
    <row r="4" spans="1:6" x14ac:dyDescent="0.2">
      <c r="F4"/>
    </row>
    <row r="5" spans="1:6" x14ac:dyDescent="0.2">
      <c r="F5"/>
    </row>
    <row r="6" spans="1:6" x14ac:dyDescent="0.2">
      <c r="F6"/>
    </row>
    <row r="7" spans="1:6" x14ac:dyDescent="0.2">
      <c r="F7"/>
    </row>
    <row r="8" spans="1:6" x14ac:dyDescent="0.2">
      <c r="F8"/>
    </row>
    <row r="9" spans="1:6" x14ac:dyDescent="0.2">
      <c r="F9"/>
    </row>
    <row r="10" spans="1:6" x14ac:dyDescent="0.2">
      <c r="F10"/>
    </row>
    <row r="11" spans="1:6" x14ac:dyDescent="0.2">
      <c r="F11"/>
    </row>
    <row r="12" spans="1:6" x14ac:dyDescent="0.2">
      <c r="F12"/>
    </row>
    <row r="13" spans="1:6" x14ac:dyDescent="0.2">
      <c r="A13" s="4" t="s">
        <v>161</v>
      </c>
      <c r="B13" s="4" t="s">
        <v>82</v>
      </c>
      <c r="C13" s="4" t="s">
        <v>81</v>
      </c>
      <c r="D13" s="4" t="s">
        <v>80</v>
      </c>
      <c r="E13" s="4" t="s">
        <v>79</v>
      </c>
      <c r="F13" s="4" t="s">
        <v>134</v>
      </c>
    </row>
    <row r="14" spans="1:6" ht="51" x14ac:dyDescent="0.2">
      <c r="A14" s="21" t="s">
        <v>163</v>
      </c>
      <c r="B14" s="2" t="s">
        <v>61</v>
      </c>
      <c r="C14" s="6" t="s">
        <v>157</v>
      </c>
      <c r="D14" s="1">
        <v>4</v>
      </c>
    </row>
    <row r="15" spans="1:6" ht="51" x14ac:dyDescent="0.2">
      <c r="A15" s="21" t="s">
        <v>163</v>
      </c>
      <c r="B15" s="2" t="s">
        <v>141</v>
      </c>
      <c r="C15" s="6" t="s">
        <v>157</v>
      </c>
      <c r="D15" s="1">
        <v>2</v>
      </c>
    </row>
    <row r="16" spans="1:6" ht="51" x14ac:dyDescent="0.2">
      <c r="A16" s="21" t="s">
        <v>163</v>
      </c>
      <c r="B16" s="2" t="s">
        <v>142</v>
      </c>
      <c r="C16" s="6" t="s">
        <v>157</v>
      </c>
      <c r="D16" s="1">
        <v>2</v>
      </c>
    </row>
    <row r="17" spans="1:6" ht="34" x14ac:dyDescent="0.2">
      <c r="A17" s="21" t="s">
        <v>163</v>
      </c>
      <c r="B17" s="2" t="s">
        <v>94</v>
      </c>
      <c r="C17" s="6" t="s">
        <v>156</v>
      </c>
      <c r="D17" s="1">
        <v>5</v>
      </c>
    </row>
    <row r="18" spans="1:6" ht="51" x14ac:dyDescent="0.2">
      <c r="A18" s="22" t="s">
        <v>163</v>
      </c>
      <c r="B18" s="8" t="s">
        <v>60</v>
      </c>
      <c r="C18" s="9" t="s">
        <v>156</v>
      </c>
      <c r="D18" s="10">
        <v>3</v>
      </c>
      <c r="E18" s="11"/>
      <c r="F18" s="8"/>
    </row>
    <row r="19" spans="1:6" ht="17" x14ac:dyDescent="0.2">
      <c r="A19" s="23" t="s">
        <v>164</v>
      </c>
      <c r="B19" s="12" t="s">
        <v>52</v>
      </c>
      <c r="C19" s="13" t="s">
        <v>156</v>
      </c>
      <c r="D19" s="14">
        <v>3</v>
      </c>
      <c r="E19" s="15"/>
      <c r="F19" s="12"/>
    </row>
    <row r="20" spans="1:6" ht="34" x14ac:dyDescent="0.2">
      <c r="A20" s="21" t="s">
        <v>164</v>
      </c>
      <c r="B20" s="2" t="s">
        <v>99</v>
      </c>
      <c r="C20" s="6" t="s">
        <v>159</v>
      </c>
      <c r="D20" s="1">
        <v>3</v>
      </c>
    </row>
    <row r="21" spans="1:6" ht="34" x14ac:dyDescent="0.2">
      <c r="A21" s="21" t="s">
        <v>164</v>
      </c>
      <c r="B21" s="2" t="s">
        <v>56</v>
      </c>
      <c r="C21" s="6" t="s">
        <v>159</v>
      </c>
      <c r="D21" s="1">
        <v>2</v>
      </c>
    </row>
    <row r="22" spans="1:6" ht="34" x14ac:dyDescent="0.2">
      <c r="A22" s="21" t="s">
        <v>164</v>
      </c>
      <c r="B22" s="2" t="s">
        <v>53</v>
      </c>
      <c r="C22" s="6" t="s">
        <v>157</v>
      </c>
      <c r="D22" s="1">
        <v>4</v>
      </c>
    </row>
    <row r="23" spans="1:6" ht="68" x14ac:dyDescent="0.2">
      <c r="A23" s="22" t="s">
        <v>164</v>
      </c>
      <c r="B23" s="8" t="s">
        <v>97</v>
      </c>
      <c r="C23" s="9" t="s">
        <v>160</v>
      </c>
      <c r="D23" s="10">
        <v>3</v>
      </c>
      <c r="E23" s="11"/>
      <c r="F23" s="8"/>
    </row>
    <row r="24" spans="1:6" ht="34" x14ac:dyDescent="0.2">
      <c r="A24" s="23" t="s">
        <v>167</v>
      </c>
      <c r="B24" s="12" t="s">
        <v>124</v>
      </c>
      <c r="C24" s="13" t="s">
        <v>160</v>
      </c>
      <c r="D24" s="14">
        <v>3</v>
      </c>
      <c r="E24" s="15"/>
      <c r="F24" s="12"/>
    </row>
    <row r="25" spans="1:6" ht="51" x14ac:dyDescent="0.2">
      <c r="A25" s="22" t="s">
        <v>167</v>
      </c>
      <c r="B25" s="8" t="s">
        <v>174</v>
      </c>
      <c r="C25" s="9" t="s">
        <v>159</v>
      </c>
      <c r="D25" s="10">
        <v>3</v>
      </c>
      <c r="E25" s="11"/>
      <c r="F25" s="8"/>
    </row>
    <row r="26" spans="1:6" ht="34" x14ac:dyDescent="0.2">
      <c r="A26" s="23" t="s">
        <v>168</v>
      </c>
      <c r="B26" s="12" t="s">
        <v>127</v>
      </c>
      <c r="C26" s="13" t="s">
        <v>159</v>
      </c>
      <c r="D26" s="14">
        <v>3</v>
      </c>
      <c r="E26" s="15"/>
      <c r="F26" s="12"/>
    </row>
    <row r="27" spans="1:6" ht="51" x14ac:dyDescent="0.2">
      <c r="A27" s="21" t="s">
        <v>168</v>
      </c>
      <c r="B27" s="2" t="s">
        <v>2</v>
      </c>
      <c r="C27" s="6" t="s">
        <v>160</v>
      </c>
      <c r="D27" s="1">
        <v>4</v>
      </c>
    </row>
    <row r="28" spans="1:6" ht="34" x14ac:dyDescent="0.2">
      <c r="A28" s="21" t="s">
        <v>168</v>
      </c>
      <c r="B28" s="2" t="s">
        <v>1</v>
      </c>
      <c r="C28" s="6" t="s">
        <v>157</v>
      </c>
      <c r="D28" s="1">
        <v>4</v>
      </c>
    </row>
    <row r="29" spans="1:6" ht="51" x14ac:dyDescent="0.2">
      <c r="A29" s="21" t="s">
        <v>168</v>
      </c>
      <c r="B29" s="2" t="s">
        <v>128</v>
      </c>
      <c r="C29" s="6" t="s">
        <v>160</v>
      </c>
      <c r="D29" s="1">
        <v>3</v>
      </c>
    </row>
    <row r="30" spans="1:6" ht="51" x14ac:dyDescent="0.2">
      <c r="A30" s="21" t="s">
        <v>168</v>
      </c>
      <c r="B30" s="2" t="s">
        <v>129</v>
      </c>
      <c r="C30" s="6" t="s">
        <v>160</v>
      </c>
      <c r="D30" s="1">
        <v>3</v>
      </c>
    </row>
    <row r="31" spans="1:6" ht="85" x14ac:dyDescent="0.2">
      <c r="A31" s="22" t="s">
        <v>168</v>
      </c>
      <c r="B31" s="8" t="s">
        <v>0</v>
      </c>
      <c r="C31" s="9">
        <v>4</v>
      </c>
      <c r="D31" s="10">
        <v>2</v>
      </c>
      <c r="E31" s="11"/>
      <c r="F31" s="8"/>
    </row>
    <row r="32" spans="1:6" ht="51" x14ac:dyDescent="0.2">
      <c r="A32" s="23" t="s">
        <v>165</v>
      </c>
      <c r="B32" s="12" t="s">
        <v>41</v>
      </c>
      <c r="C32" s="13" t="s">
        <v>160</v>
      </c>
      <c r="D32" s="14">
        <v>1</v>
      </c>
      <c r="E32" s="15"/>
      <c r="F32" s="12"/>
    </row>
    <row r="33" spans="1:6" ht="51" x14ac:dyDescent="0.2">
      <c r="A33" s="22" t="s">
        <v>165</v>
      </c>
      <c r="B33" s="8" t="s">
        <v>40</v>
      </c>
      <c r="C33" s="9" t="s">
        <v>159</v>
      </c>
      <c r="D33" s="10">
        <v>3</v>
      </c>
      <c r="E33" s="11"/>
      <c r="F33" s="8"/>
    </row>
    <row r="34" spans="1:6" ht="34" x14ac:dyDescent="0.2">
      <c r="A34" s="21" t="s">
        <v>170</v>
      </c>
      <c r="B34" s="2" t="s">
        <v>24</v>
      </c>
      <c r="C34" s="6" t="s">
        <v>157</v>
      </c>
      <c r="D34" s="1">
        <v>4</v>
      </c>
    </row>
    <row r="35" spans="1:6" ht="68" x14ac:dyDescent="0.2">
      <c r="A35" s="21" t="s">
        <v>170</v>
      </c>
      <c r="B35" s="2" t="s">
        <v>22</v>
      </c>
      <c r="C35" s="6" t="s">
        <v>156</v>
      </c>
      <c r="D35" s="1">
        <v>3</v>
      </c>
    </row>
    <row r="36" spans="1:6" ht="51" x14ac:dyDescent="0.2">
      <c r="A36" s="21" t="s">
        <v>170</v>
      </c>
      <c r="B36" s="2" t="s">
        <v>21</v>
      </c>
      <c r="C36" s="6" t="s">
        <v>156</v>
      </c>
      <c r="D36" s="1">
        <v>3</v>
      </c>
    </row>
    <row r="37" spans="1:6" ht="34" x14ac:dyDescent="0.2">
      <c r="A37" s="21" t="s">
        <v>170</v>
      </c>
      <c r="B37" s="2" t="s">
        <v>20</v>
      </c>
      <c r="C37" s="6" t="s">
        <v>160</v>
      </c>
      <c r="D37" s="1">
        <v>1</v>
      </c>
    </row>
    <row r="38" spans="1:6" ht="51" x14ac:dyDescent="0.2">
      <c r="A38" s="21" t="s">
        <v>170</v>
      </c>
      <c r="B38" s="2" t="s">
        <v>19</v>
      </c>
      <c r="C38" s="6" t="s">
        <v>158</v>
      </c>
      <c r="D38" s="1">
        <v>3</v>
      </c>
    </row>
    <row r="39" spans="1:6" ht="51" x14ac:dyDescent="0.2">
      <c r="A39" s="21" t="s">
        <v>170</v>
      </c>
      <c r="B39" s="2" t="s">
        <v>15</v>
      </c>
      <c r="C39" s="6" t="s">
        <v>159</v>
      </c>
      <c r="D39" s="1">
        <v>2</v>
      </c>
    </row>
    <row r="40" spans="1:6" ht="51" x14ac:dyDescent="0.2">
      <c r="A40" s="21" t="s">
        <v>170</v>
      </c>
      <c r="B40" s="2" t="s">
        <v>13</v>
      </c>
      <c r="C40" s="6" t="s">
        <v>157</v>
      </c>
      <c r="D40" s="1">
        <v>2</v>
      </c>
    </row>
    <row r="41" spans="1:6" ht="68" x14ac:dyDescent="0.2">
      <c r="A41" s="21" t="s">
        <v>170</v>
      </c>
      <c r="B41" s="2" t="s">
        <v>120</v>
      </c>
      <c r="C41" s="6" t="s">
        <v>159</v>
      </c>
      <c r="D41" s="1">
        <v>2</v>
      </c>
    </row>
    <row r="42" spans="1:6" ht="51" x14ac:dyDescent="0.2">
      <c r="A42" s="21" t="s">
        <v>170</v>
      </c>
      <c r="B42" s="2" t="s">
        <v>12</v>
      </c>
      <c r="C42" s="6" t="s">
        <v>157</v>
      </c>
      <c r="D42" s="1">
        <v>2</v>
      </c>
    </row>
    <row r="43" spans="1:6" ht="51" x14ac:dyDescent="0.2">
      <c r="A43" s="22" t="s">
        <v>170</v>
      </c>
      <c r="B43" s="8" t="s">
        <v>11</v>
      </c>
      <c r="C43" s="9" t="s">
        <v>156</v>
      </c>
      <c r="D43" s="10">
        <v>3</v>
      </c>
      <c r="E43" s="11"/>
      <c r="F43" s="8"/>
    </row>
    <row r="44" spans="1:6" ht="34" x14ac:dyDescent="0.2">
      <c r="A44" s="21" t="s">
        <v>166</v>
      </c>
      <c r="B44" s="2" t="s">
        <v>36</v>
      </c>
      <c r="C44" s="6" t="s">
        <v>158</v>
      </c>
      <c r="D44" s="1">
        <v>3</v>
      </c>
    </row>
    <row r="45" spans="1:6" ht="51" x14ac:dyDescent="0.2">
      <c r="A45" s="21" t="s">
        <v>166</v>
      </c>
      <c r="B45" s="2" t="s">
        <v>26</v>
      </c>
      <c r="C45" s="6" t="s">
        <v>157</v>
      </c>
      <c r="D45" s="1">
        <v>2</v>
      </c>
    </row>
    <row r="46" spans="1:6" ht="85" x14ac:dyDescent="0.2">
      <c r="A46" s="22" t="s">
        <v>166</v>
      </c>
      <c r="B46" s="8" t="s">
        <v>34</v>
      </c>
      <c r="C46" s="9">
        <v>5</v>
      </c>
      <c r="D46" s="10">
        <v>2</v>
      </c>
      <c r="E46" s="11"/>
      <c r="F46" s="8"/>
    </row>
    <row r="47" spans="1:6" ht="51" x14ac:dyDescent="0.2">
      <c r="A47" s="21" t="s">
        <v>162</v>
      </c>
      <c r="B47" s="2" t="s">
        <v>78</v>
      </c>
      <c r="C47" s="6" t="s">
        <v>157</v>
      </c>
      <c r="D47" s="1">
        <v>2</v>
      </c>
    </row>
    <row r="48" spans="1:6" ht="51" x14ac:dyDescent="0.2">
      <c r="A48" s="21" t="s">
        <v>162</v>
      </c>
      <c r="B48" s="2" t="s">
        <v>136</v>
      </c>
      <c r="C48" s="6" t="s">
        <v>159</v>
      </c>
      <c r="D48" s="1">
        <v>2</v>
      </c>
    </row>
    <row r="49" spans="1:6" ht="34" x14ac:dyDescent="0.2">
      <c r="A49" s="21" t="s">
        <v>162</v>
      </c>
      <c r="B49" s="2" t="s">
        <v>65</v>
      </c>
      <c r="C49" s="6" t="s">
        <v>159</v>
      </c>
      <c r="D49" s="1">
        <v>2</v>
      </c>
    </row>
    <row r="50" spans="1:6" ht="51" x14ac:dyDescent="0.2">
      <c r="A50" s="21" t="s">
        <v>162</v>
      </c>
      <c r="B50" s="2" t="s">
        <v>139</v>
      </c>
      <c r="C50" s="6" t="s">
        <v>160</v>
      </c>
      <c r="D50" s="1">
        <v>3</v>
      </c>
    </row>
    <row r="51" spans="1:6" ht="51" x14ac:dyDescent="0.2">
      <c r="A51" s="22" t="s">
        <v>162</v>
      </c>
      <c r="B51" s="8" t="s">
        <v>67</v>
      </c>
      <c r="C51" s="9" t="s">
        <v>159</v>
      </c>
      <c r="D51" s="10">
        <v>2</v>
      </c>
      <c r="E51" s="11"/>
      <c r="F51" s="8"/>
    </row>
    <row r="52" spans="1:6" ht="68" x14ac:dyDescent="0.2">
      <c r="A52" s="21" t="s">
        <v>169</v>
      </c>
      <c r="B52" s="2" t="s">
        <v>172</v>
      </c>
      <c r="C52" s="6">
        <v>2</v>
      </c>
      <c r="D52" s="1">
        <v>1</v>
      </c>
    </row>
    <row r="53" spans="1:6" ht="51" x14ac:dyDescent="0.2">
      <c r="A53" s="21" t="s">
        <v>169</v>
      </c>
      <c r="B53" s="2" t="s">
        <v>40</v>
      </c>
      <c r="C53" s="6" t="s">
        <v>160</v>
      </c>
      <c r="D53" s="1">
        <v>1</v>
      </c>
    </row>
    <row r="54" spans="1:6" ht="51" x14ac:dyDescent="0.2">
      <c r="A54" s="22" t="s">
        <v>169</v>
      </c>
      <c r="B54" s="8" t="s">
        <v>109</v>
      </c>
      <c r="C54" s="9" t="s">
        <v>157</v>
      </c>
      <c r="D54" s="10">
        <v>4</v>
      </c>
      <c r="E54" s="11"/>
      <c r="F54" s="8"/>
    </row>
  </sheetData>
  <autoFilter ref="A13:F13" xr:uid="{9C1D6885-D117-4544-9900-3E6F38DAC469}">
    <sortState xmlns:xlrd2="http://schemas.microsoft.com/office/spreadsheetml/2017/richdata2" ref="A14:F54">
      <sortCondition ref="A13:A54"/>
    </sortState>
  </autoFilter>
  <conditionalFormatting sqref="C14:C54">
    <cfRule type="expression" dxfId="24" priority="1" stopIfTrue="1">
      <formula>AND(   C14&lt;&gt;"",   VALUE(C14)&lt;&gt;$AT14 )</formula>
    </cfRule>
  </conditionalFormatting>
  <dataValidations count="1">
    <dataValidation type="list" allowBlank="1" showInputMessage="1" showErrorMessage="1" sqref="E14:E1048576" xr:uid="{9F581226-C2F2-1A4C-BF07-5B57ED7F10E3}">
      <formula1>"YES,NO"</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14B2-BF9F-0D4D-B9A9-F65210216319}">
  <dimension ref="A1:F51"/>
  <sheetViews>
    <sheetView workbookViewId="0">
      <pane ySplit="13" topLeftCell="A14" activePane="bottomLeft" state="frozen"/>
      <selection pane="bottomLeft" activeCell="B1" sqref="B1"/>
    </sheetView>
  </sheetViews>
  <sheetFormatPr baseColWidth="10" defaultRowHeight="16" x14ac:dyDescent="0.2"/>
  <cols>
    <col min="1" max="1" width="38.6640625" customWidth="1"/>
    <col min="2" max="2" width="60.33203125" customWidth="1"/>
    <col min="3" max="3" width="16.5" bestFit="1" customWidth="1"/>
    <col min="4" max="4" width="14" bestFit="1" customWidth="1"/>
    <col min="5" max="5" width="22" bestFit="1" customWidth="1"/>
    <col min="6" max="6" width="47.1640625" style="2" customWidth="1"/>
  </cols>
  <sheetData>
    <row r="1" spans="1:6" x14ac:dyDescent="0.2">
      <c r="F1"/>
    </row>
    <row r="2" spans="1:6" x14ac:dyDescent="0.2">
      <c r="F2"/>
    </row>
    <row r="3" spans="1:6" x14ac:dyDescent="0.2">
      <c r="F3"/>
    </row>
    <row r="4" spans="1:6" x14ac:dyDescent="0.2">
      <c r="F4"/>
    </row>
    <row r="5" spans="1:6" x14ac:dyDescent="0.2">
      <c r="F5"/>
    </row>
    <row r="6" spans="1:6" x14ac:dyDescent="0.2">
      <c r="F6"/>
    </row>
    <row r="7" spans="1:6" x14ac:dyDescent="0.2">
      <c r="F7"/>
    </row>
    <row r="8" spans="1:6" x14ac:dyDescent="0.2">
      <c r="F8"/>
    </row>
    <row r="9" spans="1:6" x14ac:dyDescent="0.2">
      <c r="F9"/>
    </row>
    <row r="10" spans="1:6" x14ac:dyDescent="0.2">
      <c r="F10"/>
    </row>
    <row r="11" spans="1:6" x14ac:dyDescent="0.2">
      <c r="F11"/>
    </row>
    <row r="12" spans="1:6" x14ac:dyDescent="0.2">
      <c r="F12"/>
    </row>
    <row r="13" spans="1:6" x14ac:dyDescent="0.2">
      <c r="A13" s="4" t="s">
        <v>161</v>
      </c>
      <c r="B13" s="4" t="s">
        <v>82</v>
      </c>
      <c r="C13" s="4" t="s">
        <v>81</v>
      </c>
      <c r="D13" s="4" t="s">
        <v>80</v>
      </c>
      <c r="E13" s="4" t="s">
        <v>79</v>
      </c>
      <c r="F13" s="4" t="s">
        <v>134</v>
      </c>
    </row>
    <row r="14" spans="1:6" ht="51" x14ac:dyDescent="0.2">
      <c r="A14" s="21" t="s">
        <v>163</v>
      </c>
      <c r="B14" s="2" t="s">
        <v>92</v>
      </c>
      <c r="C14" s="6" t="s">
        <v>157</v>
      </c>
      <c r="D14" s="1">
        <v>2</v>
      </c>
    </row>
    <row r="15" spans="1:6" ht="51" x14ac:dyDescent="0.2">
      <c r="A15" s="21" t="s">
        <v>163</v>
      </c>
      <c r="B15" s="2" t="s">
        <v>141</v>
      </c>
      <c r="C15" s="6" t="s">
        <v>158</v>
      </c>
      <c r="D15" s="1">
        <v>2</v>
      </c>
    </row>
    <row r="16" spans="1:6" ht="34" x14ac:dyDescent="0.2">
      <c r="A16" s="21" t="s">
        <v>163</v>
      </c>
      <c r="B16" s="2" t="s">
        <v>90</v>
      </c>
      <c r="C16" s="6" t="s">
        <v>160</v>
      </c>
      <c r="D16" s="1">
        <v>3</v>
      </c>
    </row>
    <row r="17" spans="1:6" ht="34" x14ac:dyDescent="0.2">
      <c r="A17" s="21" t="s">
        <v>163</v>
      </c>
      <c r="B17" s="2" t="s">
        <v>62</v>
      </c>
      <c r="C17" s="6" t="s">
        <v>156</v>
      </c>
      <c r="D17" s="1">
        <v>3</v>
      </c>
    </row>
    <row r="18" spans="1:6" ht="51" x14ac:dyDescent="0.2">
      <c r="A18" s="21" t="s">
        <v>163</v>
      </c>
      <c r="B18" s="2" t="s">
        <v>60</v>
      </c>
      <c r="C18" s="6" t="s">
        <v>156</v>
      </c>
      <c r="D18" s="1">
        <v>3</v>
      </c>
    </row>
    <row r="19" spans="1:6" ht="34" x14ac:dyDescent="0.2">
      <c r="A19" s="22" t="s">
        <v>163</v>
      </c>
      <c r="B19" s="8" t="s">
        <v>94</v>
      </c>
      <c r="C19" s="9" t="s">
        <v>160</v>
      </c>
      <c r="D19" s="10">
        <v>5</v>
      </c>
      <c r="E19" s="11"/>
      <c r="F19" s="8"/>
    </row>
    <row r="20" spans="1:6" ht="34" x14ac:dyDescent="0.2">
      <c r="A20" s="23" t="s">
        <v>164</v>
      </c>
      <c r="B20" s="12" t="s">
        <v>56</v>
      </c>
      <c r="C20" s="13" t="s">
        <v>156</v>
      </c>
      <c r="D20" s="14">
        <v>2</v>
      </c>
      <c r="E20" s="15"/>
      <c r="F20" s="12"/>
    </row>
    <row r="21" spans="1:6" ht="34" x14ac:dyDescent="0.2">
      <c r="A21" s="21" t="s">
        <v>164</v>
      </c>
      <c r="B21" s="2" t="s">
        <v>99</v>
      </c>
      <c r="C21" s="6" t="s">
        <v>156</v>
      </c>
      <c r="D21" s="1">
        <v>3</v>
      </c>
    </row>
    <row r="22" spans="1:6" ht="68" x14ac:dyDescent="0.2">
      <c r="A22" s="21" t="s">
        <v>164</v>
      </c>
      <c r="B22" s="2" t="s">
        <v>97</v>
      </c>
      <c r="C22" s="6" t="s">
        <v>159</v>
      </c>
      <c r="D22" s="1">
        <v>3</v>
      </c>
    </row>
    <row r="23" spans="1:6" ht="68" x14ac:dyDescent="0.2">
      <c r="A23" s="21" t="s">
        <v>164</v>
      </c>
      <c r="B23" s="2" t="s">
        <v>100</v>
      </c>
      <c r="C23" s="6" t="s">
        <v>159</v>
      </c>
      <c r="D23" s="1">
        <v>3</v>
      </c>
    </row>
    <row r="24" spans="1:6" ht="68" x14ac:dyDescent="0.2">
      <c r="A24" s="21" t="s">
        <v>164</v>
      </c>
      <c r="B24" s="2" t="s">
        <v>101</v>
      </c>
      <c r="C24" s="6" t="s">
        <v>160</v>
      </c>
      <c r="D24" s="1">
        <v>3</v>
      </c>
    </row>
    <row r="25" spans="1:6" ht="17" x14ac:dyDescent="0.2">
      <c r="A25" s="22" t="s">
        <v>164</v>
      </c>
      <c r="B25" s="8" t="s">
        <v>52</v>
      </c>
      <c r="C25" s="9" t="s">
        <v>156</v>
      </c>
      <c r="D25" s="10">
        <v>3</v>
      </c>
      <c r="E25" s="11"/>
      <c r="F25" s="8"/>
    </row>
    <row r="26" spans="1:6" ht="51" x14ac:dyDescent="0.2">
      <c r="A26" s="24" t="s">
        <v>168</v>
      </c>
      <c r="B26" s="16" t="s">
        <v>128</v>
      </c>
      <c r="C26" s="17">
        <v>2</v>
      </c>
      <c r="D26" s="18">
        <v>3</v>
      </c>
      <c r="E26" s="19"/>
      <c r="F26" s="16"/>
    </row>
    <row r="27" spans="1:6" ht="51" x14ac:dyDescent="0.2">
      <c r="A27" s="23" t="s">
        <v>170</v>
      </c>
      <c r="B27" s="12" t="s">
        <v>15</v>
      </c>
      <c r="C27" s="13" t="s">
        <v>157</v>
      </c>
      <c r="D27" s="14">
        <v>2</v>
      </c>
      <c r="E27" s="15"/>
      <c r="F27" s="12"/>
    </row>
    <row r="28" spans="1:6" ht="68" x14ac:dyDescent="0.2">
      <c r="A28" s="21" t="s">
        <v>170</v>
      </c>
      <c r="B28" s="2" t="s">
        <v>120</v>
      </c>
      <c r="C28" s="6" t="s">
        <v>159</v>
      </c>
      <c r="D28" s="1">
        <v>2</v>
      </c>
    </row>
    <row r="29" spans="1:6" ht="34" x14ac:dyDescent="0.2">
      <c r="A29" s="21" t="s">
        <v>170</v>
      </c>
      <c r="B29" s="2" t="s">
        <v>20</v>
      </c>
      <c r="C29" s="6" t="s">
        <v>156</v>
      </c>
      <c r="D29" s="1">
        <v>1</v>
      </c>
    </row>
    <row r="30" spans="1:6" ht="34" x14ac:dyDescent="0.2">
      <c r="A30" s="21" t="s">
        <v>170</v>
      </c>
      <c r="B30" s="2" t="s">
        <v>116</v>
      </c>
      <c r="C30" s="6" t="s">
        <v>160</v>
      </c>
      <c r="D30" s="1">
        <v>3</v>
      </c>
    </row>
    <row r="31" spans="1:6" ht="51" x14ac:dyDescent="0.2">
      <c r="A31" s="21" t="s">
        <v>170</v>
      </c>
      <c r="B31" s="2" t="s">
        <v>117</v>
      </c>
      <c r="C31" s="6" t="s">
        <v>160</v>
      </c>
      <c r="D31" s="1">
        <v>3</v>
      </c>
    </row>
    <row r="32" spans="1:6" ht="51" x14ac:dyDescent="0.2">
      <c r="A32" s="21" t="s">
        <v>170</v>
      </c>
      <c r="B32" s="2" t="s">
        <v>21</v>
      </c>
      <c r="C32" s="6" t="s">
        <v>158</v>
      </c>
      <c r="D32" s="1">
        <v>3</v>
      </c>
    </row>
    <row r="33" spans="1:6" ht="51" x14ac:dyDescent="0.2">
      <c r="A33" s="21" t="s">
        <v>170</v>
      </c>
      <c r="B33" s="2" t="s">
        <v>19</v>
      </c>
      <c r="C33" s="6" t="s">
        <v>160</v>
      </c>
      <c r="D33" s="1">
        <v>3</v>
      </c>
    </row>
    <row r="34" spans="1:6" ht="68" x14ac:dyDescent="0.2">
      <c r="A34" s="21" t="s">
        <v>170</v>
      </c>
      <c r="B34" s="2" t="s">
        <v>22</v>
      </c>
      <c r="C34" s="6" t="s">
        <v>158</v>
      </c>
      <c r="D34" s="1">
        <v>3</v>
      </c>
    </row>
    <row r="35" spans="1:6" ht="34" x14ac:dyDescent="0.2">
      <c r="A35" s="21" t="s">
        <v>170</v>
      </c>
      <c r="B35" s="2" t="s">
        <v>24</v>
      </c>
      <c r="C35" s="6" t="s">
        <v>157</v>
      </c>
      <c r="D35" s="1">
        <v>4</v>
      </c>
    </row>
    <row r="36" spans="1:6" ht="34" x14ac:dyDescent="0.2">
      <c r="A36" s="21" t="s">
        <v>170</v>
      </c>
      <c r="B36" s="2" t="s">
        <v>173</v>
      </c>
      <c r="C36" s="6" t="s">
        <v>160</v>
      </c>
      <c r="D36" s="1">
        <v>4</v>
      </c>
    </row>
    <row r="37" spans="1:6" ht="51" x14ac:dyDescent="0.2">
      <c r="A37" s="22" t="s">
        <v>170</v>
      </c>
      <c r="B37" s="8" t="s">
        <v>121</v>
      </c>
      <c r="C37" s="9" t="s">
        <v>160</v>
      </c>
      <c r="D37" s="10">
        <v>4</v>
      </c>
      <c r="E37" s="11"/>
      <c r="F37" s="8"/>
    </row>
    <row r="38" spans="1:6" ht="68" x14ac:dyDescent="0.2">
      <c r="A38" s="23" t="s">
        <v>166</v>
      </c>
      <c r="B38" s="12" t="s">
        <v>32</v>
      </c>
      <c r="C38" s="13" t="s">
        <v>159</v>
      </c>
      <c r="D38" s="14">
        <v>2</v>
      </c>
      <c r="E38" s="15"/>
      <c r="F38" s="12"/>
    </row>
    <row r="39" spans="1:6" ht="51" x14ac:dyDescent="0.2">
      <c r="A39" s="21" t="s">
        <v>166</v>
      </c>
      <c r="B39" s="2" t="s">
        <v>113</v>
      </c>
      <c r="C39" s="6" t="s">
        <v>159</v>
      </c>
      <c r="D39" s="1">
        <v>2</v>
      </c>
    </row>
    <row r="40" spans="1:6" ht="51" x14ac:dyDescent="0.2">
      <c r="A40" s="21" t="s">
        <v>166</v>
      </c>
      <c r="B40" s="2" t="s">
        <v>26</v>
      </c>
      <c r="C40" s="6" t="s">
        <v>157</v>
      </c>
      <c r="D40" s="1">
        <v>2</v>
      </c>
    </row>
    <row r="41" spans="1:6" ht="34" x14ac:dyDescent="0.2">
      <c r="A41" s="21" t="s">
        <v>166</v>
      </c>
      <c r="B41" s="2" t="s">
        <v>36</v>
      </c>
      <c r="C41" s="6" t="s">
        <v>156</v>
      </c>
      <c r="D41" s="1">
        <v>3</v>
      </c>
    </row>
    <row r="42" spans="1:6" ht="51" x14ac:dyDescent="0.2">
      <c r="A42" s="21" t="s">
        <v>166</v>
      </c>
      <c r="B42" s="2" t="s">
        <v>28</v>
      </c>
      <c r="C42" s="6" t="s">
        <v>159</v>
      </c>
      <c r="D42" s="1">
        <v>3</v>
      </c>
    </row>
    <row r="43" spans="1:6" ht="85" x14ac:dyDescent="0.2">
      <c r="A43" s="22" t="s">
        <v>166</v>
      </c>
      <c r="B43" s="8" t="s">
        <v>112</v>
      </c>
      <c r="C43" s="9">
        <v>3</v>
      </c>
      <c r="D43" s="10">
        <v>4</v>
      </c>
      <c r="E43" s="11"/>
      <c r="F43" s="8"/>
    </row>
    <row r="44" spans="1:6" ht="34" x14ac:dyDescent="0.2">
      <c r="A44" s="23" t="s">
        <v>162</v>
      </c>
      <c r="B44" s="12" t="s">
        <v>83</v>
      </c>
      <c r="C44" s="13" t="s">
        <v>157</v>
      </c>
      <c r="D44" s="14">
        <v>2</v>
      </c>
      <c r="E44" s="15"/>
      <c r="F44" s="12"/>
    </row>
    <row r="45" spans="1:6" ht="51" x14ac:dyDescent="0.2">
      <c r="A45" s="21" t="s">
        <v>162</v>
      </c>
      <c r="B45" s="2" t="s">
        <v>67</v>
      </c>
      <c r="C45" s="6" t="s">
        <v>157</v>
      </c>
      <c r="D45" s="1">
        <v>2</v>
      </c>
    </row>
    <row r="46" spans="1:6" ht="34" x14ac:dyDescent="0.2">
      <c r="A46" s="21" t="s">
        <v>162</v>
      </c>
      <c r="B46" s="2" t="s">
        <v>137</v>
      </c>
      <c r="C46" s="6" t="s">
        <v>160</v>
      </c>
      <c r="D46" s="1">
        <v>3</v>
      </c>
    </row>
    <row r="47" spans="1:6" ht="34" x14ac:dyDescent="0.2">
      <c r="A47" s="21" t="s">
        <v>162</v>
      </c>
      <c r="B47" s="2" t="s">
        <v>65</v>
      </c>
      <c r="C47" s="6" t="s">
        <v>157</v>
      </c>
      <c r="D47" s="1">
        <v>2</v>
      </c>
    </row>
    <row r="48" spans="1:6" ht="51" x14ac:dyDescent="0.2">
      <c r="A48" s="21" t="s">
        <v>162</v>
      </c>
      <c r="B48" s="2" t="s">
        <v>171</v>
      </c>
      <c r="C48" s="6" t="s">
        <v>160</v>
      </c>
      <c r="D48" s="1">
        <v>4</v>
      </c>
    </row>
    <row r="49" spans="1:6" ht="51" x14ac:dyDescent="0.2">
      <c r="A49" s="22" t="s">
        <v>162</v>
      </c>
      <c r="B49" s="8" t="s">
        <v>139</v>
      </c>
      <c r="C49" s="9" t="s">
        <v>160</v>
      </c>
      <c r="D49" s="10">
        <v>3</v>
      </c>
      <c r="E49" s="11"/>
      <c r="F49" s="8"/>
    </row>
    <row r="50" spans="1:6" ht="68" x14ac:dyDescent="0.2">
      <c r="A50" s="23" t="s">
        <v>169</v>
      </c>
      <c r="B50" s="12" t="s">
        <v>47</v>
      </c>
      <c r="C50" s="13">
        <v>3</v>
      </c>
      <c r="D50" s="14">
        <v>2</v>
      </c>
      <c r="E50" s="15"/>
      <c r="F50" s="12"/>
    </row>
    <row r="51" spans="1:6" ht="51" x14ac:dyDescent="0.2">
      <c r="A51" s="22" t="s">
        <v>169</v>
      </c>
      <c r="B51" s="8" t="s">
        <v>109</v>
      </c>
      <c r="C51" s="9">
        <v>3</v>
      </c>
      <c r="D51" s="10">
        <v>4</v>
      </c>
      <c r="E51" s="11"/>
      <c r="F51" s="8"/>
    </row>
  </sheetData>
  <autoFilter ref="A13:F13" xr:uid="{AF6A14B2-BF9F-0D4D-B9A9-F65210216319}">
    <sortState xmlns:xlrd2="http://schemas.microsoft.com/office/spreadsheetml/2017/richdata2" ref="A14:F51">
      <sortCondition ref="A13:A51"/>
    </sortState>
  </autoFilter>
  <conditionalFormatting sqref="B14:B51">
    <cfRule type="duplicateValues" dxfId="23" priority="2"/>
  </conditionalFormatting>
  <conditionalFormatting sqref="C14:C51">
    <cfRule type="expression" dxfId="22" priority="1" stopIfTrue="1">
      <formula>AND(   C14&lt;&gt;"",   VALUE(C14)&lt;&gt;$AT14 )</formula>
    </cfRule>
  </conditionalFormatting>
  <dataValidations count="1">
    <dataValidation type="list" allowBlank="1" showInputMessage="1" showErrorMessage="1" sqref="E14:E1048576" xr:uid="{22759F9F-9DAE-2D40-A45F-77C355632C2D}">
      <formula1>"YES,NO"</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D343-20CF-9748-BBF1-B3C091B8897A}">
  <dimension ref="A1:G67"/>
  <sheetViews>
    <sheetView workbookViewId="0">
      <pane ySplit="13" topLeftCell="A22" activePane="bottomLeft" state="frozen"/>
      <selection pane="bottomLeft" activeCell="B1" sqref="B1"/>
    </sheetView>
  </sheetViews>
  <sheetFormatPr baseColWidth="10" defaultColWidth="11" defaultRowHeight="16" x14ac:dyDescent="0.2"/>
  <cols>
    <col min="1" max="1" width="29.33203125" bestFit="1" customWidth="1"/>
    <col min="2" max="2" width="60.33203125" customWidth="1"/>
    <col min="3" max="3" width="19" bestFit="1" customWidth="1"/>
    <col min="4" max="4" width="23.1640625" customWidth="1"/>
    <col min="5" max="5" width="35.5" customWidth="1"/>
    <col min="6" max="6" width="45.1640625" style="2" customWidth="1"/>
  </cols>
  <sheetData>
    <row r="1" spans="1:7" x14ac:dyDescent="0.2">
      <c r="F1"/>
    </row>
    <row r="2" spans="1:7" x14ac:dyDescent="0.2">
      <c r="F2"/>
    </row>
    <row r="3" spans="1:7" x14ac:dyDescent="0.2">
      <c r="F3"/>
    </row>
    <row r="4" spans="1:7" x14ac:dyDescent="0.2">
      <c r="F4"/>
    </row>
    <row r="5" spans="1:7" x14ac:dyDescent="0.2">
      <c r="F5"/>
    </row>
    <row r="6" spans="1:7" x14ac:dyDescent="0.2">
      <c r="F6"/>
    </row>
    <row r="7" spans="1:7" x14ac:dyDescent="0.2">
      <c r="F7"/>
    </row>
    <row r="8" spans="1:7" x14ac:dyDescent="0.2">
      <c r="F8"/>
    </row>
    <row r="9" spans="1:7" x14ac:dyDescent="0.2">
      <c r="F9"/>
    </row>
    <row r="10" spans="1:7" x14ac:dyDescent="0.2">
      <c r="F10"/>
    </row>
    <row r="11" spans="1:7" x14ac:dyDescent="0.2">
      <c r="F11"/>
    </row>
    <row r="12" spans="1:7" x14ac:dyDescent="0.2">
      <c r="F12"/>
    </row>
    <row r="13" spans="1:7" x14ac:dyDescent="0.2">
      <c r="A13" s="4" t="s">
        <v>161</v>
      </c>
      <c r="B13" s="4" t="s">
        <v>82</v>
      </c>
      <c r="C13" s="4" t="s">
        <v>81</v>
      </c>
      <c r="D13" s="4" t="s">
        <v>80</v>
      </c>
      <c r="E13" s="4" t="s">
        <v>79</v>
      </c>
      <c r="F13" s="4" t="s">
        <v>134</v>
      </c>
    </row>
    <row r="14" spans="1:7" ht="34" x14ac:dyDescent="0.2">
      <c r="A14" s="21" t="s">
        <v>163</v>
      </c>
      <c r="B14" s="2" t="s">
        <v>90</v>
      </c>
      <c r="C14" s="6" t="s">
        <v>156</v>
      </c>
      <c r="D14" s="1">
        <v>3</v>
      </c>
      <c r="E14" t="s">
        <v>208</v>
      </c>
      <c r="G14">
        <f>IF(E14="YES",D14,C14)</f>
        <v>3</v>
      </c>
    </row>
    <row r="15" spans="1:7" ht="51" x14ac:dyDescent="0.2">
      <c r="A15" s="21" t="s">
        <v>163</v>
      </c>
      <c r="B15" s="2" t="s">
        <v>61</v>
      </c>
      <c r="C15" s="6" t="s">
        <v>158</v>
      </c>
      <c r="D15" s="1">
        <v>4</v>
      </c>
      <c r="E15" t="s">
        <v>208</v>
      </c>
      <c r="G15">
        <f t="shared" ref="G15:G67" si="0">IF(E15="YES",D15,C15)</f>
        <v>4</v>
      </c>
    </row>
    <row r="16" spans="1:7" ht="51" x14ac:dyDescent="0.2">
      <c r="A16" s="21" t="s">
        <v>163</v>
      </c>
      <c r="B16" s="2" t="s">
        <v>141</v>
      </c>
      <c r="C16" s="6" t="s">
        <v>157</v>
      </c>
      <c r="D16" s="1">
        <v>2</v>
      </c>
      <c r="E16" t="s">
        <v>208</v>
      </c>
      <c r="G16">
        <f t="shared" si="0"/>
        <v>2</v>
      </c>
    </row>
    <row r="17" spans="1:7" ht="51" x14ac:dyDescent="0.2">
      <c r="A17" s="21" t="s">
        <v>163</v>
      </c>
      <c r="B17" s="2" t="s">
        <v>142</v>
      </c>
      <c r="C17" s="6" t="s">
        <v>156</v>
      </c>
      <c r="D17" s="1">
        <v>2</v>
      </c>
      <c r="E17" t="s">
        <v>208</v>
      </c>
      <c r="G17">
        <f t="shared" si="0"/>
        <v>2</v>
      </c>
    </row>
    <row r="18" spans="1:7" ht="34" x14ac:dyDescent="0.2">
      <c r="A18" s="21" t="s">
        <v>163</v>
      </c>
      <c r="B18" s="2" t="s">
        <v>62</v>
      </c>
      <c r="C18" s="6" t="s">
        <v>156</v>
      </c>
      <c r="D18" s="1">
        <v>3</v>
      </c>
      <c r="E18" t="s">
        <v>208</v>
      </c>
      <c r="G18">
        <f t="shared" si="0"/>
        <v>3</v>
      </c>
    </row>
    <row r="19" spans="1:7" ht="51" x14ac:dyDescent="0.2">
      <c r="A19" s="21" t="s">
        <v>163</v>
      </c>
      <c r="B19" s="2" t="s">
        <v>60</v>
      </c>
      <c r="C19" s="6" t="s">
        <v>160</v>
      </c>
      <c r="D19" s="1">
        <v>3</v>
      </c>
      <c r="E19" t="s">
        <v>208</v>
      </c>
      <c r="G19">
        <f t="shared" si="0"/>
        <v>3</v>
      </c>
    </row>
    <row r="20" spans="1:7" ht="68" x14ac:dyDescent="0.2">
      <c r="A20" s="22" t="s">
        <v>163</v>
      </c>
      <c r="B20" s="8" t="s">
        <v>58</v>
      </c>
      <c r="C20" s="9">
        <v>4</v>
      </c>
      <c r="D20" s="10">
        <v>3</v>
      </c>
      <c r="E20" s="11" t="s">
        <v>208</v>
      </c>
      <c r="F20" s="8"/>
      <c r="G20">
        <f t="shared" si="0"/>
        <v>3</v>
      </c>
    </row>
    <row r="21" spans="1:7" ht="51" x14ac:dyDescent="0.2">
      <c r="A21" s="23" t="s">
        <v>164</v>
      </c>
      <c r="B21" s="12" t="s">
        <v>54</v>
      </c>
      <c r="C21" s="13" t="s">
        <v>157</v>
      </c>
      <c r="D21" s="14">
        <v>4</v>
      </c>
      <c r="E21" s="15" t="s">
        <v>208</v>
      </c>
      <c r="F21" s="12"/>
      <c r="G21">
        <f t="shared" si="0"/>
        <v>4</v>
      </c>
    </row>
    <row r="22" spans="1:7" ht="17" x14ac:dyDescent="0.2">
      <c r="A22" s="21" t="s">
        <v>164</v>
      </c>
      <c r="B22" s="2" t="s">
        <v>52</v>
      </c>
      <c r="C22" s="6" t="s">
        <v>156</v>
      </c>
      <c r="D22" s="1">
        <v>3</v>
      </c>
      <c r="E22" t="s">
        <v>208</v>
      </c>
      <c r="G22">
        <f t="shared" si="0"/>
        <v>3</v>
      </c>
    </row>
    <row r="23" spans="1:7" ht="34" x14ac:dyDescent="0.2">
      <c r="A23" s="21" t="s">
        <v>164</v>
      </c>
      <c r="B23" s="2" t="s">
        <v>51</v>
      </c>
      <c r="C23" s="6" t="s">
        <v>156</v>
      </c>
      <c r="D23" s="1">
        <v>1</v>
      </c>
      <c r="E23" t="s">
        <v>208</v>
      </c>
      <c r="G23">
        <f t="shared" si="0"/>
        <v>1</v>
      </c>
    </row>
    <row r="24" spans="1:7" ht="34" x14ac:dyDescent="0.2">
      <c r="A24" s="21" t="s">
        <v>164</v>
      </c>
      <c r="B24" s="2" t="s">
        <v>99</v>
      </c>
      <c r="C24" s="6" t="s">
        <v>160</v>
      </c>
      <c r="D24" s="1">
        <v>3</v>
      </c>
      <c r="E24" t="s">
        <v>208</v>
      </c>
      <c r="G24">
        <f t="shared" si="0"/>
        <v>3</v>
      </c>
    </row>
    <row r="25" spans="1:7" ht="34" x14ac:dyDescent="0.2">
      <c r="A25" s="21" t="s">
        <v>164</v>
      </c>
      <c r="B25" s="2" t="s">
        <v>50</v>
      </c>
      <c r="C25" s="6" t="s">
        <v>157</v>
      </c>
      <c r="D25" s="1">
        <v>1</v>
      </c>
      <c r="E25" t="s">
        <v>208</v>
      </c>
      <c r="G25">
        <f t="shared" si="0"/>
        <v>1</v>
      </c>
    </row>
    <row r="26" spans="1:7" ht="34" x14ac:dyDescent="0.2">
      <c r="A26" s="21" t="s">
        <v>164</v>
      </c>
      <c r="B26" s="2" t="s">
        <v>56</v>
      </c>
      <c r="C26" s="6" t="s">
        <v>156</v>
      </c>
      <c r="D26" s="1">
        <v>2</v>
      </c>
      <c r="E26" t="s">
        <v>208</v>
      </c>
      <c r="G26">
        <f t="shared" si="0"/>
        <v>2</v>
      </c>
    </row>
    <row r="27" spans="1:7" ht="34" x14ac:dyDescent="0.2">
      <c r="A27" s="22" t="s">
        <v>164</v>
      </c>
      <c r="B27" s="8" t="s">
        <v>53</v>
      </c>
      <c r="C27" s="9" t="s">
        <v>158</v>
      </c>
      <c r="D27" s="10">
        <v>4</v>
      </c>
      <c r="E27" s="11" t="s">
        <v>208</v>
      </c>
      <c r="F27" s="8"/>
      <c r="G27">
        <f t="shared" si="0"/>
        <v>4</v>
      </c>
    </row>
    <row r="28" spans="1:7" ht="51" x14ac:dyDescent="0.2">
      <c r="A28" s="23" t="s">
        <v>167</v>
      </c>
      <c r="B28" s="20" t="s">
        <v>10</v>
      </c>
      <c r="C28" s="13" t="s">
        <v>160</v>
      </c>
      <c r="D28" s="14">
        <v>1</v>
      </c>
      <c r="E28" s="15" t="s">
        <v>208</v>
      </c>
      <c r="F28" s="12"/>
      <c r="G28">
        <f t="shared" si="0"/>
        <v>1</v>
      </c>
    </row>
    <row r="29" spans="1:7" ht="51" x14ac:dyDescent="0.2">
      <c r="A29" s="22" t="s">
        <v>167</v>
      </c>
      <c r="B29" s="8" t="s">
        <v>174</v>
      </c>
      <c r="C29" s="9" t="s">
        <v>156</v>
      </c>
      <c r="D29" s="10">
        <v>3</v>
      </c>
      <c r="E29" s="11" t="s">
        <v>208</v>
      </c>
      <c r="F29" s="8"/>
      <c r="G29">
        <f t="shared" si="0"/>
        <v>3</v>
      </c>
    </row>
    <row r="30" spans="1:7" ht="51" x14ac:dyDescent="0.2">
      <c r="A30" s="23" t="s">
        <v>168</v>
      </c>
      <c r="B30" s="12" t="s">
        <v>2</v>
      </c>
      <c r="C30" s="13" t="s">
        <v>157</v>
      </c>
      <c r="D30" s="14">
        <v>4</v>
      </c>
      <c r="E30" s="15" t="s">
        <v>208</v>
      </c>
      <c r="F30" s="12"/>
      <c r="G30">
        <f t="shared" si="0"/>
        <v>4</v>
      </c>
    </row>
    <row r="31" spans="1:7" ht="51" x14ac:dyDescent="0.2">
      <c r="A31" s="21" t="s">
        <v>168</v>
      </c>
      <c r="B31" s="2" t="s">
        <v>7</v>
      </c>
      <c r="C31" s="6">
        <v>1</v>
      </c>
      <c r="D31" s="1">
        <v>2</v>
      </c>
      <c r="E31" t="s">
        <v>208</v>
      </c>
      <c r="G31">
        <f t="shared" ref="G31" si="1">IF(E31="YES",D31,C31)</f>
        <v>2</v>
      </c>
    </row>
    <row r="32" spans="1:7" ht="68" x14ac:dyDescent="0.2">
      <c r="A32" s="21" t="s">
        <v>168</v>
      </c>
      <c r="B32" s="2" t="s">
        <v>4</v>
      </c>
      <c r="C32" s="6">
        <v>3</v>
      </c>
      <c r="D32" s="1">
        <v>2</v>
      </c>
      <c r="E32" t="s">
        <v>208</v>
      </c>
      <c r="G32">
        <f t="shared" si="0"/>
        <v>2</v>
      </c>
    </row>
    <row r="33" spans="1:7" ht="85" x14ac:dyDescent="0.2">
      <c r="A33" s="22" t="s">
        <v>168</v>
      </c>
      <c r="B33" s="8" t="s">
        <v>0</v>
      </c>
      <c r="C33" s="9">
        <v>3</v>
      </c>
      <c r="D33" s="10">
        <v>2</v>
      </c>
      <c r="E33" s="11" t="s">
        <v>208</v>
      </c>
      <c r="F33" s="8"/>
      <c r="G33">
        <f t="shared" si="0"/>
        <v>2</v>
      </c>
    </row>
    <row r="34" spans="1:7" ht="51" x14ac:dyDescent="0.2">
      <c r="A34" s="23" t="s">
        <v>165</v>
      </c>
      <c r="B34" s="12" t="s">
        <v>41</v>
      </c>
      <c r="C34" s="13" t="s">
        <v>157</v>
      </c>
      <c r="D34" s="14">
        <v>1</v>
      </c>
      <c r="E34" s="15" t="s">
        <v>208</v>
      </c>
      <c r="F34" s="12"/>
      <c r="G34">
        <f t="shared" si="0"/>
        <v>1</v>
      </c>
    </row>
    <row r="35" spans="1:7" ht="51" x14ac:dyDescent="0.2">
      <c r="A35" s="21" t="s">
        <v>165</v>
      </c>
      <c r="B35" s="2" t="s">
        <v>38</v>
      </c>
      <c r="C35" s="6" t="s">
        <v>156</v>
      </c>
      <c r="D35" s="1">
        <v>3</v>
      </c>
      <c r="E35" t="s">
        <v>208</v>
      </c>
      <c r="G35">
        <f t="shared" si="0"/>
        <v>3</v>
      </c>
    </row>
    <row r="36" spans="1:7" ht="51" x14ac:dyDescent="0.2">
      <c r="A36" s="22" t="s">
        <v>165</v>
      </c>
      <c r="B36" s="8" t="s">
        <v>40</v>
      </c>
      <c r="C36" s="9" t="s">
        <v>156</v>
      </c>
      <c r="D36" s="10">
        <v>3</v>
      </c>
      <c r="E36" s="11" t="s">
        <v>208</v>
      </c>
      <c r="F36" s="8"/>
      <c r="G36">
        <f t="shared" si="0"/>
        <v>3</v>
      </c>
    </row>
    <row r="37" spans="1:7" ht="34" x14ac:dyDescent="0.2">
      <c r="A37" s="23" t="s">
        <v>170</v>
      </c>
      <c r="B37" s="12" t="s">
        <v>24</v>
      </c>
      <c r="C37" s="13" t="s">
        <v>157</v>
      </c>
      <c r="D37" s="14">
        <v>4</v>
      </c>
      <c r="E37" s="15" t="s">
        <v>208</v>
      </c>
      <c r="F37" s="12"/>
      <c r="G37">
        <f t="shared" si="0"/>
        <v>4</v>
      </c>
    </row>
    <row r="38" spans="1:7" ht="51" x14ac:dyDescent="0.2">
      <c r="A38" s="21" t="s">
        <v>170</v>
      </c>
      <c r="B38" s="2" t="s">
        <v>118</v>
      </c>
      <c r="C38" s="6" t="s">
        <v>156</v>
      </c>
      <c r="D38" s="1">
        <v>1</v>
      </c>
      <c r="E38" t="s">
        <v>208</v>
      </c>
      <c r="G38">
        <f t="shared" si="0"/>
        <v>1</v>
      </c>
    </row>
    <row r="39" spans="1:7" ht="68" x14ac:dyDescent="0.2">
      <c r="A39" s="21" t="s">
        <v>170</v>
      </c>
      <c r="B39" s="2" t="s">
        <v>22</v>
      </c>
      <c r="C39" s="6" t="s">
        <v>156</v>
      </c>
      <c r="D39" s="1">
        <v>3</v>
      </c>
      <c r="E39" t="s">
        <v>208</v>
      </c>
      <c r="G39">
        <f t="shared" si="0"/>
        <v>3</v>
      </c>
    </row>
    <row r="40" spans="1:7" ht="51" x14ac:dyDescent="0.2">
      <c r="A40" s="21" t="s">
        <v>170</v>
      </c>
      <c r="B40" s="2" t="s">
        <v>21</v>
      </c>
      <c r="C40" s="6" t="s">
        <v>158</v>
      </c>
      <c r="D40" s="1">
        <v>3</v>
      </c>
      <c r="E40" t="s">
        <v>208</v>
      </c>
      <c r="G40">
        <f t="shared" si="0"/>
        <v>3</v>
      </c>
    </row>
    <row r="41" spans="1:7" ht="34" x14ac:dyDescent="0.2">
      <c r="A41" s="21" t="s">
        <v>170</v>
      </c>
      <c r="B41" s="2" t="s">
        <v>20</v>
      </c>
      <c r="C41" s="6" t="s">
        <v>156</v>
      </c>
      <c r="D41" s="1">
        <v>1</v>
      </c>
      <c r="E41" t="s">
        <v>208</v>
      </c>
      <c r="G41">
        <f t="shared" si="0"/>
        <v>1</v>
      </c>
    </row>
    <row r="42" spans="1:7" ht="51" x14ac:dyDescent="0.2">
      <c r="A42" s="21" t="s">
        <v>170</v>
      </c>
      <c r="B42" s="2" t="s">
        <v>19</v>
      </c>
      <c r="C42" s="6" t="s">
        <v>158</v>
      </c>
      <c r="D42" s="1">
        <v>3</v>
      </c>
      <c r="E42" t="s">
        <v>208</v>
      </c>
      <c r="G42">
        <f t="shared" si="0"/>
        <v>3</v>
      </c>
    </row>
    <row r="43" spans="1:7" ht="153" x14ac:dyDescent="0.2">
      <c r="A43" s="21" t="s">
        <v>170</v>
      </c>
      <c r="B43" s="2" t="s">
        <v>17</v>
      </c>
      <c r="C43" s="6">
        <v>4</v>
      </c>
      <c r="D43" s="1">
        <v>2</v>
      </c>
      <c r="E43" t="s">
        <v>208</v>
      </c>
      <c r="G43">
        <f t="shared" si="0"/>
        <v>2</v>
      </c>
    </row>
    <row r="44" spans="1:7" ht="51" x14ac:dyDescent="0.2">
      <c r="A44" s="21" t="s">
        <v>170</v>
      </c>
      <c r="B44" s="2" t="s">
        <v>15</v>
      </c>
      <c r="C44" s="6" t="s">
        <v>157</v>
      </c>
      <c r="D44" s="1">
        <v>2</v>
      </c>
      <c r="E44" t="s">
        <v>208</v>
      </c>
      <c r="G44">
        <f t="shared" si="0"/>
        <v>2</v>
      </c>
    </row>
    <row r="45" spans="1:7" ht="51" x14ac:dyDescent="0.2">
      <c r="A45" s="21" t="s">
        <v>170</v>
      </c>
      <c r="B45" s="2" t="s">
        <v>13</v>
      </c>
      <c r="C45" s="6" t="s">
        <v>157</v>
      </c>
      <c r="D45" s="1">
        <v>2</v>
      </c>
      <c r="E45" t="s">
        <v>208</v>
      </c>
      <c r="G45">
        <f t="shared" si="0"/>
        <v>2</v>
      </c>
    </row>
    <row r="46" spans="1:7" ht="51" x14ac:dyDescent="0.2">
      <c r="A46" s="21" t="s">
        <v>170</v>
      </c>
      <c r="B46" s="2" t="s">
        <v>12</v>
      </c>
      <c r="C46" s="6" t="s">
        <v>156</v>
      </c>
      <c r="D46" s="1">
        <v>2</v>
      </c>
      <c r="E46" t="s">
        <v>208</v>
      </c>
      <c r="G46">
        <f t="shared" si="0"/>
        <v>2</v>
      </c>
    </row>
    <row r="47" spans="1:7" ht="51" x14ac:dyDescent="0.2">
      <c r="A47" s="22" t="s">
        <v>170</v>
      </c>
      <c r="B47" s="8" t="s">
        <v>11</v>
      </c>
      <c r="C47" s="9" t="s">
        <v>156</v>
      </c>
      <c r="D47" s="10">
        <v>3</v>
      </c>
      <c r="E47" s="11" t="s">
        <v>208</v>
      </c>
      <c r="F47" s="8"/>
      <c r="G47">
        <f t="shared" si="0"/>
        <v>3</v>
      </c>
    </row>
    <row r="48" spans="1:7" ht="34" x14ac:dyDescent="0.2">
      <c r="A48" s="23" t="s">
        <v>166</v>
      </c>
      <c r="B48" s="12" t="s">
        <v>36</v>
      </c>
      <c r="C48" s="13" t="s">
        <v>156</v>
      </c>
      <c r="D48" s="14">
        <v>3</v>
      </c>
      <c r="E48" s="15" t="s">
        <v>208</v>
      </c>
      <c r="F48" s="12"/>
      <c r="G48">
        <f t="shared" si="0"/>
        <v>3</v>
      </c>
    </row>
    <row r="49" spans="1:7" ht="68" x14ac:dyDescent="0.2">
      <c r="A49" s="21" t="s">
        <v>166</v>
      </c>
      <c r="B49" s="2" t="s">
        <v>32</v>
      </c>
      <c r="C49" s="6" t="s">
        <v>157</v>
      </c>
      <c r="D49" s="1">
        <v>2</v>
      </c>
      <c r="E49" t="s">
        <v>208</v>
      </c>
      <c r="G49">
        <f t="shared" si="0"/>
        <v>2</v>
      </c>
    </row>
    <row r="50" spans="1:7" ht="85" x14ac:dyDescent="0.2">
      <c r="A50" s="21" t="s">
        <v>166</v>
      </c>
      <c r="B50" s="2" t="s">
        <v>31</v>
      </c>
      <c r="C50" s="6" t="s">
        <v>157</v>
      </c>
      <c r="D50" s="1">
        <v>1</v>
      </c>
      <c r="E50" t="s">
        <v>208</v>
      </c>
      <c r="F50" s="2" t="s">
        <v>277</v>
      </c>
      <c r="G50">
        <f t="shared" si="0"/>
        <v>1</v>
      </c>
    </row>
    <row r="51" spans="1:7" ht="51" x14ac:dyDescent="0.2">
      <c r="A51" s="21" t="s">
        <v>166</v>
      </c>
      <c r="B51" s="2" t="s">
        <v>28</v>
      </c>
      <c r="C51" s="6" t="s">
        <v>156</v>
      </c>
      <c r="D51" s="1">
        <v>3</v>
      </c>
      <c r="E51" t="s">
        <v>208</v>
      </c>
      <c r="G51">
        <f t="shared" si="0"/>
        <v>3</v>
      </c>
    </row>
    <row r="52" spans="1:7" ht="51" x14ac:dyDescent="0.2">
      <c r="A52" s="21" t="s">
        <v>166</v>
      </c>
      <c r="B52" s="2" t="s">
        <v>26</v>
      </c>
      <c r="C52" s="6" t="s">
        <v>159</v>
      </c>
      <c r="D52" s="1">
        <v>2</v>
      </c>
      <c r="E52" t="s">
        <v>208</v>
      </c>
      <c r="G52">
        <f t="shared" si="0"/>
        <v>2</v>
      </c>
    </row>
    <row r="53" spans="1:7" ht="85" x14ac:dyDescent="0.2">
      <c r="A53" s="21" t="s">
        <v>166</v>
      </c>
      <c r="B53" s="2" t="s">
        <v>34</v>
      </c>
      <c r="C53" s="6">
        <v>4</v>
      </c>
      <c r="D53" s="1">
        <v>2</v>
      </c>
      <c r="E53" t="s">
        <v>208</v>
      </c>
      <c r="G53">
        <f t="shared" si="0"/>
        <v>2</v>
      </c>
    </row>
    <row r="54" spans="1:7" ht="85" x14ac:dyDescent="0.2">
      <c r="A54" s="22" t="s">
        <v>166</v>
      </c>
      <c r="B54" s="8" t="s">
        <v>112</v>
      </c>
      <c r="C54" s="9">
        <v>3</v>
      </c>
      <c r="D54" s="10">
        <v>4</v>
      </c>
      <c r="E54" s="11" t="s">
        <v>208</v>
      </c>
      <c r="F54" s="8"/>
      <c r="G54">
        <f t="shared" si="0"/>
        <v>4</v>
      </c>
    </row>
    <row r="55" spans="1:7" ht="51" x14ac:dyDescent="0.2">
      <c r="A55" s="23" t="s">
        <v>162</v>
      </c>
      <c r="B55" s="12" t="s">
        <v>78</v>
      </c>
      <c r="C55" s="13" t="s">
        <v>156</v>
      </c>
      <c r="D55" s="14">
        <v>2</v>
      </c>
      <c r="E55" s="15" t="s">
        <v>208</v>
      </c>
      <c r="F55" s="12"/>
      <c r="G55">
        <f t="shared" si="0"/>
        <v>2</v>
      </c>
    </row>
    <row r="56" spans="1:7" ht="34" x14ac:dyDescent="0.2">
      <c r="A56" s="21" t="s">
        <v>162</v>
      </c>
      <c r="B56" s="2" t="s">
        <v>70</v>
      </c>
      <c r="C56" s="6" t="s">
        <v>157</v>
      </c>
      <c r="D56" s="1">
        <v>2</v>
      </c>
      <c r="E56" t="s">
        <v>208</v>
      </c>
      <c r="G56">
        <f t="shared" si="0"/>
        <v>2</v>
      </c>
    </row>
    <row r="57" spans="1:7" ht="34" x14ac:dyDescent="0.2">
      <c r="A57" s="21" t="s">
        <v>162</v>
      </c>
      <c r="B57" s="2" t="s">
        <v>69</v>
      </c>
      <c r="C57" s="6" t="s">
        <v>157</v>
      </c>
      <c r="D57" s="1">
        <v>2</v>
      </c>
      <c r="E57" t="s">
        <v>208</v>
      </c>
      <c r="G57">
        <f t="shared" si="0"/>
        <v>2</v>
      </c>
    </row>
    <row r="58" spans="1:7" ht="34" x14ac:dyDescent="0.2">
      <c r="A58" s="21" t="s">
        <v>162</v>
      </c>
      <c r="B58" s="2" t="s">
        <v>137</v>
      </c>
      <c r="C58" s="6" t="s">
        <v>156</v>
      </c>
      <c r="D58" s="1">
        <v>3</v>
      </c>
      <c r="E58" t="s">
        <v>208</v>
      </c>
      <c r="G58">
        <f t="shared" si="0"/>
        <v>3</v>
      </c>
    </row>
    <row r="59" spans="1:7" ht="85" x14ac:dyDescent="0.2">
      <c r="A59" s="21" t="s">
        <v>162</v>
      </c>
      <c r="B59" s="2" t="s">
        <v>68</v>
      </c>
      <c r="C59" s="6" t="s">
        <v>156</v>
      </c>
      <c r="D59" s="1">
        <v>2</v>
      </c>
      <c r="E59" t="s">
        <v>208</v>
      </c>
      <c r="F59" s="2" t="s">
        <v>277</v>
      </c>
      <c r="G59">
        <f t="shared" si="0"/>
        <v>2</v>
      </c>
    </row>
    <row r="60" spans="1:7" ht="85" x14ac:dyDescent="0.2">
      <c r="A60" s="21" t="s">
        <v>162</v>
      </c>
      <c r="B60" s="2" t="s">
        <v>65</v>
      </c>
      <c r="C60" s="6" t="s">
        <v>156</v>
      </c>
      <c r="D60" s="1">
        <v>2</v>
      </c>
      <c r="E60" t="s">
        <v>208</v>
      </c>
      <c r="F60" s="2" t="s">
        <v>277</v>
      </c>
      <c r="G60">
        <f t="shared" si="0"/>
        <v>2</v>
      </c>
    </row>
    <row r="61" spans="1:7" ht="51" x14ac:dyDescent="0.2">
      <c r="A61" s="21" t="s">
        <v>162</v>
      </c>
      <c r="B61" s="2" t="s">
        <v>139</v>
      </c>
      <c r="C61" s="6" t="s">
        <v>156</v>
      </c>
      <c r="D61" s="1">
        <v>3</v>
      </c>
      <c r="E61" t="s">
        <v>208</v>
      </c>
      <c r="G61">
        <f t="shared" si="0"/>
        <v>3</v>
      </c>
    </row>
    <row r="62" spans="1:7" ht="85" x14ac:dyDescent="0.2">
      <c r="A62" s="22" t="s">
        <v>162</v>
      </c>
      <c r="B62" s="8" t="s">
        <v>67</v>
      </c>
      <c r="C62" s="9" t="s">
        <v>156</v>
      </c>
      <c r="D62" s="10">
        <v>2</v>
      </c>
      <c r="E62" s="11" t="s">
        <v>208</v>
      </c>
      <c r="F62" s="8" t="s">
        <v>277</v>
      </c>
      <c r="G62">
        <f t="shared" si="0"/>
        <v>2</v>
      </c>
    </row>
    <row r="63" spans="1:7" ht="51" x14ac:dyDescent="0.2">
      <c r="A63" s="23" t="s">
        <v>169</v>
      </c>
      <c r="B63" s="12" t="s">
        <v>148</v>
      </c>
      <c r="C63" s="13" t="s">
        <v>157</v>
      </c>
      <c r="D63" s="14">
        <v>2</v>
      </c>
      <c r="E63" s="15" t="s">
        <v>208</v>
      </c>
      <c r="F63" s="12"/>
      <c r="G63">
        <f t="shared" si="0"/>
        <v>2</v>
      </c>
    </row>
    <row r="64" spans="1:7" ht="85" x14ac:dyDescent="0.2">
      <c r="A64" s="21" t="s">
        <v>169</v>
      </c>
      <c r="B64" s="2" t="s">
        <v>48</v>
      </c>
      <c r="C64" s="6">
        <v>3</v>
      </c>
      <c r="D64" s="1">
        <v>1</v>
      </c>
      <c r="E64" t="s">
        <v>208</v>
      </c>
      <c r="G64">
        <f t="shared" si="0"/>
        <v>1</v>
      </c>
    </row>
    <row r="65" spans="1:7" ht="68" x14ac:dyDescent="0.2">
      <c r="A65" s="21" t="s">
        <v>169</v>
      </c>
      <c r="B65" s="2" t="s">
        <v>172</v>
      </c>
      <c r="C65" s="6">
        <v>2</v>
      </c>
      <c r="D65" s="1">
        <v>1</v>
      </c>
      <c r="E65" t="s">
        <v>208</v>
      </c>
      <c r="G65">
        <f t="shared" si="0"/>
        <v>1</v>
      </c>
    </row>
    <row r="66" spans="1:7" ht="68" x14ac:dyDescent="0.2">
      <c r="A66" s="21" t="s">
        <v>169</v>
      </c>
      <c r="B66" s="2" t="s">
        <v>47</v>
      </c>
      <c r="C66" s="6" t="s">
        <v>157</v>
      </c>
      <c r="D66" s="1">
        <v>2</v>
      </c>
      <c r="E66" t="s">
        <v>208</v>
      </c>
      <c r="G66">
        <f t="shared" si="0"/>
        <v>2</v>
      </c>
    </row>
    <row r="67" spans="1:7" ht="85" x14ac:dyDescent="0.2">
      <c r="A67" s="22" t="s">
        <v>169</v>
      </c>
      <c r="B67" s="8" t="s">
        <v>40</v>
      </c>
      <c r="C67" s="9" t="s">
        <v>156</v>
      </c>
      <c r="D67" s="10">
        <v>1</v>
      </c>
      <c r="E67" s="11" t="s">
        <v>208</v>
      </c>
      <c r="F67" s="8" t="s">
        <v>277</v>
      </c>
      <c r="G67">
        <f t="shared" si="0"/>
        <v>1</v>
      </c>
    </row>
  </sheetData>
  <autoFilter ref="A13:F13" xr:uid="{65FF04C1-A1FF-CA43-AA2B-8F59229E1E39}">
    <sortState xmlns:xlrd2="http://schemas.microsoft.com/office/spreadsheetml/2017/richdata2" ref="A14:F65">
      <sortCondition ref="A13:A65"/>
    </sortState>
  </autoFilter>
  <conditionalFormatting sqref="C14:C67">
    <cfRule type="expression" dxfId="21" priority="1" stopIfTrue="1">
      <formula>AND(   C14&lt;&gt;"",   VALUE(C14)&lt;&gt;$AT14 )</formula>
    </cfRule>
  </conditionalFormatting>
  <dataValidations count="1">
    <dataValidation type="list" allowBlank="1" showInputMessage="1" showErrorMessage="1" sqref="E14:E1048576" xr:uid="{678BCBE8-80D5-9147-9BCA-C6CC132E2991}">
      <formula1>"YES,NO"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P1 + responses</vt:lpstr>
      <vt:lpstr>P2</vt:lpstr>
      <vt:lpstr>P3 + responses</vt:lpstr>
      <vt:lpstr>P4 + responses</vt:lpstr>
      <vt:lpstr>P5 + response</vt:lpstr>
      <vt:lpstr>P6 + response</vt:lpstr>
      <vt:lpstr>P7</vt:lpstr>
      <vt:lpstr>P8</vt:lpstr>
      <vt:lpstr>P9 + response</vt:lpstr>
      <vt:lpstr>P10 + response</vt:lpstr>
      <vt:lpstr>P11 + response</vt:lpstr>
      <vt:lpstr>P12 + response</vt:lpstr>
      <vt:lpstr>P13 + response</vt:lpstr>
      <vt:lpstr>P14 + response</vt:lpstr>
      <vt:lpstr>P15 + response</vt:lpstr>
      <vt:lpstr>P16 + response</vt:lpstr>
      <vt:lpstr>P17 + response</vt:lpstr>
      <vt:lpstr>P18 + response</vt:lpstr>
      <vt:lpstr>P19 + response</vt:lpstr>
      <vt:lpstr>P20 + response</vt:lpstr>
      <vt:lpstr>P21 + response</vt:lpstr>
      <vt:lpstr>COPY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Boog, M.E. (Max)</dc:creator>
  <cp:lastModifiedBy>Max Boog</cp:lastModifiedBy>
  <dcterms:created xsi:type="dcterms:W3CDTF">2025-05-04T14:31:58Z</dcterms:created>
  <dcterms:modified xsi:type="dcterms:W3CDTF">2025-06-17T13:28:49Z</dcterms:modified>
</cp:coreProperties>
</file>