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defaultThemeVersion="124226"/>
  <mc:AlternateContent xmlns:mc="http://schemas.openxmlformats.org/markup-compatibility/2006">
    <mc:Choice Requires="x15">
      <x15ac:absPath xmlns:x15ac="http://schemas.microsoft.com/office/spreadsheetml/2010/11/ac" url="https://unitednations.sharepoint.com/sites/UNOV_UNODC-DPA-RAB/Shared Documents/docs/World Drug Report/WDR_2022/Post-pre pub/"/>
    </mc:Choice>
  </mc:AlternateContent>
  <xr:revisionPtr revIDLastSave="1531" documentId="13_ncr:1_{319F6A0B-482B-461E-9867-A30BE65902C2}" xr6:coauthVersionLast="47" xr6:coauthVersionMax="47" xr10:uidLastSave="{36F11AEB-4F77-4A24-8675-9F31594B5167}"/>
  <bookViews>
    <workbookView xWindow="-110" yWindow="-110" windowWidth="19420" windowHeight="10420" tabRatio="613" xr2:uid="{00000000-000D-0000-FFFF-FFFF00000000}"/>
  </bookViews>
  <sheets>
    <sheet name="Cannabis" sheetId="1" r:id="rId1"/>
    <sheet name="Cocaine" sheetId="3" r:id="rId2"/>
    <sheet name="Amphetamines" sheetId="12" r:id="rId3"/>
    <sheet name="Ecstasy" sheetId="5" r:id="rId4"/>
    <sheet name="Prescription Stimulants" sheetId="19" r:id="rId5"/>
    <sheet name="Opioids" sheetId="11" r:id="rId6"/>
    <sheet name="Opiates" sheetId="15" r:id="rId7"/>
    <sheet name="Prescription opioids" sheetId="16" r:id="rId8"/>
    <sheet name="Tranquillizers and sedatives" sheetId="9" r:id="rId9"/>
    <sheet name="NPS" sheetId="20" r:id="rId10"/>
  </sheets>
  <externalReferences>
    <externalReference r:id="rId11"/>
    <externalReference r:id="rId12"/>
  </externalReferences>
  <definedNames>
    <definedName name="_xlnm._FilterDatabase" localSheetId="2" hidden="1">Amphetamines!$A$3:$N$305</definedName>
    <definedName name="_xlnm._FilterDatabase" localSheetId="0" hidden="1">Cannabis!$A$3:$N$3</definedName>
    <definedName name="_xlnm._FilterDatabase" localSheetId="1" hidden="1">Cocaine!$A$3:$N$316</definedName>
    <definedName name="_xlnm._FilterDatabase" localSheetId="3" hidden="1">Ecstasy!$A$3:$N$315</definedName>
    <definedName name="_xlnm._FilterDatabase" localSheetId="9" hidden="1">NPS!$A$4:$LP$257</definedName>
    <definedName name="_xlnm._FilterDatabase" localSheetId="6" hidden="1">Opiates!$A$3:$N$279</definedName>
    <definedName name="_xlnm._FilterDatabase" localSheetId="5" hidden="1">Opioids!$A$1:$N$125</definedName>
    <definedName name="_xlnm._FilterDatabase" localSheetId="7" hidden="1">'Prescription opioids'!$A$3:$N$3</definedName>
    <definedName name="_xlnm._FilterDatabase" localSheetId="4" hidden="1">'Prescription Stimulants'!$A$3:$N$3</definedName>
    <definedName name="_xlnm._FilterDatabase" localSheetId="8" hidden="1">'Tranquillizers and sedatives'!$A$3:$K$157</definedName>
    <definedName name="AgeGp">[1]DeltaPivots!$AN$152:$AT$510</definedName>
    <definedName name="dfgesvv" localSheetId="9" hidden="1">NPS!$A$4:$Q$257</definedName>
    <definedName name="Pop">[1]LookupTables!$O$5:$Q$251</definedName>
    <definedName name="_xlnm.Print_Area" localSheetId="2">Amphetamines!$A$1:$N$305</definedName>
    <definedName name="_xlnm.Print_Area" localSheetId="0">Cannabis!$A$1:$N$389</definedName>
    <definedName name="_xlnm.Print_Area" localSheetId="1">Cocaine!$A$1:$N$316</definedName>
    <definedName name="_xlnm.Print_Area" localSheetId="3">Ecstasy!$B$1:$N$315</definedName>
    <definedName name="_xlnm.Print_Area" localSheetId="6">Opiates!$A$1:$N$279</definedName>
    <definedName name="_xlnm.Print_Area" localSheetId="7">'Prescription opioids'!$A$1:$N$93</definedName>
    <definedName name="_xlnm.Print_Area" localSheetId="4">'Prescription Stimulants'!$A$1:$N$48</definedName>
    <definedName name="_xlnm.Print_Area" localSheetId="8">'Tranquillizers and sedatives'!$A$1:$K$157</definedName>
    <definedName name="Query3">#REF!</definedName>
    <definedName name="Query5">#REF!</definedName>
    <definedName name="rtajbcsks3" localSheetId="0" hidden="1">Cannabis!$A$3:$N$389</definedName>
    <definedName name="sdfSFFDBDnd" localSheetId="8" hidden="1">'Tranquillizers and sedatives'!$A$3:$K$157</definedName>
    <definedName name="tcountry">[2]LookupTables!$A$4:$E$237</definedName>
    <definedName name="WestEurope">#REF!</definedName>
    <definedName name="YearEst">[1]DeltaPivots!$B$98:$D$674</definedName>
    <definedName name="YearRep">[1]DeltaPivots!$B$98:$C$608</definedName>
    <definedName name="Years">[1]DeltaPivots!$B$10:$C$88</definedName>
    <definedName name="YearsNew">[1]DeltaPivots!$B$541:$D$543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69" i="3" l="1"/>
  <c r="D10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tc={22A405AA-288E-4854-94B4-CBA82BB74B9A}</author>
  </authors>
  <commentList>
    <comment ref="K68" authorId="0" shapeId="0" xr:uid="{22A405AA-288E-4854-94B4-CBA82BB74B9A}">
      <text>
        <t>[Threaded comment]
Your version of Excel allows you to read this threaded comment; however, any edits to it will get removed if the file is opened in a newer version of Excel. Learn more: https://go.microsoft.com/fwlink/?linkid=870924
Comment:
    Govt source from Table 4 of this link https://www.canada.ca/en/health-canada/services/canadian-alcohol-drugs-survey/2019-summary/detailed-tables.html#t10</t>
      </text>
    </comment>
  </commentList>
</comments>
</file>

<file path=xl/sharedStrings.xml><?xml version="1.0" encoding="utf-8"?>
<sst xmlns="http://schemas.openxmlformats.org/spreadsheetml/2006/main" count="10290" uniqueCount="754">
  <si>
    <t>CANNABIS</t>
  </si>
  <si>
    <t xml:space="preserve">Annual Prevalence of Use as a percentage of the population aged 15-64 (unless otherwise indicated) </t>
  </si>
  <si>
    <t>Region</t>
  </si>
  <si>
    <t>Sub-region</t>
  </si>
  <si>
    <t>Country/Territory</t>
  </si>
  <si>
    <t>Best</t>
  </si>
  <si>
    <t>Low</t>
  </si>
  <si>
    <t>High</t>
  </si>
  <si>
    <t>Male</t>
  </si>
  <si>
    <t>Female</t>
  </si>
  <si>
    <t>Year</t>
  </si>
  <si>
    <t>Age</t>
  </si>
  <si>
    <t>Source</t>
  </si>
  <si>
    <t>Method</t>
  </si>
  <si>
    <t>Adjustment/
 notes</t>
  </si>
  <si>
    <t>Specific notes</t>
  </si>
  <si>
    <t>Africa</t>
  </si>
  <si>
    <t>East Africa</t>
  </si>
  <si>
    <t>Kenya</t>
  </si>
  <si>
    <t>15-64</t>
  </si>
  <si>
    <t>ARQ</t>
  </si>
  <si>
    <t>HHS</t>
  </si>
  <si>
    <t>15-65</t>
  </si>
  <si>
    <t>Govt</t>
  </si>
  <si>
    <t>b, e</t>
  </si>
  <si>
    <t xml:space="preserve">ARQ, NGO, Council of Europe </t>
  </si>
  <si>
    <t xml:space="preserve">SS, A </t>
  </si>
  <si>
    <t xml:space="preserve">c, d, e, f </t>
  </si>
  <si>
    <t>Madagascar</t>
  </si>
  <si>
    <t>SS, A</t>
  </si>
  <si>
    <t>d, e</t>
  </si>
  <si>
    <t>Mauritius</t>
  </si>
  <si>
    <t>15-54</t>
  </si>
  <si>
    <t>Government source</t>
  </si>
  <si>
    <t>a</t>
  </si>
  <si>
    <t xml:space="preserve">ARQ </t>
  </si>
  <si>
    <t>North Africa</t>
  </si>
  <si>
    <t>Algeria</t>
  </si>
  <si>
    <t>12+</t>
  </si>
  <si>
    <t>Egypt</t>
  </si>
  <si>
    <t xml:space="preserve">MedSPAD/UNODC estimate </t>
  </si>
  <si>
    <t>SS</t>
  </si>
  <si>
    <t>d</t>
  </si>
  <si>
    <t>Govt; Academic Research</t>
  </si>
  <si>
    <t>HHS, SS</t>
  </si>
  <si>
    <t>a, d</t>
  </si>
  <si>
    <t>Morocco</t>
  </si>
  <si>
    <t xml:space="preserve">HHS </t>
  </si>
  <si>
    <t>Tunisia</t>
  </si>
  <si>
    <t>Southern Africa</t>
  </si>
  <si>
    <t>South Africa</t>
  </si>
  <si>
    <t xml:space="preserve">a, e </t>
  </si>
  <si>
    <t>Zambia</t>
  </si>
  <si>
    <t xml:space="preserve">UNODC Estimate </t>
  </si>
  <si>
    <t>West and Central Africa</t>
  </si>
  <si>
    <t>Burkina Faso</t>
  </si>
  <si>
    <t>UNODC Estimate</t>
  </si>
  <si>
    <t>Cabo Verde</t>
  </si>
  <si>
    <t>UNODC/Govt.</t>
  </si>
  <si>
    <t>Côte d'Ivoire</t>
  </si>
  <si>
    <t>Government/UNODC Estimate</t>
  </si>
  <si>
    <t>Liberia</t>
  </si>
  <si>
    <t>WHO GSHS/UNODC Estimate</t>
  </si>
  <si>
    <t>a, b, e</t>
  </si>
  <si>
    <t xml:space="preserve">Nigeria </t>
  </si>
  <si>
    <t>Government/UNODC</t>
  </si>
  <si>
    <t>HHS/I</t>
  </si>
  <si>
    <t>Nigeria</t>
  </si>
  <si>
    <t>Sierra Leone</t>
  </si>
  <si>
    <t>Togo</t>
  </si>
  <si>
    <t xml:space="preserve">SS </t>
  </si>
  <si>
    <t xml:space="preserve">d, e </t>
  </si>
  <si>
    <t>Americas</t>
  </si>
  <si>
    <t>Caribbean</t>
  </si>
  <si>
    <t>Bahamas</t>
  </si>
  <si>
    <t>12-65</t>
  </si>
  <si>
    <t>Barbados</t>
  </si>
  <si>
    <t>CICAD</t>
  </si>
  <si>
    <t>Dominican Republic</t>
  </si>
  <si>
    <t>Haiti</t>
  </si>
  <si>
    <t>Jamaica</t>
  </si>
  <si>
    <t>Cannabis herb</t>
  </si>
  <si>
    <t>12-55</t>
  </si>
  <si>
    <t xml:space="preserve">e </t>
  </si>
  <si>
    <t>Puerto Rico</t>
  </si>
  <si>
    <t>Saint Lucia</t>
  </si>
  <si>
    <t>Trinidad and Tobago</t>
  </si>
  <si>
    <t>Central America</t>
  </si>
  <si>
    <t>Belize</t>
  </si>
  <si>
    <t>Costa Rica</t>
  </si>
  <si>
    <t>12-70</t>
  </si>
  <si>
    <t>El Salvador</t>
  </si>
  <si>
    <t>Guatemala</t>
  </si>
  <si>
    <t>Government source/UNODC Estimate</t>
  </si>
  <si>
    <t>c, d</t>
  </si>
  <si>
    <t>Honduras</t>
  </si>
  <si>
    <t>Nicaragua</t>
  </si>
  <si>
    <t>c</t>
  </si>
  <si>
    <t>Panama</t>
  </si>
  <si>
    <t>Urban areas. Cannabis herb.</t>
  </si>
  <si>
    <t>North America</t>
  </si>
  <si>
    <t>Bermuda</t>
  </si>
  <si>
    <t>16-65</t>
  </si>
  <si>
    <t>Canada</t>
  </si>
  <si>
    <t>15+</t>
  </si>
  <si>
    <t>Mexico</t>
  </si>
  <si>
    <t>ARQ/Government</t>
  </si>
  <si>
    <t>Government Source</t>
  </si>
  <si>
    <t>United States of America</t>
  </si>
  <si>
    <t>South America</t>
  </si>
  <si>
    <t>Argentina</t>
  </si>
  <si>
    <t>Bolivia (Plurinational State of)</t>
  </si>
  <si>
    <t>ARQ/UNODC Estimate</t>
  </si>
  <si>
    <t>Cannabis herb and resin</t>
  </si>
  <si>
    <t>Brazil</t>
  </si>
  <si>
    <t xml:space="preserve">Government source </t>
  </si>
  <si>
    <t>Chile</t>
  </si>
  <si>
    <t>Includes marijuana and hashish</t>
  </si>
  <si>
    <t>Colombia</t>
  </si>
  <si>
    <t xml:space="preserve">18-65 </t>
  </si>
  <si>
    <t>Ecuador</t>
  </si>
  <si>
    <t>Guyana</t>
  </si>
  <si>
    <t>Paraguay</t>
  </si>
  <si>
    <t>Peru</t>
  </si>
  <si>
    <t>Suriname</t>
  </si>
  <si>
    <t>Herb</t>
  </si>
  <si>
    <t>Uruguay</t>
  </si>
  <si>
    <t>Venezuela (Bolivarian Republic of)</t>
  </si>
  <si>
    <t>Asia</t>
  </si>
  <si>
    <t>Central Asia and Transcaucasia</t>
  </si>
  <si>
    <t>Armenia</t>
  </si>
  <si>
    <t>Azerbaijan</t>
  </si>
  <si>
    <t>Georgia</t>
  </si>
  <si>
    <t>18-64</t>
  </si>
  <si>
    <t>Government source/ NGO/Academic research</t>
  </si>
  <si>
    <t>b, d, e</t>
  </si>
  <si>
    <t xml:space="preserve">a, d, e </t>
  </si>
  <si>
    <t>Kazakhstan</t>
  </si>
  <si>
    <t>INCSR</t>
  </si>
  <si>
    <t>Uzbekistan</t>
  </si>
  <si>
    <t>e</t>
  </si>
  <si>
    <t>East and South-East Asia</t>
  </si>
  <si>
    <t>Cambodia</t>
  </si>
  <si>
    <t>R</t>
  </si>
  <si>
    <t>China, Taiwan Province of China</t>
  </si>
  <si>
    <t>12-64</t>
  </si>
  <si>
    <t>AMCEWG</t>
  </si>
  <si>
    <t>Indonesia</t>
  </si>
  <si>
    <t>10-59</t>
  </si>
  <si>
    <t>Estimate for 13 provinces</t>
  </si>
  <si>
    <t>10-60</t>
  </si>
  <si>
    <t>20 of 34 provinces.</t>
  </si>
  <si>
    <t>Japan</t>
  </si>
  <si>
    <t>Lao People's Democratic Republic</t>
  </si>
  <si>
    <t>UNODC report</t>
  </si>
  <si>
    <t>Malaysia</t>
  </si>
  <si>
    <t>Myanmar</t>
  </si>
  <si>
    <t>Philippines</t>
  </si>
  <si>
    <t>10-69</t>
  </si>
  <si>
    <t>ARQ/Government source</t>
  </si>
  <si>
    <t>Cannabis herb. Data for 2015/16.</t>
  </si>
  <si>
    <t>10-64</t>
  </si>
  <si>
    <t>Republic of Korea</t>
  </si>
  <si>
    <t>c, e</t>
  </si>
  <si>
    <t>Thailand</t>
  </si>
  <si>
    <t>Near and Middle East/South-West Asia</t>
  </si>
  <si>
    <t>Afghanistan</t>
  </si>
  <si>
    <t>INL</t>
  </si>
  <si>
    <t>UNODC/ Govt. Source</t>
  </si>
  <si>
    <t xml:space="preserve">UNODC Study (ICMP) </t>
  </si>
  <si>
    <t>Iran (Islamic Republic of)</t>
  </si>
  <si>
    <t>Grass, hashish, marijuana and Gol</t>
  </si>
  <si>
    <t>18+</t>
  </si>
  <si>
    <t>Academic/UNODC Estimate</t>
  </si>
  <si>
    <t>NSUM</t>
  </si>
  <si>
    <t>Hashish</t>
  </si>
  <si>
    <t>Cannabis resin</t>
  </si>
  <si>
    <t>Israel</t>
  </si>
  <si>
    <t>18-86</t>
  </si>
  <si>
    <t>18-65</t>
  </si>
  <si>
    <t>18-40</t>
  </si>
  <si>
    <t>Kuwait</t>
  </si>
  <si>
    <t>Lebanon</t>
  </si>
  <si>
    <t>Government source/MEDSPAD</t>
  </si>
  <si>
    <t xml:space="preserve">d </t>
  </si>
  <si>
    <t>Pakistan</t>
  </si>
  <si>
    <t xml:space="preserve">INCSR </t>
  </si>
  <si>
    <t>Saudi Arabia</t>
  </si>
  <si>
    <t>United Arab Emirates</t>
  </si>
  <si>
    <t>South Asia</t>
  </si>
  <si>
    <t>Bangladesh</t>
  </si>
  <si>
    <t>Academic research</t>
  </si>
  <si>
    <t>a, e,f</t>
  </si>
  <si>
    <t>Bhutan</t>
  </si>
  <si>
    <t>India</t>
  </si>
  <si>
    <t>10-75</t>
  </si>
  <si>
    <t>Herb, resin and leaf</t>
  </si>
  <si>
    <t>Maldives</t>
  </si>
  <si>
    <t>Sri Lanka</t>
  </si>
  <si>
    <t>14+</t>
  </si>
  <si>
    <t>I</t>
  </si>
  <si>
    <t>g,h</t>
  </si>
  <si>
    <t>h</t>
  </si>
  <si>
    <t>Europe</t>
  </si>
  <si>
    <t>Eastern Europe</t>
  </si>
  <si>
    <t>Belarus</t>
  </si>
  <si>
    <t>ESPAD</t>
  </si>
  <si>
    <t>c, d, e</t>
  </si>
  <si>
    <t>Republic of Moldova</t>
  </si>
  <si>
    <t>Russian Federation</t>
  </si>
  <si>
    <t>ESPAD/UNODC Estimate</t>
  </si>
  <si>
    <t>Approximate adjustment</t>
  </si>
  <si>
    <t>Ukraine</t>
  </si>
  <si>
    <t xml:space="preserve">ESPAD </t>
  </si>
  <si>
    <t>South-Eastern Europe</t>
  </si>
  <si>
    <t>Albania</t>
  </si>
  <si>
    <t>Public health research</t>
  </si>
  <si>
    <t>Bosnia and Herzegovina</t>
  </si>
  <si>
    <t xml:space="preserve">c, d, e </t>
  </si>
  <si>
    <t>Bulgaria</t>
  </si>
  <si>
    <t>Croatia</t>
  </si>
  <si>
    <t>EMCDDA</t>
  </si>
  <si>
    <t>Kosovo under UNSCR 1244</t>
  </si>
  <si>
    <t>Montenegro</t>
  </si>
  <si>
    <t>North Macedonia</t>
  </si>
  <si>
    <t>Romania</t>
  </si>
  <si>
    <t>Serbia</t>
  </si>
  <si>
    <t>a, d, e</t>
  </si>
  <si>
    <t>Western and Central Europe</t>
  </si>
  <si>
    <t>Austria</t>
  </si>
  <si>
    <t>Government source/UNODC estimate</t>
  </si>
  <si>
    <t xml:space="preserve">EMCDDA </t>
  </si>
  <si>
    <t>Belgium</t>
  </si>
  <si>
    <t>EMCDDA/Government source</t>
  </si>
  <si>
    <t>Cyprus</t>
  </si>
  <si>
    <t>Czechia</t>
  </si>
  <si>
    <t>Denmark</t>
  </si>
  <si>
    <t>16-64</t>
  </si>
  <si>
    <t>Estonia</t>
  </si>
  <si>
    <t>Finland</t>
  </si>
  <si>
    <t>France</t>
  </si>
  <si>
    <t>Germany</t>
  </si>
  <si>
    <t>ARQ/Academic</t>
  </si>
  <si>
    <t>Greece</t>
  </si>
  <si>
    <t>Hungary</t>
  </si>
  <si>
    <t>Iceland</t>
  </si>
  <si>
    <t>18-67</t>
  </si>
  <si>
    <t>Ireland</t>
  </si>
  <si>
    <t>Data refers to 2014-15.</t>
  </si>
  <si>
    <t>Italy</t>
  </si>
  <si>
    <t>Data refers to 2013-14</t>
  </si>
  <si>
    <t>Latvia</t>
  </si>
  <si>
    <t>Lithuania</t>
  </si>
  <si>
    <t>Luxembourg</t>
  </si>
  <si>
    <t>ARQ/EMCDDA</t>
  </si>
  <si>
    <t>Malta</t>
  </si>
  <si>
    <t>Monaco</t>
  </si>
  <si>
    <t>Netherlands</t>
  </si>
  <si>
    <t>Norway</t>
  </si>
  <si>
    <t>Cannabis herb, resin and other types of cannabis</t>
  </si>
  <si>
    <t>Includes herb and hashish</t>
  </si>
  <si>
    <t>Poland</t>
  </si>
  <si>
    <t>Data refers to 2018-2019</t>
  </si>
  <si>
    <t>Data refers to 2014-2015</t>
  </si>
  <si>
    <t>Portugal</t>
  </si>
  <si>
    <t>Data refers to 2016-2017</t>
  </si>
  <si>
    <t>Slovakia</t>
  </si>
  <si>
    <t>Slovenia</t>
  </si>
  <si>
    <t>a, b</t>
  </si>
  <si>
    <t>Spain</t>
  </si>
  <si>
    <t xml:space="preserve">Survey conducted between February and March 2020. </t>
  </si>
  <si>
    <t>Sweden</t>
  </si>
  <si>
    <t>17-64</t>
  </si>
  <si>
    <t>Switzerland</t>
  </si>
  <si>
    <t>United Kingdom (England and Wales)</t>
  </si>
  <si>
    <t>Data refers to 2019/20. Office for National Statistics (ONS)</t>
  </si>
  <si>
    <t>16-59</t>
  </si>
  <si>
    <t>Data refers to 2018/19. Crime Survey for England and Wales.</t>
  </si>
  <si>
    <t>Data refers to 2017/18. Crime Survey for England and Wales.</t>
  </si>
  <si>
    <t>Data refers to 2016/17. Crime Survey for England and Wales.</t>
  </si>
  <si>
    <t>Data refers to 2015/16. Crime Survey for England and Wales.</t>
  </si>
  <si>
    <t>Data refers to 2014/15. Crime Survey for England and Wales.</t>
  </si>
  <si>
    <t>Data refers to 2013/14. Crime Survey for England and Wales.</t>
  </si>
  <si>
    <t>Data refers to 2012/13. Crime Survey for England and Wales.</t>
  </si>
  <si>
    <t>Data refers to 2011/12. Crime Survey for England and Wales.</t>
  </si>
  <si>
    <t>Data refers to 2010/11. Crime Survey for England and Wales.</t>
  </si>
  <si>
    <t>United Kingdom (Northern Ireland)</t>
  </si>
  <si>
    <t>Data refers to 2014/15</t>
  </si>
  <si>
    <t>Data refers to 2010/11</t>
  </si>
  <si>
    <t>United Kingdom (Scotland)</t>
  </si>
  <si>
    <t>Data refers to 2012/13</t>
  </si>
  <si>
    <t>Data refers to 2009/10</t>
  </si>
  <si>
    <t>Oceania</t>
  </si>
  <si>
    <t>Australia and New Zealand</t>
  </si>
  <si>
    <t>Australia</t>
  </si>
  <si>
    <t>New Zealand</t>
  </si>
  <si>
    <t>Data for 2019-20.</t>
  </si>
  <si>
    <t>Data for 2018-19.</t>
  </si>
  <si>
    <t>Data for 2017-18.</t>
  </si>
  <si>
    <t>Data for 2016-17.</t>
  </si>
  <si>
    <t>Data for 2015-16.</t>
  </si>
  <si>
    <t>2012/13 New Zealand Health Survey: Drug Module</t>
  </si>
  <si>
    <t>2007/08 New Zealand Alcohol and Drug Use Survey</t>
  </si>
  <si>
    <t xml:space="preserve">a </t>
  </si>
  <si>
    <t>Melanesia</t>
  </si>
  <si>
    <t>Fiji</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</si>
  <si>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
    </r>
    <r>
      <rPr>
        <sz val="12"/>
        <rFont val="Frutiger 45"/>
        <family val="2"/>
      </rPr>
      <t xml:space="preserve">
Method: HHS=Household survey, SS=School survey, A=Adjusted from other sources, I=Indirect estimates, R=Registry.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</si>
  <si>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r>
      <t xml:space="preserve">COCAINE
</t>
    </r>
    <r>
      <rPr>
        <b/>
        <sz val="16"/>
        <rFont val="Frutiger 45"/>
      </rPr>
      <t xml:space="preserve">(includes cocaine salt, "crack" cocaine and other types such as coca paste, cocaine base, </t>
    </r>
    <r>
      <rPr>
        <b/>
        <i/>
        <sz val="16"/>
        <rFont val="Frutiger 45"/>
      </rPr>
      <t>basuco</t>
    </r>
    <r>
      <rPr>
        <b/>
        <sz val="16"/>
        <rFont val="Frutiger 45"/>
      </rPr>
      <t xml:space="preserve">, </t>
    </r>
    <r>
      <rPr>
        <b/>
        <i/>
        <sz val="16"/>
        <rFont val="Frutiger 45"/>
      </rPr>
      <t>paco</t>
    </r>
    <r>
      <rPr>
        <b/>
        <sz val="16"/>
        <rFont val="Frutiger 45"/>
      </rPr>
      <t xml:space="preserve"> and </t>
    </r>
    <r>
      <rPr>
        <b/>
        <i/>
        <sz val="16"/>
        <rFont val="Frutiger 45"/>
      </rPr>
      <t>merla</t>
    </r>
    <r>
      <rPr>
        <b/>
        <sz val="16"/>
        <rFont val="Frutiger 45"/>
        <family val="2"/>
      </rPr>
      <t>)</t>
    </r>
  </si>
  <si>
    <t>Crack</t>
  </si>
  <si>
    <t>MedSPAD/UNODC Estimate</t>
  </si>
  <si>
    <t>Government source; Academic Research</t>
  </si>
  <si>
    <t xml:space="preserve">Includes cocaine salts and "crack" </t>
  </si>
  <si>
    <t>UNODC/Government source</t>
  </si>
  <si>
    <t>Government source/UNODC</t>
  </si>
  <si>
    <t>Cocaine</t>
  </si>
  <si>
    <t>UNODC Estimate/ Government source</t>
  </si>
  <si>
    <t>Cocaine salts and crack</t>
  </si>
  <si>
    <t>12-35</t>
  </si>
  <si>
    <t>Urban areas</t>
  </si>
  <si>
    <t>Government source (ENA)</t>
  </si>
  <si>
    <t>Cocaine salts</t>
  </si>
  <si>
    <t xml:space="preserve">Includes cocaine salts and "paco" </t>
  </si>
  <si>
    <t>Does not include crack</t>
  </si>
  <si>
    <t>Salts and pasta base</t>
  </si>
  <si>
    <t>Includes cocaine salts, crack cocaine and "pasta base"</t>
  </si>
  <si>
    <t>Cocaine salts, crack and "pasta base"</t>
  </si>
  <si>
    <t>Government source/ARQ</t>
  </si>
  <si>
    <t>Cocaine salts and "basuco"</t>
  </si>
  <si>
    <t>Cocaine salts and "pasta base de cocaina"</t>
  </si>
  <si>
    <t>UNODC Estimate/ARQ</t>
  </si>
  <si>
    <t>Cocaine salts and pasta base</t>
  </si>
  <si>
    <t>Data for 2015/16</t>
  </si>
  <si>
    <t>Data refers to 2012/13. 17 of 18 regions.</t>
  </si>
  <si>
    <t>e, f</t>
  </si>
  <si>
    <t>UNODC/ Government source</t>
  </si>
  <si>
    <t>Academic source</t>
  </si>
  <si>
    <t>f, g</t>
  </si>
  <si>
    <t>Salt and "crack"</t>
  </si>
  <si>
    <t>g</t>
  </si>
  <si>
    <t>Syrian Arab Republic</t>
  </si>
  <si>
    <t>Government sources</t>
  </si>
  <si>
    <t>Appoximate adjustment</t>
  </si>
  <si>
    <t>18-60</t>
  </si>
  <si>
    <t>Cocaine salt</t>
  </si>
  <si>
    <t>UNODC best estimate based on ARQ data on prevalence of male and female</t>
  </si>
  <si>
    <t>Including crack</t>
  </si>
  <si>
    <t>Includes crack</t>
  </si>
  <si>
    <t xml:space="preserve">Government sources </t>
  </si>
  <si>
    <t>cocaine and crack</t>
  </si>
  <si>
    <t>Cocaine hydrocloride and crack</t>
  </si>
  <si>
    <t>Cocaine salts and "crack" cocaine</t>
  </si>
  <si>
    <t>Data for 2014-15.</t>
  </si>
  <si>
    <t>Cocaine hydrochloride</t>
  </si>
  <si>
    <t>Only cocaine salts</t>
  </si>
  <si>
    <t>Data refers to 2018/19</t>
  </si>
  <si>
    <t>Data refers to 2016/2017. Cocaine salts</t>
  </si>
  <si>
    <t>Data refers to 2014/15. Crime Survey for England and Wales</t>
  </si>
  <si>
    <t>Data refers to 2011/12</t>
  </si>
  <si>
    <t>Cocaine/crack</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</si>
  <si>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
    </r>
    <r>
      <rPr>
        <sz val="12"/>
        <rFont val="Frutiger 45"/>
        <family val="2"/>
      </rPr>
      <t xml:space="preserve">Method: HHS=Household survey, SS=School survey, A=Adjusted from other sources, I=Indirect estimates, R=Registry.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</si>
  <si>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r>
      <t xml:space="preserve">AMPHETAMINES
</t>
    </r>
    <r>
      <rPr>
        <b/>
        <sz val="16"/>
        <rFont val="Frutiger 45"/>
      </rPr>
      <t>(includes both amphetamine and methamphetamine)</t>
    </r>
  </si>
  <si>
    <t>a, b, d</t>
  </si>
  <si>
    <t>a, e</t>
  </si>
  <si>
    <t>Methamphetamine</t>
  </si>
  <si>
    <t>z</t>
  </si>
  <si>
    <t>d, e, z</t>
  </si>
  <si>
    <t>Grenada</t>
  </si>
  <si>
    <t>Amphetamine and methamphetamine</t>
  </si>
  <si>
    <t>z**</t>
  </si>
  <si>
    <t>Includes prescription stimulants</t>
  </si>
  <si>
    <t>d,e</t>
  </si>
  <si>
    <t>Amphetamine</t>
  </si>
  <si>
    <t>z*</t>
  </si>
  <si>
    <t>Amphetamine/methamphetamine</t>
  </si>
  <si>
    <t>Includes methamphetamine and prescription stimulants</t>
  </si>
  <si>
    <t>Government</t>
  </si>
  <si>
    <t>Amphetamines</t>
  </si>
  <si>
    <t>d, e , z</t>
  </si>
  <si>
    <t>Amphetamine-type stimulants, including non-medical use of pharmaceutical amphetamine-type products, excluding ecstasy</t>
  </si>
  <si>
    <t>Includes amphetamine and methamphetamine</t>
  </si>
  <si>
    <t>Brunei Darussalam</t>
  </si>
  <si>
    <t>China</t>
  </si>
  <si>
    <t>Estimate for 13 provinces. Includes amphetamine and methamphetamine.</t>
  </si>
  <si>
    <t>20 of 34 provinces. Methamphetamine.</t>
  </si>
  <si>
    <t>a, c, d, e</t>
  </si>
  <si>
    <t>d, g, h</t>
  </si>
  <si>
    <t>d, f</t>
  </si>
  <si>
    <t>Methamphetamine. Data refers to 2015/16.</t>
  </si>
  <si>
    <t>Methamphetamine. Data refers to 2012/13. 17 of 18 regions.</t>
  </si>
  <si>
    <t>b, c, e</t>
  </si>
  <si>
    <t>Methamphetamine tablets and crystal methamphetamine</t>
  </si>
  <si>
    <t>Viet Nam</t>
  </si>
  <si>
    <t>UNODC/Government Source</t>
  </si>
  <si>
    <t xml:space="preserve">HHS, c </t>
  </si>
  <si>
    <t>Amphetamine. UNODC best estimate based on ARQ data on prevalence of male and female</t>
  </si>
  <si>
    <t>ARQ/Academic source</t>
  </si>
  <si>
    <t>Amphetamine. Data refers to 2014/15</t>
  </si>
  <si>
    <t>Data refers to 2013/2014</t>
  </si>
  <si>
    <t>Data refers to 2005/06</t>
  </si>
  <si>
    <t>Includes methamphetamine</t>
  </si>
  <si>
    <t>Data refers to 2014/2015</t>
  </si>
  <si>
    <t>Data refers to 2016/2017. Amphetamine.</t>
  </si>
  <si>
    <t>Survey conducted between February and March 2020. Amphetamine-type stimulants, including non-medical use of pharmaceutical amphetamine-type products, excluding ecstasy</t>
  </si>
  <si>
    <t>Speed, amphetamine sulphate, crystal meth, other amphetamines</t>
  </si>
  <si>
    <t>Amphetamine-type stimulants, including non-medical use of pharmaceutical amphetamine-type products, excluding ecstasy. Data refers to 2019/20. Office for National Statistics (ONS)</t>
  </si>
  <si>
    <t>Includes amphetamine and methamphetamine. Data refers to 2018/19. Crime Survey for England and Wales.</t>
  </si>
  <si>
    <t>Includes amphetamine and methamphetamine. Data refers to 2017/18. Crime Survey for England and Wales.</t>
  </si>
  <si>
    <t>Includes amphetamine and methamphetamine. Data refers to 2016/17. Crime Survey for England and Wales.</t>
  </si>
  <si>
    <t>Includes amphetamine and methamphetamine. Data refers to 2015/16. Crime Survey for England and Wales.</t>
  </si>
  <si>
    <t>Includes amphetamine and methamphetamine. Data refers to 2014/15. Crime Survey for England and Wales</t>
  </si>
  <si>
    <t xml:space="preserve">Includes amphetamine and methamphetamine. Data refers to 2013/14. Crime Survey for England and Wales. </t>
  </si>
  <si>
    <t>Data refers to 2014/15. Amphetamine and crystal methamphetamine</t>
  </si>
  <si>
    <t xml:space="preserve">Data refers to 2019-20. Amphetamine-type stimulants, including non-medical use of pharmaceutical amphetamine-type products, excluding ecstasy. </t>
  </si>
  <si>
    <t>Data refers to 2017-18.</t>
  </si>
  <si>
    <t>Data refers to 2016-17.</t>
  </si>
  <si>
    <t>Data refers to 2015-16.</t>
  </si>
  <si>
    <t>2013/14 New Zealand Health Survey</t>
  </si>
  <si>
    <r>
      <t>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t>
    </r>
    <r>
      <rPr>
        <sz val="12"/>
        <rFont val="Frutiger 45"/>
        <family val="2"/>
      </rPr>
      <t xml:space="preserve">.
Where a country has reported a combined prevalence for amphetamines and other stimulants these have been reported under "Amphetamines" and a flag included to state if this includes prescription stimulants. Where a combined prevalence has not been reported by the Member State and the prescription stimulant prevalence is known, this has been reported under "Prescription stimulants". 
Method: HHS=Household survey, SS=School survey, A=Adjusted from other sources, I=Indirect estimates, R=Registry.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z**= figures only include prescription stimulants. 
The 'Method' and 'Adjustment/notes' columns have been completed only for more recent data included in previous and present issues of the World Drug Report. </t>
    </r>
  </si>
  <si>
    <t>"ECSTASY"-TYPE SUBSTANCES</t>
  </si>
  <si>
    <t>HHS, c</t>
  </si>
  <si>
    <t>Data not directly comparable to previous years.</t>
  </si>
  <si>
    <t>Government source/UNODC Estimates</t>
  </si>
  <si>
    <t>a, b, d, e</t>
  </si>
  <si>
    <t>Estimate for 13 provinces.</t>
  </si>
  <si>
    <t>e, g</t>
  </si>
  <si>
    <t>b, d</t>
  </si>
  <si>
    <t>MDMA</t>
  </si>
  <si>
    <t>Data refers to 2013/14. New Survey reported</t>
  </si>
  <si>
    <t xml:space="preserve">b, c </t>
  </si>
  <si>
    <t>Data collected in 2014</t>
  </si>
  <si>
    <t>Data refers to 2016/2017</t>
  </si>
  <si>
    <t>a,b</t>
  </si>
  <si>
    <t>Survey conducted between February and March 2020.</t>
  </si>
  <si>
    <t xml:space="preserve">Government source/ NGO/Academic research </t>
  </si>
  <si>
    <t xml:space="preserve">a, z </t>
  </si>
  <si>
    <r>
      <t>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t>
    </r>
    <r>
      <rPr>
        <sz val="12"/>
        <rFont val="Frutiger 45"/>
        <family val="2"/>
      </rPr>
      <t xml:space="preserve">
Method: HHS=Household survey, SS=School survey, A=Adjusted from other sources, I=Indirect estimates, R=Registry.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</si>
  <si>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t>PRESCRIPTION STIMULANTS</t>
  </si>
  <si>
    <t>Prescription amphetamines</t>
  </si>
  <si>
    <t>OAS</t>
  </si>
  <si>
    <t>Only includes prescription stimulants</t>
  </si>
  <si>
    <t>Problem prescription stimulants users</t>
  </si>
  <si>
    <r>
      <t>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t>
    </r>
    <r>
      <rPr>
        <sz val="12"/>
        <rFont val="Frutiger 45"/>
        <family val="2"/>
      </rPr>
      <t xml:space="preserve">.
Where a country has reported a combined prevalence for amphetamines and other stimulants these have been reported under "Amphetamines" and a flag included to state if this includes prescription stimulants. Where a combined prevalence has not been reported by the Member State and the prescription stimulant prevalence is known, this has been reported under "Prescription stimulants".  
Method: HHS=Household survey, SS=School survey, A=Adjusted from other sources, I=Indirect estimates, R=Registry.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z**= figures only include prescription stimulants. 
The 'Method' and 'Adjustment/notes' columns have been completed only for more recent data included in previous and present issues of the World Drug Report. </t>
    </r>
  </si>
  <si>
    <t>OPIOIDS
(includes opiates, other illicit opioids and prescription opioids)</t>
  </si>
  <si>
    <t>a,x</t>
  </si>
  <si>
    <t>Opioids, includes prescription opioids</t>
  </si>
  <si>
    <t>x</t>
  </si>
  <si>
    <t>Includes prescription opioids</t>
  </si>
  <si>
    <t>Democratic Republic of the Congo</t>
  </si>
  <si>
    <t>Cure Research estimate</t>
  </si>
  <si>
    <t>Includes heroin and prescription opioids</t>
  </si>
  <si>
    <t>a, d, e, x</t>
  </si>
  <si>
    <t>CICAD/MEM</t>
  </si>
  <si>
    <t>Opiates</t>
  </si>
  <si>
    <t>e, x</t>
  </si>
  <si>
    <t>include prescription opioids</t>
  </si>
  <si>
    <t xml:space="preserve">United States of America </t>
  </si>
  <si>
    <t>Opiates and prescription opioids</t>
  </si>
  <si>
    <t>Includes heroin and opium</t>
  </si>
  <si>
    <t>CICAD OAS/Governement sources</t>
  </si>
  <si>
    <t>Armenian Pubic Health Associations</t>
  </si>
  <si>
    <t>SCAD Report - Academic Research</t>
  </si>
  <si>
    <t>UNODC (GAP survey)</t>
  </si>
  <si>
    <t>Kyrgyzstan</t>
  </si>
  <si>
    <t>Tajikistan</t>
  </si>
  <si>
    <t>Turkmenistan</t>
  </si>
  <si>
    <t>Reference Group to the UN on HIV and IDU</t>
  </si>
  <si>
    <t>Singapore</t>
  </si>
  <si>
    <t>UNODC/ Government Source</t>
  </si>
  <si>
    <t xml:space="preserve">UNODC (GAP survey) </t>
  </si>
  <si>
    <t>a, e, x</t>
  </si>
  <si>
    <t>Includes opium, heroin and prescription opioids</t>
  </si>
  <si>
    <t>These estimates are based on a methodology that uses a multiplier calculated in 2006-2009, when the population of opioid users was believed to have been larger than in 2016. Caution should be used in using these estimates because they are under review which is related to the change in pattern of drug abuse among patients entering medical facilities for treatment and care</t>
  </si>
  <si>
    <t>Number of persons in treatment for opioid use disorders, adjusted with a (latency) multiplier of 5.</t>
  </si>
  <si>
    <t>Opioids, including opiates and synthetic opioids</t>
  </si>
  <si>
    <t xml:space="preserve">I </t>
  </si>
  <si>
    <t>Problem opioid users</t>
  </si>
  <si>
    <t>Belgian Health Interview Survey</t>
  </si>
  <si>
    <t>Opioid users</t>
  </si>
  <si>
    <t>Problem opioid users: Heroin, Methadone, Buprenorphine, other opioids</t>
  </si>
  <si>
    <t>Problem opioid users: Heroin,Methadone,Buprenorphine, Fentanyl illicit, other opioids</t>
  </si>
  <si>
    <t>Problem opioid users (Heroin, but includes methadone, buprenorphine)</t>
  </si>
  <si>
    <t>Heroin and fentanyl</t>
  </si>
  <si>
    <t>Problem opioid users. Covers people who have been treated for opioid use disorders, new cases of people been diagnosed with hepatitis C, people who have driven under influence of opioids. Estimation based on capture-recapture method</t>
  </si>
  <si>
    <t>Prescription opioids</t>
  </si>
  <si>
    <t>Problem opioid users. Estimation based on capture-recapture method</t>
  </si>
  <si>
    <t>Data refers to 2013/14. Problem opioid users. Includes some prescription opioids.</t>
  </si>
  <si>
    <t>Government sources/Academic sources</t>
  </si>
  <si>
    <t>Opioid-dependent users</t>
  </si>
  <si>
    <t>Opioid users (heroin and illicit opioids)</t>
  </si>
  <si>
    <t>Includes heroin, opium and other opioids</t>
  </si>
  <si>
    <t>Data refers to 2013/14. Includes heroin, methadone and morphine.</t>
  </si>
  <si>
    <t>Problem opioid users. Estimation based on capture-recapture and multiplier benchmark mortality methods</t>
  </si>
  <si>
    <t>Problem opioid users. Injecting users or long-term regular users of opioids</t>
  </si>
  <si>
    <t>Opioids</t>
  </si>
  <si>
    <t>Includes heroin, pharmaceutical opioids, methadone and buprenorphine</t>
  </si>
  <si>
    <t>Includes prescription/other opioids</t>
  </si>
  <si>
    <t>Prescription opioids and/or opiates</t>
  </si>
  <si>
    <t>15-45</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</si>
  <si>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
    </r>
    <r>
      <rPr>
        <b/>
        <sz val="12"/>
        <rFont val="Frutiger 45"/>
      </rPr>
      <t xml:space="preserve">Opioids include prescription opioids, opiates (opiates include opium and heroin). Includes estimates for the countries for which a total Opioid prevalence was reported or available.
</t>
    </r>
    <r>
      <rPr>
        <sz val="12"/>
        <rFont val="Frutiger 45"/>
        <family val="2"/>
      </rPr>
      <t xml:space="preserve">
Method: HHS=Household survey, SS=School survey, A=Adjusted from other sources, I=Indirect estimates, R=Registry. 
Note: According to the Government of Canada, while prescription opioid use in Canada is reportable (see Table on Prescription opioids), other opioid use was not reportable in 2011, 2012 and 2013; data on heroin and opium use based on the household survey is not reportable and the Government of Canada does not report an estimate based on indirect methods.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</si>
  <si>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t>OPIATES 
(also includes problem opiate users)</t>
  </si>
  <si>
    <t>Government report</t>
  </si>
  <si>
    <t>Problem opiate users</t>
  </si>
  <si>
    <t xml:space="preserve">Reference Group to the UN on HIV and IDU </t>
  </si>
  <si>
    <t xml:space="preserve">c, i </t>
  </si>
  <si>
    <t>Rwanda</t>
  </si>
  <si>
    <t>Seychelles</t>
  </si>
  <si>
    <t>Somalia</t>
  </si>
  <si>
    <t>Uganda</t>
  </si>
  <si>
    <t>Opium and heroin</t>
  </si>
  <si>
    <t xml:space="preserve">15-64 </t>
  </si>
  <si>
    <t>Libya</t>
  </si>
  <si>
    <t>Heroin</t>
  </si>
  <si>
    <t>UNAIDS/GARPR</t>
  </si>
  <si>
    <t>People who inject drugs</t>
  </si>
  <si>
    <t>Eswatini</t>
  </si>
  <si>
    <t>Zimbabwe</t>
  </si>
  <si>
    <t>Central African Republic</t>
  </si>
  <si>
    <t>Chad</t>
  </si>
  <si>
    <t>Opium, heroin, morphine</t>
  </si>
  <si>
    <t>Congo</t>
  </si>
  <si>
    <t>Ghana</t>
  </si>
  <si>
    <t>Niger</t>
  </si>
  <si>
    <t>Senegal</t>
  </si>
  <si>
    <t>d,e, x</t>
  </si>
  <si>
    <t xml:space="preserve"> </t>
  </si>
  <si>
    <t>Heroin only</t>
  </si>
  <si>
    <t>Heroin. Estimate aggregating chronic heroin users (ONDCP,RAND) and survey-based data (NSDUH).</t>
  </si>
  <si>
    <t>Opium</t>
  </si>
  <si>
    <t>CICAD OAS/Government sources</t>
  </si>
  <si>
    <t>Academic Research</t>
  </si>
  <si>
    <t>k</t>
  </si>
  <si>
    <t>Heroin. Benchmark multipliers.</t>
  </si>
  <si>
    <t xml:space="preserve">INCSR/ Reference Group to the UN on HIV and IDU </t>
  </si>
  <si>
    <t>UNAIDS</t>
  </si>
  <si>
    <t>Academic research/ Reference Group to the UN on HI</t>
  </si>
  <si>
    <t>Heroin and opium</t>
  </si>
  <si>
    <t>UNODC (ICMP)</t>
  </si>
  <si>
    <t>a, c</t>
  </si>
  <si>
    <t>SMART</t>
  </si>
  <si>
    <t>a,c</t>
  </si>
  <si>
    <t>a,e</t>
  </si>
  <si>
    <t xml:space="preserve">R </t>
  </si>
  <si>
    <t>INCSR/ Reference Group to the UN on HIV and IDU</t>
  </si>
  <si>
    <t>Heroin, opium, opium remnant and opium residue</t>
  </si>
  <si>
    <t>Opium, opium residue and heroin</t>
  </si>
  <si>
    <t>Nepal</t>
  </si>
  <si>
    <t>I, b</t>
  </si>
  <si>
    <t>h,g</t>
  </si>
  <si>
    <t xml:space="preserve">h,g </t>
  </si>
  <si>
    <t>R, HHS</t>
  </si>
  <si>
    <t>Number of persons in treatment for heroin use disorders, adjusted with a (latency) multiplier of 5.</t>
  </si>
  <si>
    <t>16-24</t>
  </si>
  <si>
    <t>Includes poppy tea</t>
  </si>
  <si>
    <t>Problem heroin users</t>
  </si>
  <si>
    <t>Data refers to 2013/14. Problem opiate users.</t>
  </si>
  <si>
    <t>Liechtenstein</t>
  </si>
  <si>
    <t>Mainly opiates</t>
  </si>
  <si>
    <t>Problem opioid users:Daily opioid users</t>
  </si>
  <si>
    <t>Daily heroin users</t>
  </si>
  <si>
    <t>Includes "Kompot"</t>
  </si>
  <si>
    <t>Problem opiate users. Continental Portugal only</t>
  </si>
  <si>
    <t>Data refers to 2019/20 and to heroin use. Office for National Statistics (ONS)</t>
  </si>
  <si>
    <t>Data refers to 2016/17 for England. Problem opiate users.</t>
  </si>
  <si>
    <t>Data refers to 2014/15 for England and Wales. Problem opiate users.</t>
  </si>
  <si>
    <t>EMCDDA/UNODC Estimate</t>
  </si>
  <si>
    <t>Data refers to 2011/12. Problem opiate users. Includes data for 2009/10 for Wales</t>
  </si>
  <si>
    <t>Data refers to 2010/11. Problem opiate users. Includes data for 2009/10 for Wales</t>
  </si>
  <si>
    <t>Information Services Division, Scotland</t>
  </si>
  <si>
    <t>Data refers to 2012/13. Estimated as 90% of opiate and benzodiazepine users DORIS</t>
  </si>
  <si>
    <t>Data refers to 2009/10. Problem opiate users</t>
  </si>
  <si>
    <t>Govenment source</t>
  </si>
  <si>
    <t>Heroin. Values under 'Best' rounded to 2 decimal places.</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</si>
  <si>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The data from household surveys and indirect estimates of problem opiate users is not comparable.
</t>
    </r>
    <r>
      <rPr>
        <sz val="12"/>
        <rFont val="Frutiger 45"/>
        <family val="2"/>
      </rPr>
      <t xml:space="preserve">
Method: HHS=Household survey, SS=School survey, A=Adjusted from other sources, I=Indirect estimates, R=Registry.
Note: According to the Government of Canada, while prescription opioid use in Canada is reportable (see Table on Prescription opioids), other opioid use was not reportable in 2011, 2012 and 2013; data on heroin and opium use based on the household survey is not reportable and the Government of Canada does not report an estimate based on indirect methods.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k=adjusted from multiple benchmark indicators,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</si>
  <si>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t>PRESCRIPTION OPIOIDS</t>
  </si>
  <si>
    <t>Includes Tramadol</t>
  </si>
  <si>
    <t>Tramadol</t>
  </si>
  <si>
    <t>*</t>
  </si>
  <si>
    <t xml:space="preserve">HHS, I x </t>
  </si>
  <si>
    <t>ARQ/ UNODC Estimate</t>
  </si>
  <si>
    <t>UNODC Etimate</t>
  </si>
  <si>
    <t>SCAD/Report - Academic Research</t>
  </si>
  <si>
    <t>Estimate for 13 provinces. Tramadol only.</t>
  </si>
  <si>
    <t>20 of 34 provinces. Tramadol.</t>
  </si>
  <si>
    <t>UNODC/ Govt. source</t>
  </si>
  <si>
    <t>Methadone</t>
  </si>
  <si>
    <t>HHS and indirect</t>
  </si>
  <si>
    <t>Pharmaceutical opioids</t>
  </si>
  <si>
    <t>Fentanyl</t>
  </si>
  <si>
    <t>Unspecified opiates other than heroin</t>
  </si>
  <si>
    <t>Data refers to 2013/14</t>
  </si>
  <si>
    <t>Pharmaceutical opioids. Survey conducted between February and March 2020.</t>
  </si>
  <si>
    <t>Data refers to 2018/19. Methadone. Crime Survey for England and Wales.</t>
  </si>
  <si>
    <t>Data refers to 2017/18. Methadone. Crime Survey for England and Wales.</t>
  </si>
  <si>
    <t>Data refers to 2016/17. Methadone. Crime Survey for England and Wales.</t>
  </si>
  <si>
    <t>Data refers to 2015/16. Methadone.</t>
  </si>
  <si>
    <t>Data refers to 2014/15. Methadone/Physeptone.</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</si>
  <si>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
    </r>
    <r>
      <rPr>
        <b/>
        <sz val="12"/>
        <rFont val="Frutiger 45"/>
      </rPr>
      <t xml:space="preserve">Opioids include prescription opioids and opiates (opiates include opium and heroin).
</t>
    </r>
    <r>
      <rPr>
        <sz val="12"/>
        <rFont val="Frutiger 45"/>
        <family val="2"/>
      </rPr>
      <t xml:space="preserve">
Method: HHS=Household survey, SS=School survey, A=Adjusted from other sources, I=Indirect estimates, R=Registry.
* According to the Government of Canada, while opioid use in Canada is reportable, other opioid use was not reportable in 2011, 2012 and 2013; data on heroin and opium use based on the household survey is not reportable and the Government of Canada does not report an estimate based on indirect methods.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</si>
  <si>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t>TRANQUILLIZERS and SEDATIVES
(includes barbiturates and benzodiazepines)</t>
  </si>
  <si>
    <t>Annual prevalence of Use as a percentage of the population aged 15-64 (unless otherwise stated)</t>
  </si>
  <si>
    <t>Total</t>
  </si>
  <si>
    <t>Includes benzodiazepines and barbiturates. Not directly comparable to previous years.</t>
  </si>
  <si>
    <t>Tranquillizers</t>
  </si>
  <si>
    <t>Benzodiazepines</t>
  </si>
  <si>
    <t>ARQ/UNODC</t>
  </si>
  <si>
    <t>15-74</t>
  </si>
  <si>
    <t>Includes Benzodiazepines and barbiturates.</t>
  </si>
  <si>
    <t>ARQ/UNODC Estimates</t>
  </si>
  <si>
    <t>Benzodiazepines and barbiturates</t>
  </si>
  <si>
    <t>20 of 34 provinces. Includes benzodiazepines and barbiturates.</t>
  </si>
  <si>
    <t>15-60</t>
  </si>
  <si>
    <t>15-55</t>
  </si>
  <si>
    <t>Data refers to 2016/17.</t>
  </si>
  <si>
    <t>Includes medical and non-medical use. Not comparable with data for later years</t>
  </si>
  <si>
    <t>Data refers to 2017/18.</t>
  </si>
  <si>
    <t>Data refers to 2015/16.</t>
  </si>
  <si>
    <t xml:space="preserve">Data refers to 2014/15. All Ireland Drug Prevalence Survey 2014/15. </t>
  </si>
  <si>
    <t>Includes prescription sedatives, kava, and GHB</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</si>
  <si>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
    </r>
    <r>
      <rPr>
        <sz val="12"/>
        <rFont val="Frutiger 45"/>
      </rPr>
      <t xml:space="preserve">
Method: HHS=Household survey, I=Indirect estimates</t>
    </r>
  </si>
  <si>
    <t>NEW PSYCHOACTIVE SUBSTANCES (NPS)</t>
  </si>
  <si>
    <t>Prevalence of Use as a percentage of the population aged 15-64 (unless otherwise stated)</t>
  </si>
  <si>
    <t>NPS Type</t>
  </si>
  <si>
    <t>Substance</t>
  </si>
  <si>
    <t>Lifetime</t>
  </si>
  <si>
    <t>Past year</t>
  </si>
  <si>
    <t>Past Month</t>
  </si>
  <si>
    <t>Synthetic cannabinoids</t>
  </si>
  <si>
    <t>ARQ/Encuesta Nacional de Consumo de Drogas, Alcohol y Tabaco, 2016</t>
  </si>
  <si>
    <t>19-30</t>
  </si>
  <si>
    <t>Monitoring the Future 2019</t>
  </si>
  <si>
    <t>19-28</t>
  </si>
  <si>
    <t>Monitoring the Future 2011</t>
  </si>
  <si>
    <t xml:space="preserve">Central America </t>
  </si>
  <si>
    <t>Monitoring the Future 2018</t>
  </si>
  <si>
    <t>Monitoring the Future 2016</t>
  </si>
  <si>
    <t>Monitoring the Future 2015</t>
  </si>
  <si>
    <t xml:space="preserve">ARQ / Décimo Tercer Estudio Nacional de Drogasen Población General de Chile, 2018
</t>
  </si>
  <si>
    <t>ARQ / Décimo Segundo Estudio Nacional de Drogas en Población General de Chile, 2016 and 2018</t>
  </si>
  <si>
    <t>ARQ / Décimo Primer Estudio Nacional de Drogas en Población General de Chile, 2014 and 2018</t>
  </si>
  <si>
    <t xml:space="preserve">South-Eastern Europe </t>
  </si>
  <si>
    <t xml:space="preserve">Synthetic cannabinoids. Following their international control in 2015, the synthetic cannabinoids JWH-018 and AM-2201 no longer belong to the category of new psychoactive substances. However, in the context of prevalence of use surveys, it is not possible to differentiate between the synthetic cannabinoids which are under international control and those which are not under international control.  </t>
  </si>
  <si>
    <t>2010-11</t>
  </si>
  <si>
    <t>2012 National Report to the EMCDDA</t>
  </si>
  <si>
    <t>ARQ**. Data refer to use of "spice"</t>
  </si>
  <si>
    <t>ARQ/Gov.</t>
  </si>
  <si>
    <t>2013 National Report to the EMCDDA</t>
  </si>
  <si>
    <t>2011-12</t>
  </si>
  <si>
    <t>Drug Misuse: Findings from the 2011/2012 British Crime Survey for England and Wales</t>
  </si>
  <si>
    <t>Drug Misuse Declared: Findings from the 2010/2011 British Crime Survey England and Wales</t>
  </si>
  <si>
    <t xml:space="preserve">2016 National Drug Strategy Household Survey </t>
  </si>
  <si>
    <t>Ketamine</t>
  </si>
  <si>
    <t>2019</t>
  </si>
  <si>
    <t>2017</t>
  </si>
  <si>
    <t>Monitoring the Future 2017</t>
  </si>
  <si>
    <t>2012</t>
  </si>
  <si>
    <t>Estudio Nacional sobre Consumo de Drogas en Población Estudiantil Universitaria de El Salvador, 2014</t>
  </si>
  <si>
    <t>2016</t>
  </si>
  <si>
    <t>CICAD/Gov.</t>
  </si>
  <si>
    <t>2014</t>
  </si>
  <si>
    <t>Psicoactivas en Argentina 2004 - 2010</t>
  </si>
  <si>
    <t>2018</t>
  </si>
  <si>
    <t>ARQ / Décimo Primer Estudio Nacional de Drogas en Población General 2016</t>
  </si>
  <si>
    <t>ARQ / Décimo Primer Estudio Nacional de Drogas en Población General 2014</t>
  </si>
  <si>
    <t>Estudio Nacional de Consumo de Sustancias Psicoactivas en Colombia 2013</t>
  </si>
  <si>
    <t>Gov.</t>
  </si>
  <si>
    <t>Studiul naţional în populaţia generală privind consumul de tutun, alcool şi droguri GPS – 2013</t>
  </si>
  <si>
    <t>16-44</t>
  </si>
  <si>
    <t xml:space="preserve">2014 National Report to the EMCDDA </t>
  </si>
  <si>
    <t>ARQ/Government source. General Population Survey on Alcohol and Drugs in Spain (EDADES) 2017</t>
  </si>
  <si>
    <t>2015</t>
  </si>
  <si>
    <t>2013</t>
  </si>
  <si>
    <t>ARQ/Office for National Statistics (ONS)</t>
  </si>
  <si>
    <t>2018-19</t>
  </si>
  <si>
    <t>Drug Misuse: Findings from the 2016/2017 Crime Survey for England and Wales/Gov.</t>
  </si>
  <si>
    <t>2017-18</t>
  </si>
  <si>
    <t>2016-17</t>
  </si>
  <si>
    <t>2015-16</t>
  </si>
  <si>
    <t>2014-15</t>
  </si>
  <si>
    <t>ARQ/Drug Misuse: Findings from the 2014/2015 British Crime Survey for England and Wales</t>
  </si>
  <si>
    <t>2013-14</t>
  </si>
  <si>
    <t>Drug Misuse: Findings from the 2013/2014 British Crime Survey for England and Wales</t>
  </si>
  <si>
    <t>2012-13</t>
  </si>
  <si>
    <t>Drug Misuse: Findings from the 2012/2013 British Crime Survey for England and Wales</t>
  </si>
  <si>
    <t>2009-10</t>
  </si>
  <si>
    <t>Drug Misuse Declared: Findings from the 2010/11 British Crime Survey England and Wales</t>
  </si>
  <si>
    <t>2008-09</t>
  </si>
  <si>
    <t>2007-08</t>
  </si>
  <si>
    <t>United Kingdom (England)</t>
  </si>
  <si>
    <t>National report to EMCDDA</t>
  </si>
  <si>
    <t>16+</t>
  </si>
  <si>
    <t>Scottish Crime and Justice Survey 2014-15</t>
  </si>
  <si>
    <t>United Kingdom</t>
  </si>
  <si>
    <t>2006-07</t>
  </si>
  <si>
    <t>Miscellaneous NPS</t>
  </si>
  <si>
    <t>Synthetic cathinones</t>
  </si>
  <si>
    <t>Mephedrone</t>
  </si>
  <si>
    <t>NPS</t>
  </si>
  <si>
    <t>Galaxy</t>
  </si>
  <si>
    <t>Other NPS</t>
  </si>
  <si>
    <t>Gov./ Health Interview Survey Belgium, 2018</t>
  </si>
  <si>
    <t>15-34</t>
  </si>
  <si>
    <t>Gov./ Health Interview Survey Belgium, 2013</t>
  </si>
  <si>
    <t>MDPV</t>
  </si>
  <si>
    <t>15-69</t>
  </si>
  <si>
    <t>Synthetic cathinones and other stimulant NPS</t>
  </si>
  <si>
    <t>ARQ/Gov./ Drug Misuse: Findings from the 2016/2017 Crime Survey for England and Wales</t>
  </si>
  <si>
    <t>Drug Prevalence Survey 2014/15: Regional Drug Task Force (Ireland) and Health &amp; Social Care Trust (Northern Ireland) Results</t>
  </si>
  <si>
    <t>Ireland and Northern Ireland</t>
  </si>
  <si>
    <t>Drug Prevalence Survey 2010/11: Regional Drug Task Force (Ireland) and Health &amp; Social Care Trust (Northern Ireland) Results</t>
  </si>
  <si>
    <t>2013-2015</t>
  </si>
  <si>
    <t>ARQ/Norwegian Institute of Public Health</t>
  </si>
  <si>
    <t>Portugal Country Drug Report 2017, ECMDDA</t>
  </si>
  <si>
    <t>Portugal Country Drug Report 2017, EMCDDA</t>
  </si>
  <si>
    <t>Mephedrone (4-methylmethcathinone, 4-MMC)</t>
  </si>
  <si>
    <t>Govenment source/Estadísticas 2019: Alcohol, tabaco y drogas ilegales en España</t>
  </si>
  <si>
    <t>Gov./Estadísticas 2017: Alcohol, tabaco y drogas ilegales en España</t>
  </si>
  <si>
    <t>Gov./Informe 2015: Alcohol, Tabaco y drogas ilegales en España</t>
  </si>
  <si>
    <t>Piperazines</t>
  </si>
  <si>
    <t>Drug Misuse: Findings from the 2018/2019 Crime Survey for England and Wales</t>
  </si>
  <si>
    <t>Drug Misuse: Findings from the 2017/2018 Crime Survey for England and Wales</t>
  </si>
  <si>
    <t>Drug Misuse: Findings from the 2016/2017 Crime Survey for England and Wales</t>
  </si>
  <si>
    <t>Gov./Drug Misuse: Findings from the 2015/2016 Crime Survey for England and Wales</t>
  </si>
  <si>
    <t>BZP</t>
  </si>
  <si>
    <t>2016 National Drug Strategy Household Survey not relayed in the latest ARQ.</t>
  </si>
  <si>
    <t>Plant-based substances</t>
  </si>
  <si>
    <t>Khat</t>
  </si>
  <si>
    <t>Salvia Divinorum</t>
  </si>
  <si>
    <t>Mitragyna speciosa (kratom)-leaves</t>
  </si>
  <si>
    <t>Mitragyna speciosa (kratom)-liquid</t>
  </si>
  <si>
    <t>Illegal use of drugs and alcohol in Israel 2009: Seventh national epidemiological survey</t>
  </si>
  <si>
    <t>Yemen</t>
  </si>
  <si>
    <t>Towards Qat Demand Reduction (World Bank)</t>
  </si>
  <si>
    <t>Drug Misuse: Findings from the 2015/2016 Crime Survey for England and Wales</t>
  </si>
  <si>
    <t>Drug Misuse: Findings from the 2013/2014 Crime Survey for England and Wales</t>
  </si>
  <si>
    <t>Drug Misuse: Findings from the 2012/2013 Crime Survey for England and Wales</t>
  </si>
  <si>
    <t>Main substance of use: heroin</t>
  </si>
  <si>
    <t>People with drug use disorders or problem/high-risk drug use. Opioids, including opiates and synthetic opioids</t>
  </si>
  <si>
    <t>Heroin, methadone</t>
  </si>
  <si>
    <t>Problem opioid users: Heroin, methadone, buprenorhine, other opioids</t>
  </si>
  <si>
    <t>Problem opiates use</t>
  </si>
  <si>
    <t>Heroin, methadone, buprenorphine, fentanyl illicit, other opioids.</t>
  </si>
  <si>
    <r>
      <t xml:space="preserve">Prevalence of heroin use among </t>
    </r>
    <r>
      <rPr>
        <i/>
        <sz val="12"/>
        <rFont val="Frutiger 45"/>
      </rPr>
      <t>pasta base</t>
    </r>
    <r>
      <rPr>
        <sz val="12"/>
        <rFont val="Frutiger 45"/>
        <family val="2"/>
      </rPr>
      <t xml:space="preserve"> users. Respond Driven Sampling method. </t>
    </r>
  </si>
  <si>
    <t>Includes cocaine salts and other smokable forms of cocaine</t>
  </si>
  <si>
    <t xml:space="preserve">Opioids, including opiates and synthetic opioids </t>
  </si>
  <si>
    <t>Non-medical use of pharmaceutical opioids</t>
  </si>
  <si>
    <t>ARQ/UNODC estimate</t>
  </si>
  <si>
    <t>Non-medical use of pharmaceutical products containing amphetamine-type stimulants</t>
  </si>
  <si>
    <t>EMCDDA/ARQ/UNODC Estimates</t>
  </si>
  <si>
    <t>15-50</t>
  </si>
  <si>
    <t>Türkiye</t>
  </si>
  <si>
    <t>Marihuana (cannabis herb)</t>
  </si>
  <si>
    <t>Problem opioid users. Users of low-threshold programs and Core National Drug Treatment Database and OST prison population</t>
  </si>
  <si>
    <t>Problem opioid users: heroin, methadone, buprenorhine, other opioids</t>
  </si>
  <si>
    <t>Heroin, opium, homebake</t>
  </si>
  <si>
    <t>Data for 2014/15.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</si>
</sst>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_([$€-2]* #,##0.00_);_([$€-2]* \(#,##0.00\);_([$€-2]* &quot;-&quot;??_)"/>
    <numFmt numFmtId="166" formatCode="_-* #,##0_-;\-* #,##0_-;_-* &quot;-&quot;??_-;_-@_-"/>
    <numFmt numFmtId="167" formatCode="#,##0\ &quot;Pts&quot;;\-#,##0\ &quot;Pts&quot;"/>
    <numFmt numFmtId="168" formatCode="mmmm\ d\,\ yyyy"/>
    <numFmt numFmtId="169" formatCode="0_)"/>
  </numFmts>
  <fonts count="105">
    <font>
      <sz val="12"/>
      <color theme="1"/>
      <name val="Times New Roman"/>
      <family val="2"/>
    </font>
    <font>
      <sz val="11"/>
      <color theme="1"/>
      <name val="Calibri"/>
      <family val="2"/>
      <scheme val="minor"/>
    </font>
    <font>
      <sz val="11"/>
      <color indexed="8"/>
      <name val="Calibri"/>
      <family val="2"/>
    </font>
    <font>
      <sz val="12"/>
      <color indexed="8"/>
      <name val="Times New Roman"/>
      <family val="2"/>
    </font>
    <font>
      <b/>
      <sz val="12"/>
      <name val="Frutiger 45"/>
      <family val="2"/>
    </font>
    <font>
      <b/>
      <sz val="16"/>
      <name val="Frutiger 45"/>
      <family val="2"/>
    </font>
    <font>
      <sz val="12"/>
      <name val="Frutiger 45"/>
      <family val="2"/>
    </font>
    <font>
      <sz val="12"/>
      <name val="Frutiger 45"/>
    </font>
    <font>
      <b/>
      <sz val="12"/>
      <name val="Frutiger 45"/>
    </font>
    <font>
      <sz val="10"/>
      <name val="Arial"/>
      <family val="2"/>
    </font>
    <font>
      <b/>
      <sz val="10"/>
      <name val="Arial"/>
      <family val="2"/>
    </font>
    <font>
      <sz val="10"/>
      <name val="Arial"/>
      <family val="2"/>
    </font>
    <font>
      <sz val="12"/>
      <name val="Times New Roman"/>
      <family val="1"/>
    </font>
    <font>
      <sz val="12"/>
      <name val="Times New Roman"/>
      <family val="1"/>
    </font>
    <font>
      <b/>
      <sz val="18"/>
      <color indexed="56"/>
      <name val="Cambri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5"/>
      <color indexed="56"/>
      <name val="Calibri"/>
      <family val="2"/>
    </font>
    <font>
      <b/>
      <sz val="13"/>
      <color indexed="56"/>
      <name val="Calibri"/>
      <family val="2"/>
    </font>
    <font>
      <b/>
      <sz val="11"/>
      <color indexed="56"/>
      <name val="Calibri"/>
      <family val="2"/>
    </font>
    <font>
      <b/>
      <sz val="11"/>
      <color indexed="63"/>
      <name val="Calibri"/>
      <family val="2"/>
    </font>
    <font>
      <b/>
      <sz val="11"/>
      <color indexed="8"/>
      <name val="Calibri"/>
      <family val="2"/>
    </font>
    <font>
      <sz val="12"/>
      <color indexed="8"/>
      <name val="Times New Roman"/>
      <family val="2"/>
    </font>
    <font>
      <sz val="12"/>
      <color indexed="9"/>
      <name val="Times New Roman"/>
      <family val="2"/>
    </font>
    <font>
      <sz val="12"/>
      <color indexed="20"/>
      <name val="Times New Roman"/>
      <family val="2"/>
    </font>
    <font>
      <b/>
      <sz val="12"/>
      <color indexed="52"/>
      <name val="Times New Roman"/>
      <family val="2"/>
    </font>
    <font>
      <b/>
      <sz val="12"/>
      <color indexed="9"/>
      <name val="Times New Roman"/>
      <family val="2"/>
    </font>
    <font>
      <i/>
      <sz val="12"/>
      <color indexed="23"/>
      <name val="Times New Roman"/>
      <family val="2"/>
    </font>
    <font>
      <sz val="12"/>
      <color indexed="17"/>
      <name val="Times New Roman"/>
      <family val="2"/>
    </font>
    <font>
      <b/>
      <sz val="15"/>
      <color indexed="56"/>
      <name val="Times New Roman"/>
      <family val="2"/>
    </font>
    <font>
      <b/>
      <sz val="13"/>
      <color indexed="56"/>
      <name val="Times New Roman"/>
      <family val="2"/>
    </font>
    <font>
      <b/>
      <sz val="11"/>
      <color indexed="56"/>
      <name val="Times New Roman"/>
      <family val="2"/>
    </font>
    <font>
      <sz val="12"/>
      <color indexed="62"/>
      <name val="Times New Roman"/>
      <family val="2"/>
    </font>
    <font>
      <sz val="12"/>
      <color indexed="52"/>
      <name val="Times New Roman"/>
      <family val="2"/>
    </font>
    <font>
      <sz val="12"/>
      <color indexed="60"/>
      <name val="Times New Roman"/>
      <family val="2"/>
    </font>
    <font>
      <b/>
      <sz val="12"/>
      <color indexed="63"/>
      <name val="Times New Roman"/>
      <family val="2"/>
    </font>
    <font>
      <b/>
      <sz val="12"/>
      <color indexed="8"/>
      <name val="Times New Roman"/>
      <family val="2"/>
    </font>
    <font>
      <sz val="12"/>
      <color indexed="10"/>
      <name val="Times New Roman"/>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sz val="11"/>
      <color indexed="10"/>
      <name val="Calibri"/>
      <family val="2"/>
    </font>
    <font>
      <b/>
      <sz val="20"/>
      <color indexed="56"/>
      <name val="Calibri"/>
      <family val="2"/>
    </font>
    <font>
      <sz val="12"/>
      <color indexed="8"/>
      <name val="Times New Roman"/>
      <family val="2"/>
    </font>
    <font>
      <b/>
      <sz val="20"/>
      <color indexed="56"/>
      <name val="Calibri"/>
      <family val="2"/>
    </font>
    <font>
      <sz val="10"/>
      <name val="Arial"/>
      <family val="2"/>
    </font>
    <font>
      <u/>
      <sz val="10"/>
      <color indexed="12"/>
      <name val="Arial"/>
      <family val="2"/>
    </font>
    <font>
      <b/>
      <sz val="20"/>
      <color indexed="56"/>
      <name val="Calibri"/>
      <family val="1"/>
      <charset val="136"/>
    </font>
    <font>
      <sz val="10"/>
      <name val="Arial"/>
      <family val="2"/>
      <charset val="238"/>
    </font>
    <font>
      <b/>
      <sz val="20"/>
      <color indexed="56"/>
      <name val="Calibri"/>
      <family val="3"/>
      <charset val="129"/>
    </font>
    <font>
      <b/>
      <sz val="18"/>
      <color indexed="62"/>
      <name val="Cambria"/>
      <family val="2"/>
    </font>
    <font>
      <sz val="11"/>
      <name val="Arial"/>
      <family val="2"/>
    </font>
    <font>
      <b/>
      <sz val="12"/>
      <name val="Helvetica"/>
      <family val="2"/>
    </font>
    <font>
      <sz val="10"/>
      <name val="Geneva"/>
      <family val="2"/>
    </font>
    <font>
      <i/>
      <sz val="10"/>
      <name val="Arial"/>
      <family val="2"/>
      <charset val="204"/>
    </font>
    <font>
      <sz val="9"/>
      <name val="Helvetica"/>
      <family val="2"/>
    </font>
    <font>
      <b/>
      <i/>
      <sz val="9"/>
      <name val="Helvetica"/>
      <family val="2"/>
    </font>
    <font>
      <sz val="10"/>
      <name val="Arial"/>
      <family val="2"/>
      <charset val="204"/>
    </font>
    <font>
      <sz val="10"/>
      <color indexed="8"/>
      <name val="Tahoma"/>
      <family val="2"/>
    </font>
    <font>
      <sz val="10"/>
      <name val="Geneva"/>
      <family val="2"/>
    </font>
    <font>
      <sz val="12"/>
      <name val="Times New Roman"/>
      <family val="1"/>
    </font>
    <font>
      <b/>
      <sz val="16"/>
      <name val="Frutiger 45"/>
    </font>
    <font>
      <b/>
      <i/>
      <sz val="16"/>
      <name val="Frutiger 45"/>
    </font>
    <font>
      <sz val="10"/>
      <name val="Geneva"/>
      <family val="2"/>
    </font>
    <font>
      <sz val="8"/>
      <name val="Times New Roman"/>
      <family val="2"/>
    </font>
    <font>
      <sz val="12"/>
      <color theme="1"/>
      <name val="Times New Roman"/>
      <family val="2"/>
    </font>
    <font>
      <sz val="11"/>
      <color theme="1"/>
      <name val="Calibri"/>
      <family val="2"/>
      <scheme val="minor"/>
    </font>
    <font>
      <sz val="12"/>
      <color theme="0"/>
      <name val="Times New Roman"/>
      <family val="2"/>
    </font>
    <font>
      <sz val="11"/>
      <color theme="0"/>
      <name val="Calibri"/>
      <family val="2"/>
      <scheme val="minor"/>
    </font>
    <font>
      <sz val="11"/>
      <color rgb="FF9C0006"/>
      <name val="Calibri"/>
      <family val="2"/>
      <scheme val="minor"/>
    </font>
    <font>
      <sz val="10"/>
      <color theme="1"/>
      <name val="Frutiger LT Std 57 Cn"/>
      <family val="2"/>
    </font>
    <font>
      <b/>
      <sz val="11"/>
      <color rgb="FFFA7D00"/>
      <name val="Calibri"/>
      <family val="2"/>
      <scheme val="minor"/>
    </font>
    <font>
      <sz val="11"/>
      <color rgb="FFFA7D00"/>
      <name val="Calibri"/>
      <family val="2"/>
      <scheme val="minor"/>
    </font>
    <font>
      <b/>
      <sz val="11"/>
      <color theme="0"/>
      <name val="Calibri"/>
      <family val="2"/>
      <scheme val="minor"/>
    </font>
    <font>
      <i/>
      <sz val="12"/>
      <color rgb="FF7F7F7F"/>
      <name val="Times New Roman"/>
      <family val="2"/>
    </font>
    <font>
      <i/>
      <sz val="11"/>
      <color rgb="FF7F7F7F"/>
      <name val="Calibri"/>
      <family val="2"/>
      <scheme val="minor"/>
    </font>
    <font>
      <sz val="12"/>
      <color rgb="FF006100"/>
      <name val="Times New Roman"/>
      <family val="2"/>
    </font>
    <font>
      <sz val="11"/>
      <color rgb="FF006100"/>
      <name val="Calibri"/>
      <family val="2"/>
      <scheme val="minor"/>
    </font>
    <font>
      <b/>
      <sz val="20"/>
      <color indexed="56"/>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2"/>
      <color theme="10"/>
      <name val="Times New Roman"/>
      <family val="1"/>
    </font>
    <font>
      <u/>
      <sz val="11"/>
      <color theme="10"/>
      <name val="Calibri"/>
      <family val="2"/>
    </font>
    <font>
      <u/>
      <sz val="11"/>
      <color theme="10"/>
      <name val="Calibri"/>
      <family val="2"/>
      <scheme val="minor"/>
    </font>
    <font>
      <sz val="11"/>
      <color rgb="FF3F3F76"/>
      <name val="Calibri"/>
      <family val="2"/>
      <scheme val="minor"/>
    </font>
    <font>
      <sz val="11"/>
      <color theme="1"/>
      <name val="Calibri"/>
      <family val="2"/>
      <charset val="238"/>
      <scheme val="minor"/>
    </font>
    <font>
      <sz val="11"/>
      <color rgb="FF9C6500"/>
      <name val="Calibri"/>
      <family val="2"/>
      <scheme val="minor"/>
    </font>
    <font>
      <sz val="11"/>
      <color indexed="8"/>
      <name val="Calibri"/>
      <family val="2"/>
      <scheme val="minor"/>
    </font>
    <font>
      <sz val="8"/>
      <color theme="1"/>
      <name val="Calibri"/>
      <family val="2"/>
      <scheme val="minor"/>
    </font>
    <font>
      <b/>
      <sz val="11"/>
      <color rgb="FF3F3F3F"/>
      <name val="Calibri"/>
      <family val="2"/>
      <scheme val="minor"/>
    </font>
    <font>
      <sz val="11"/>
      <color rgb="FFFF0000"/>
      <name val="Calibri"/>
      <family val="2"/>
      <scheme val="minor"/>
    </font>
    <font>
      <b/>
      <sz val="18"/>
      <color theme="3"/>
      <name val="Cambria"/>
      <family val="2"/>
      <scheme val="major"/>
    </font>
    <font>
      <b/>
      <sz val="11"/>
      <color theme="1"/>
      <name val="Calibri"/>
      <family val="2"/>
      <scheme val="minor"/>
    </font>
    <font>
      <sz val="12"/>
      <color rgb="FFFF0000"/>
      <name val="Times New Roman"/>
      <family val="2"/>
    </font>
    <font>
      <sz val="16"/>
      <color theme="1"/>
      <name val="Times New Roman"/>
      <family val="2"/>
    </font>
    <font>
      <sz val="10"/>
      <color theme="1"/>
      <name val="Calibri"/>
      <family val="2"/>
      <scheme val="minor"/>
    </font>
    <font>
      <b/>
      <sz val="14"/>
      <name val="Frutiger 45"/>
      <family val="2"/>
    </font>
    <font>
      <b/>
      <sz val="18"/>
      <name val="Frutiger 45"/>
    </font>
    <font>
      <i/>
      <sz val="12"/>
      <name val="Frutiger 45"/>
    </font>
  </fonts>
  <fills count="6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indexed="46"/>
        <bgColor indexed="22"/>
      </patternFill>
    </fill>
    <fill>
      <patternFill patternType="solid">
        <fgColor indexed="31"/>
        <bgColor indexed="64"/>
      </patternFill>
    </fill>
    <fill>
      <patternFill patternType="solid">
        <fgColor indexed="31"/>
        <bgColor indexed="22"/>
      </patternFill>
    </fill>
    <fill>
      <patternFill patternType="solid">
        <fgColor indexed="43"/>
      </patternFill>
    </fill>
    <fill>
      <patternFill patternType="solid">
        <fgColor indexed="9"/>
        <bgColor indexed="64"/>
      </patternFill>
    </fill>
    <fill>
      <patternFill patternType="solid">
        <fgColor indexed="22"/>
        <bgColor indexed="64"/>
      </patternFill>
    </fill>
    <fill>
      <patternFill patternType="solid">
        <fgColor indexed="5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FFFFCC"/>
      </patternFill>
    </fill>
    <fill>
      <patternFill patternType="solid">
        <fgColor rgb="FFC6EFCE"/>
      </patternFill>
    </fill>
    <fill>
      <patternFill patternType="solid">
        <fgColor rgb="FFFFCC99"/>
      </patternFill>
    </fill>
    <fill>
      <patternFill patternType="solid">
        <fgColor rgb="FFFFEB9C"/>
      </patternFill>
    </fill>
    <fill>
      <patternFill patternType="solid">
        <fgColor theme="0" tint="-0.249977111117893"/>
        <bgColor indexed="64"/>
      </patternFill>
    </fill>
    <fill>
      <patternFill patternType="solid">
        <fgColor rgb="FFC0C0C0"/>
        <bgColor indexed="64"/>
      </patternFill>
    </fill>
    <fill>
      <patternFill patternType="solid">
        <fgColor rgb="FFFFFF00"/>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style="thin">
        <color indexed="22"/>
      </left>
      <right style="thin">
        <color indexed="22"/>
      </right>
      <top style="thin">
        <color indexed="22"/>
      </top>
      <bottom style="thin">
        <color indexed="22"/>
      </bottom>
      <diagonal/>
    </border>
    <border>
      <left/>
      <right/>
      <top style="thin">
        <color indexed="64"/>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hair">
        <color indexed="9"/>
      </left>
      <right style="hair">
        <color indexed="9"/>
      </right>
      <top style="hair">
        <color indexed="9"/>
      </top>
      <bottom style="hair">
        <color indexed="9"/>
      </bottom>
      <diagonal/>
    </border>
    <border>
      <left style="hair">
        <color indexed="9"/>
      </left>
      <right/>
      <top style="hair">
        <color indexed="9"/>
      </top>
      <bottom/>
      <diagonal/>
    </border>
    <border>
      <left style="hair">
        <color indexed="9"/>
      </left>
      <right/>
      <top/>
      <bottom/>
      <diagonal/>
    </border>
    <border>
      <left/>
      <right style="hair">
        <color indexed="9"/>
      </right>
      <top/>
      <bottom/>
      <diagonal/>
    </border>
    <border>
      <left style="hair">
        <color indexed="9"/>
      </left>
      <right/>
      <top/>
      <bottom style="hair">
        <color indexed="9"/>
      </bottom>
      <diagonal/>
    </border>
    <border>
      <left/>
      <right/>
      <top/>
      <bottom style="hair">
        <color indexed="9"/>
      </bottom>
      <diagonal/>
    </border>
    <border>
      <left style="thin">
        <color indexed="9"/>
      </left>
      <right/>
      <top style="hair">
        <color indexed="9"/>
      </top>
      <bottom/>
      <diagonal/>
    </border>
    <border>
      <left/>
      <right/>
      <top style="hair">
        <color indexed="9"/>
      </top>
      <bottom/>
      <diagonal/>
    </border>
    <border>
      <left style="thin">
        <color indexed="9"/>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auto="1"/>
      </bottom>
      <diagonal/>
    </border>
    <border>
      <left style="hair">
        <color theme="0"/>
      </left>
      <right style="hair">
        <color theme="0"/>
      </right>
      <top/>
      <bottom style="hair">
        <color theme="0"/>
      </bottom>
      <diagonal/>
    </border>
    <border>
      <left style="hair">
        <color theme="0"/>
      </left>
      <right style="hair">
        <color theme="0"/>
      </right>
      <top/>
      <bottom style="hair">
        <color rgb="FFFFFFFF"/>
      </bottom>
      <diagonal/>
    </border>
    <border>
      <left style="hair">
        <color theme="0"/>
      </left>
      <right style="hair">
        <color theme="0"/>
      </right>
      <top style="hair">
        <color theme="0"/>
      </top>
      <bottom style="hair">
        <color theme="0"/>
      </bottom>
      <diagonal/>
    </border>
    <border>
      <left style="hair">
        <color theme="0"/>
      </left>
      <right style="hair">
        <color theme="0"/>
      </right>
      <top style="hair">
        <color rgb="FFFFFFFF"/>
      </top>
      <bottom style="hair">
        <color rgb="FFFFFFFF"/>
      </bottom>
      <diagonal/>
    </border>
    <border>
      <left style="hair">
        <color theme="0"/>
      </left>
      <right style="hair">
        <color theme="0"/>
      </right>
      <top style="hair">
        <color rgb="FFFFFFFF"/>
      </top>
      <bottom/>
      <diagonal/>
    </border>
    <border>
      <left/>
      <right style="thin">
        <color indexed="64"/>
      </right>
      <top/>
      <bottom/>
      <diagonal/>
    </border>
    <border>
      <left/>
      <right style="thin">
        <color indexed="64"/>
      </right>
      <top/>
      <bottom style="thin">
        <color indexed="64"/>
      </bottom>
      <diagonal/>
    </border>
    <border>
      <left style="hair">
        <color indexed="9"/>
      </left>
      <right style="hair">
        <color indexed="9"/>
      </right>
      <top style="hair">
        <color indexed="9"/>
      </top>
      <bottom/>
      <diagonal/>
    </border>
    <border>
      <left style="hair">
        <color indexed="9"/>
      </left>
      <right style="hair">
        <color indexed="9"/>
      </right>
      <top/>
      <bottom style="hair">
        <color indexed="9"/>
      </bottom>
      <diagonal/>
    </border>
    <border>
      <left style="hair">
        <color indexed="9"/>
      </left>
      <right/>
      <top style="hair">
        <color indexed="9"/>
      </top>
      <bottom style="thin">
        <color theme="0"/>
      </bottom>
      <diagonal/>
    </border>
    <border>
      <left/>
      <right/>
      <top style="hair">
        <color indexed="9"/>
      </top>
      <bottom style="thin">
        <color theme="0"/>
      </bottom>
      <diagonal/>
    </border>
    <border>
      <left/>
      <right style="thin">
        <color theme="0"/>
      </right>
      <top style="hair">
        <color indexed="9"/>
      </top>
      <bottom style="thin">
        <color theme="0"/>
      </bottom>
      <diagonal/>
    </border>
    <border>
      <left style="thin">
        <color theme="0"/>
      </left>
      <right/>
      <top style="hair">
        <color indexed="9"/>
      </top>
      <bottom style="thin">
        <color theme="0"/>
      </bottom>
      <diagonal/>
    </border>
    <border>
      <left/>
      <right style="hair">
        <color indexed="9"/>
      </right>
      <top style="hair">
        <color indexed="9"/>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style="thin">
        <color theme="0"/>
      </top>
      <bottom style="thin">
        <color theme="0"/>
      </bottom>
      <diagonal/>
    </border>
    <border>
      <left style="thin">
        <color theme="0"/>
      </left>
      <right style="hair">
        <color indexed="9"/>
      </right>
      <top style="hair">
        <color indexed="9"/>
      </top>
      <bottom/>
      <diagonal/>
    </border>
    <border>
      <left style="thin">
        <color theme="0"/>
      </left>
      <right style="hair">
        <color indexed="9"/>
      </right>
      <top/>
      <bottom style="hair">
        <color indexed="9"/>
      </bottom>
      <diagonal/>
    </border>
    <border>
      <left style="thin">
        <color theme="0"/>
      </left>
      <right/>
      <top style="hair">
        <color indexed="9"/>
      </top>
      <bottom/>
      <diagonal/>
    </border>
    <border>
      <left style="thin">
        <color theme="0"/>
      </left>
      <right/>
      <top/>
      <bottom style="hair">
        <color indexed="9"/>
      </bottom>
      <diagonal/>
    </border>
    <border>
      <left style="hair">
        <color theme="0"/>
      </left>
      <right style="hair">
        <color theme="0"/>
      </right>
      <top/>
      <bottom/>
      <diagonal/>
    </border>
    <border>
      <left style="hair">
        <color theme="0"/>
      </left>
      <right/>
      <top style="hair">
        <color rgb="FFFFFFFF"/>
      </top>
      <bottom/>
      <diagonal/>
    </border>
    <border>
      <left/>
      <right style="hair">
        <color indexed="9"/>
      </right>
      <top style="hair">
        <color indexed="9"/>
      </top>
      <bottom style="hair">
        <color indexed="9"/>
      </bottom>
      <diagonal/>
    </border>
    <border>
      <left style="hair">
        <color theme="0"/>
      </left>
      <right/>
      <top style="hair">
        <color rgb="FFFFFFFF"/>
      </top>
      <bottom style="hair">
        <color rgb="FFFFFFFF"/>
      </bottom>
      <diagonal/>
    </border>
    <border>
      <left/>
      <right/>
      <top/>
      <bottom style="hair">
        <color rgb="FFFFFFFF"/>
      </bottom>
      <diagonal/>
    </border>
  </borders>
  <cellStyleXfs count="1089">
    <xf numFmtId="0" fontId="0" fillId="0" borderId="0"/>
    <xf numFmtId="0" fontId="24"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70" fillId="30"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15"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15" fillId="2" borderId="0" applyNumberFormat="0" applyBorder="0" applyAlignment="0" applyProtection="0"/>
    <xf numFmtId="0" fontId="2" fillId="2" borderId="0" applyNumberFormat="0" applyBorder="0" applyAlignment="0" applyProtection="0"/>
    <xf numFmtId="0" fontId="71" fillId="30" borderId="0" applyNumberFormat="0" applyBorder="0" applyAlignment="0" applyProtection="0"/>
    <xf numFmtId="0" fontId="2" fillId="2"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2"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2" fillId="3" borderId="0" applyNumberFormat="0" applyBorder="0" applyAlignment="0" applyProtection="0"/>
    <xf numFmtId="0" fontId="15" fillId="3" borderId="0" applyNumberFormat="0" applyBorder="0" applyAlignment="0" applyProtection="0"/>
    <xf numFmtId="0" fontId="2" fillId="3" borderId="0" applyNumberFormat="0" applyBorder="0" applyAlignment="0" applyProtection="0"/>
    <xf numFmtId="0" fontId="15" fillId="3" borderId="0" applyNumberFormat="0" applyBorder="0" applyAlignment="0" applyProtection="0"/>
    <xf numFmtId="0" fontId="2" fillId="3" borderId="0" applyNumberFormat="0" applyBorder="0" applyAlignment="0" applyProtection="0"/>
    <xf numFmtId="0" fontId="24" fillId="3" borderId="0" applyNumberFormat="0" applyBorder="0" applyAlignment="0" applyProtection="0"/>
    <xf numFmtId="0" fontId="3" fillId="3" borderId="0" applyNumberFormat="0" applyBorder="0" applyAlignment="0" applyProtection="0"/>
    <xf numFmtId="0" fontId="71" fillId="31" borderId="0" applyNumberFormat="0" applyBorder="0" applyAlignment="0" applyProtection="0"/>
    <xf numFmtId="0" fontId="2" fillId="3"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2"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2" fillId="4" borderId="0" applyNumberFormat="0" applyBorder="0" applyAlignment="0" applyProtection="0"/>
    <xf numFmtId="0" fontId="15" fillId="4" borderId="0" applyNumberFormat="0" applyBorder="0" applyAlignment="0" applyProtection="0"/>
    <xf numFmtId="0" fontId="2" fillId="4" borderId="0" applyNumberFormat="0" applyBorder="0" applyAlignment="0" applyProtection="0"/>
    <xf numFmtId="0" fontId="15" fillId="4" borderId="0" applyNumberFormat="0" applyBorder="0" applyAlignment="0" applyProtection="0"/>
    <xf numFmtId="0" fontId="2" fillId="4" borderId="0" applyNumberFormat="0" applyBorder="0" applyAlignment="0" applyProtection="0"/>
    <xf numFmtId="0" fontId="24" fillId="4" borderId="0" applyNumberFormat="0" applyBorder="0" applyAlignment="0" applyProtection="0"/>
    <xf numFmtId="0" fontId="3" fillId="4" borderId="0" applyNumberFormat="0" applyBorder="0" applyAlignment="0" applyProtection="0"/>
    <xf numFmtId="0" fontId="71" fillId="32" borderId="0" applyNumberFormat="0" applyBorder="0" applyAlignment="0" applyProtection="0"/>
    <xf numFmtId="0" fontId="2" fillId="4"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2"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2" fillId="5" borderId="0" applyNumberFormat="0" applyBorder="0" applyAlignment="0" applyProtection="0"/>
    <xf numFmtId="0" fontId="15" fillId="5" borderId="0" applyNumberFormat="0" applyBorder="0" applyAlignment="0" applyProtection="0"/>
    <xf numFmtId="0" fontId="2" fillId="5" borderId="0" applyNumberFormat="0" applyBorder="0" applyAlignment="0" applyProtection="0"/>
    <xf numFmtId="0" fontId="15" fillId="5" borderId="0" applyNumberFormat="0" applyBorder="0" applyAlignment="0" applyProtection="0"/>
    <xf numFmtId="0" fontId="2" fillId="5" borderId="0" applyNumberFormat="0" applyBorder="0" applyAlignment="0" applyProtection="0"/>
    <xf numFmtId="0" fontId="24" fillId="5" borderId="0" applyNumberFormat="0" applyBorder="0" applyAlignment="0" applyProtection="0"/>
    <xf numFmtId="0" fontId="3" fillId="5" borderId="0" applyNumberFormat="0" applyBorder="0" applyAlignment="0" applyProtection="0"/>
    <xf numFmtId="0" fontId="71" fillId="33" borderId="0" applyNumberFormat="0" applyBorder="0" applyAlignment="0" applyProtection="0"/>
    <xf numFmtId="0" fontId="2" fillId="5"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2"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2" fillId="6" borderId="0" applyNumberFormat="0" applyBorder="0" applyAlignment="0" applyProtection="0"/>
    <xf numFmtId="0" fontId="15" fillId="6" borderId="0" applyNumberFormat="0" applyBorder="0" applyAlignment="0" applyProtection="0"/>
    <xf numFmtId="0" fontId="2" fillId="6" borderId="0" applyNumberFormat="0" applyBorder="0" applyAlignment="0" applyProtection="0"/>
    <xf numFmtId="0" fontId="15" fillId="6" borderId="0" applyNumberFormat="0" applyBorder="0" applyAlignment="0" applyProtection="0"/>
    <xf numFmtId="0" fontId="2" fillId="6" borderId="0" applyNumberFormat="0" applyBorder="0" applyAlignment="0" applyProtection="0"/>
    <xf numFmtId="0" fontId="24" fillId="6" borderId="0" applyNumberFormat="0" applyBorder="0" applyAlignment="0" applyProtection="0"/>
    <xf numFmtId="0" fontId="3" fillId="6" borderId="0" applyNumberFormat="0" applyBorder="0" applyAlignment="0" applyProtection="0"/>
    <xf numFmtId="0" fontId="71" fillId="34" borderId="0" applyNumberFormat="0" applyBorder="0" applyAlignment="0" applyProtection="0"/>
    <xf numFmtId="0" fontId="2" fillId="6" borderId="0" applyNumberFormat="0" applyBorder="0" applyAlignment="0" applyProtection="0"/>
    <xf numFmtId="0" fontId="24"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70" fillId="35"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15"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15" fillId="7" borderId="0" applyNumberFormat="0" applyBorder="0" applyAlignment="0" applyProtection="0"/>
    <xf numFmtId="0" fontId="2" fillId="7" borderId="0" applyNumberFormat="0" applyBorder="0" applyAlignment="0" applyProtection="0"/>
    <xf numFmtId="0" fontId="71" fillId="35" borderId="0" applyNumberFormat="0" applyBorder="0" applyAlignment="0" applyProtection="0"/>
    <xf numFmtId="0" fontId="2" fillId="7"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2"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2" fillId="8" borderId="0" applyNumberFormat="0" applyBorder="0" applyAlignment="0" applyProtection="0"/>
    <xf numFmtId="0" fontId="15" fillId="8" borderId="0" applyNumberFormat="0" applyBorder="0" applyAlignment="0" applyProtection="0"/>
    <xf numFmtId="0" fontId="2" fillId="8" borderId="0" applyNumberFormat="0" applyBorder="0" applyAlignment="0" applyProtection="0"/>
    <xf numFmtId="0" fontId="15" fillId="8" borderId="0" applyNumberFormat="0" applyBorder="0" applyAlignment="0" applyProtection="0"/>
    <xf numFmtId="0" fontId="2" fillId="8" borderId="0" applyNumberFormat="0" applyBorder="0" applyAlignment="0" applyProtection="0"/>
    <xf numFmtId="0" fontId="24" fillId="8" borderId="0" applyNumberFormat="0" applyBorder="0" applyAlignment="0" applyProtection="0"/>
    <xf numFmtId="0" fontId="3" fillId="8" borderId="0" applyNumberFormat="0" applyBorder="0" applyAlignment="0" applyProtection="0"/>
    <xf numFmtId="0" fontId="71" fillId="36" borderId="0" applyNumberFormat="0" applyBorder="0" applyAlignment="0" applyProtection="0"/>
    <xf numFmtId="0" fontId="2" fillId="8"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2"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2" fillId="9" borderId="0" applyNumberFormat="0" applyBorder="0" applyAlignment="0" applyProtection="0"/>
    <xf numFmtId="0" fontId="15" fillId="9" borderId="0" applyNumberFormat="0" applyBorder="0" applyAlignment="0" applyProtection="0"/>
    <xf numFmtId="0" fontId="2" fillId="9" borderId="0" applyNumberFormat="0" applyBorder="0" applyAlignment="0" applyProtection="0"/>
    <xf numFmtId="0" fontId="15" fillId="9" borderId="0" applyNumberFormat="0" applyBorder="0" applyAlignment="0" applyProtection="0"/>
    <xf numFmtId="0" fontId="2" fillId="9" borderId="0" applyNumberFormat="0" applyBorder="0" applyAlignment="0" applyProtection="0"/>
    <xf numFmtId="0" fontId="24" fillId="9" borderId="0" applyNumberFormat="0" applyBorder="0" applyAlignment="0" applyProtection="0"/>
    <xf numFmtId="0" fontId="3" fillId="9" borderId="0" applyNumberFormat="0" applyBorder="0" applyAlignment="0" applyProtection="0"/>
    <xf numFmtId="0" fontId="71" fillId="37" borderId="0" applyNumberFormat="0" applyBorder="0" applyAlignment="0" applyProtection="0"/>
    <xf numFmtId="0" fontId="2" fillId="9"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2"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2" fillId="10" borderId="0" applyNumberFormat="0" applyBorder="0" applyAlignment="0" applyProtection="0"/>
    <xf numFmtId="0" fontId="15" fillId="10" borderId="0" applyNumberFormat="0" applyBorder="0" applyAlignment="0" applyProtection="0"/>
    <xf numFmtId="0" fontId="2" fillId="10" borderId="0" applyNumberFormat="0" applyBorder="0" applyAlignment="0" applyProtection="0"/>
    <xf numFmtId="0" fontId="15" fillId="10" borderId="0" applyNumberFormat="0" applyBorder="0" applyAlignment="0" applyProtection="0"/>
    <xf numFmtId="0" fontId="2" fillId="10" borderId="0" applyNumberFormat="0" applyBorder="0" applyAlignment="0" applyProtection="0"/>
    <xf numFmtId="0" fontId="24" fillId="10" borderId="0" applyNumberFormat="0" applyBorder="0" applyAlignment="0" applyProtection="0"/>
    <xf numFmtId="0" fontId="3" fillId="10" borderId="0" applyNumberFormat="0" applyBorder="0" applyAlignment="0" applyProtection="0"/>
    <xf numFmtId="0" fontId="71" fillId="38" borderId="0" applyNumberFormat="0" applyBorder="0" applyAlignment="0" applyProtection="0"/>
    <xf numFmtId="0" fontId="2" fillId="10"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2"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2" fillId="5" borderId="0" applyNumberFormat="0" applyBorder="0" applyAlignment="0" applyProtection="0"/>
    <xf numFmtId="0" fontId="15" fillId="5" borderId="0" applyNumberFormat="0" applyBorder="0" applyAlignment="0" applyProtection="0"/>
    <xf numFmtId="0" fontId="2" fillId="5" borderId="0" applyNumberFormat="0" applyBorder="0" applyAlignment="0" applyProtection="0"/>
    <xf numFmtId="0" fontId="15" fillId="5" borderId="0" applyNumberFormat="0" applyBorder="0" applyAlignment="0" applyProtection="0"/>
    <xf numFmtId="0" fontId="2" fillId="5" borderId="0" applyNumberFormat="0" applyBorder="0" applyAlignment="0" applyProtection="0"/>
    <xf numFmtId="0" fontId="24" fillId="5" borderId="0" applyNumberFormat="0" applyBorder="0" applyAlignment="0" applyProtection="0"/>
    <xf numFmtId="0" fontId="3" fillId="5" borderId="0" applyNumberFormat="0" applyBorder="0" applyAlignment="0" applyProtection="0"/>
    <xf numFmtId="0" fontId="71" fillId="39" borderId="0" applyNumberFormat="0" applyBorder="0" applyAlignment="0" applyProtection="0"/>
    <xf numFmtId="0" fontId="2" fillId="5"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2"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2" fillId="8" borderId="0" applyNumberFormat="0" applyBorder="0" applyAlignment="0" applyProtection="0"/>
    <xf numFmtId="0" fontId="15" fillId="8" borderId="0" applyNumberFormat="0" applyBorder="0" applyAlignment="0" applyProtection="0"/>
    <xf numFmtId="0" fontId="2" fillId="8" borderId="0" applyNumberFormat="0" applyBorder="0" applyAlignment="0" applyProtection="0"/>
    <xf numFmtId="0" fontId="15" fillId="8" borderId="0" applyNumberFormat="0" applyBorder="0" applyAlignment="0" applyProtection="0"/>
    <xf numFmtId="0" fontId="2" fillId="8" borderId="0" applyNumberFormat="0" applyBorder="0" applyAlignment="0" applyProtection="0"/>
    <xf numFmtId="0" fontId="24" fillId="8" borderId="0" applyNumberFormat="0" applyBorder="0" applyAlignment="0" applyProtection="0"/>
    <xf numFmtId="0" fontId="3" fillId="8" borderId="0" applyNumberFormat="0" applyBorder="0" applyAlignment="0" applyProtection="0"/>
    <xf numFmtId="0" fontId="71" fillId="40" borderId="0" applyNumberFormat="0" applyBorder="0" applyAlignment="0" applyProtection="0"/>
    <xf numFmtId="0" fontId="2" fillId="8"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2"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2" fillId="11" borderId="0" applyNumberFormat="0" applyBorder="0" applyAlignment="0" applyProtection="0"/>
    <xf numFmtId="0" fontId="15" fillId="11" borderId="0" applyNumberFormat="0" applyBorder="0" applyAlignment="0" applyProtection="0"/>
    <xf numFmtId="0" fontId="2" fillId="11" borderId="0" applyNumberFormat="0" applyBorder="0" applyAlignment="0" applyProtection="0"/>
    <xf numFmtId="0" fontId="15" fillId="11" borderId="0" applyNumberFormat="0" applyBorder="0" applyAlignment="0" applyProtection="0"/>
    <xf numFmtId="0" fontId="2" fillId="11" borderId="0" applyNumberFormat="0" applyBorder="0" applyAlignment="0" applyProtection="0"/>
    <xf numFmtId="0" fontId="24" fillId="11" borderId="0" applyNumberFormat="0" applyBorder="0" applyAlignment="0" applyProtection="0"/>
    <xf numFmtId="0" fontId="3" fillId="11" borderId="0" applyNumberFormat="0" applyBorder="0" applyAlignment="0" applyProtection="0"/>
    <xf numFmtId="0" fontId="71" fillId="41" borderId="0" applyNumberFormat="0" applyBorder="0" applyAlignment="0" applyProtection="0"/>
    <xf numFmtId="0" fontId="2" fillId="11" borderId="0" applyNumberFormat="0" applyBorder="0" applyAlignment="0" applyProtection="0"/>
    <xf numFmtId="0" fontId="25" fillId="12" borderId="0" applyNumberFormat="0" applyBorder="0" applyAlignment="0" applyProtection="0"/>
    <xf numFmtId="0" fontId="72" fillId="42" borderId="0" applyNumberFormat="0" applyBorder="0" applyAlignment="0" applyProtection="0"/>
    <xf numFmtId="0" fontId="25"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73" fillId="42"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25"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25" fillId="9" borderId="0" applyNumberFormat="0" applyBorder="0" applyAlignment="0" applyProtection="0"/>
    <xf numFmtId="0" fontId="73" fillId="43"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25"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25" fillId="10" borderId="0" applyNumberFormat="0" applyBorder="0" applyAlignment="0" applyProtection="0"/>
    <xf numFmtId="0" fontId="73" fillId="44"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25"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25" fillId="13" borderId="0" applyNumberFormat="0" applyBorder="0" applyAlignment="0" applyProtection="0"/>
    <xf numFmtId="0" fontId="73" fillId="45"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25"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25" fillId="14" borderId="0" applyNumberFormat="0" applyBorder="0" applyAlignment="0" applyProtection="0"/>
    <xf numFmtId="0" fontId="73" fillId="46"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25"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25" fillId="15" borderId="0" applyNumberFormat="0" applyBorder="0" applyAlignment="0" applyProtection="0"/>
    <xf numFmtId="0" fontId="73" fillId="47"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25"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25" fillId="16" borderId="0" applyNumberFormat="0" applyBorder="0" applyAlignment="0" applyProtection="0"/>
    <xf numFmtId="0" fontId="73" fillId="48"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25"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25" fillId="17" borderId="0" applyNumberFormat="0" applyBorder="0" applyAlignment="0" applyProtection="0"/>
    <xf numFmtId="0" fontId="73" fillId="49" borderId="0" applyNumberFormat="0" applyBorder="0" applyAlignment="0" applyProtection="0"/>
    <xf numFmtId="0" fontId="16" fillId="17" borderId="0" applyNumberFormat="0" applyBorder="0" applyAlignment="0" applyProtection="0"/>
    <xf numFmtId="0" fontId="25" fillId="18" borderId="0" applyNumberFormat="0" applyBorder="0" applyAlignment="0" applyProtection="0"/>
    <xf numFmtId="0" fontId="72" fillId="50" borderId="0" applyNumberFormat="0" applyBorder="0" applyAlignment="0" applyProtection="0"/>
    <xf numFmtId="0" fontId="25"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73" fillId="50"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25"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25" fillId="13" borderId="0" applyNumberFormat="0" applyBorder="0" applyAlignment="0" applyProtection="0"/>
    <xf numFmtId="0" fontId="73" fillId="51" borderId="0" applyNumberFormat="0" applyBorder="0" applyAlignment="0" applyProtection="0"/>
    <xf numFmtId="0" fontId="16" fillId="13" borderId="0" applyNumberFormat="0" applyBorder="0" applyAlignment="0" applyProtection="0"/>
    <xf numFmtId="0" fontId="25" fillId="14" borderId="0" applyNumberFormat="0" applyBorder="0" applyAlignment="0" applyProtection="0"/>
    <xf numFmtId="0" fontId="72" fillId="52" borderId="0" applyNumberFormat="0" applyBorder="0" applyAlignment="0" applyProtection="0"/>
    <xf numFmtId="0" fontId="25"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73" fillId="52" borderId="0" applyNumberFormat="0" applyBorder="0" applyAlignment="0" applyProtection="0"/>
    <xf numFmtId="0" fontId="16" fillId="14" borderId="0" applyNumberFormat="0" applyBorder="0" applyAlignment="0" applyProtection="0"/>
    <xf numFmtId="0" fontId="25" fillId="19" borderId="0" applyNumberFormat="0" applyBorder="0" applyAlignment="0" applyProtection="0"/>
    <xf numFmtId="0" fontId="72" fillId="53" borderId="0" applyNumberFormat="0" applyBorder="0" applyAlignment="0" applyProtection="0"/>
    <xf numFmtId="0" fontId="25"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73" fillId="53"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26" fillId="3"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26" fillId="3" borderId="0" applyNumberFormat="0" applyBorder="0" applyAlignment="0" applyProtection="0"/>
    <xf numFmtId="0" fontId="74" fillId="54" borderId="0" applyNumberFormat="0" applyBorder="0" applyAlignment="0" applyProtection="0"/>
    <xf numFmtId="0" fontId="17" fillId="3" borderId="0" applyNumberFormat="0" applyBorder="0" applyAlignment="0" applyProtection="0"/>
    <xf numFmtId="0" fontId="18" fillId="20" borderId="1" applyNumberFormat="0" applyAlignment="0" applyProtection="0"/>
    <xf numFmtId="0" fontId="75" fillId="0" borderId="0">
      <alignment horizontal="right" vertical="center" indent="1"/>
    </xf>
    <xf numFmtId="0" fontId="18" fillId="20" borderId="1" applyNumberFormat="0" applyAlignment="0" applyProtection="0"/>
    <xf numFmtId="0" fontId="18" fillId="20" borderId="1" applyNumberFormat="0" applyAlignment="0" applyProtection="0"/>
    <xf numFmtId="0" fontId="27" fillId="20" borderId="1" applyNumberFormat="0" applyAlignment="0" applyProtection="0"/>
    <xf numFmtId="0" fontId="18" fillId="20" borderId="1" applyNumberFormat="0" applyAlignment="0" applyProtection="0"/>
    <xf numFmtId="0" fontId="18" fillId="20" borderId="1" applyNumberFormat="0" applyAlignment="0" applyProtection="0"/>
    <xf numFmtId="0" fontId="27" fillId="20" borderId="1" applyNumberFormat="0" applyAlignment="0" applyProtection="0"/>
    <xf numFmtId="0" fontId="76" fillId="55" borderId="22" applyNumberFormat="0" applyAlignment="0" applyProtection="0"/>
    <xf numFmtId="0" fontId="18" fillId="20" borderId="1" applyNumberFormat="0" applyAlignment="0" applyProtection="0"/>
    <xf numFmtId="0" fontId="28" fillId="21" borderId="3" applyNumberFormat="0" applyAlignment="0" applyProtection="0"/>
    <xf numFmtId="0" fontId="28" fillId="21" borderId="3" applyNumberFormat="0" applyAlignment="0" applyProtection="0"/>
    <xf numFmtId="0" fontId="40" fillId="21" borderId="3" applyNumberFormat="0" applyAlignment="0" applyProtection="0"/>
    <xf numFmtId="0" fontId="40" fillId="21" borderId="3" applyNumberFormat="0" applyAlignment="0" applyProtection="0"/>
    <xf numFmtId="0" fontId="78" fillId="56" borderId="24" applyNumberFormat="0" applyAlignment="0" applyProtection="0"/>
    <xf numFmtId="0" fontId="40" fillId="21" borderId="3" applyNumberFormat="0" applyAlignment="0" applyProtection="0"/>
    <xf numFmtId="0" fontId="49" fillId="0" borderId="4" applyNumberFormat="0" applyFill="0" applyAlignment="0" applyProtection="0"/>
    <xf numFmtId="0" fontId="47" fillId="0" borderId="4" applyNumberFormat="0" applyFill="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6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2"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6" fontId="9" fillId="0" borderId="0" applyFont="0" applyFill="0" applyBorder="0" applyAlignment="0" applyProtection="0"/>
    <xf numFmtId="43" fontId="12" fillId="0" borderId="0" applyFont="0" applyFill="0" applyBorder="0" applyAlignment="0" applyProtection="0"/>
    <xf numFmtId="43" fontId="48" fillId="0" borderId="0" applyFont="0" applyFill="0" applyBorder="0" applyAlignment="0" applyProtection="0"/>
    <xf numFmtId="43" fontId="7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70"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70"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70" fillId="0" borderId="0" applyFont="0" applyFill="0" applyBorder="0" applyAlignment="0" applyProtection="0"/>
    <xf numFmtId="43" fontId="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3" fontId="9" fillId="0" borderId="0" applyFill="0" applyBorder="0" applyAlignment="0" applyProtection="0"/>
    <xf numFmtId="0" fontId="9" fillId="57" borderId="25" applyNumberFormat="0" applyFont="0" applyAlignment="0" applyProtection="0"/>
    <xf numFmtId="0" fontId="40" fillId="21" borderId="3" applyNumberFormat="0" applyAlignment="0" applyProtection="0"/>
    <xf numFmtId="167" fontId="9" fillId="0" borderId="0" applyFill="0" applyBorder="0" applyAlignment="0" applyProtection="0"/>
    <xf numFmtId="168" fontId="9" fillId="0" borderId="0" applyFill="0" applyBorder="0" applyAlignment="0" applyProtection="0"/>
    <xf numFmtId="165" fontId="11"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0" fontId="47" fillId="0" borderId="4" applyNumberFormat="0" applyFill="0" applyAlignment="0" applyProtection="0"/>
    <xf numFmtId="0" fontId="29" fillId="0" borderId="0" applyNumberFormat="0" applyFill="0" applyBorder="0" applyAlignment="0" applyProtection="0"/>
    <xf numFmtId="0" fontId="79" fillId="0" borderId="0" applyNumberFormat="0" applyFill="0" applyBorder="0" applyAlignment="0" applyProtection="0"/>
    <xf numFmtId="0" fontId="29"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80" fillId="0" borderId="0" applyNumberFormat="0" applyFill="0" applyBorder="0" applyAlignment="0" applyProtection="0"/>
    <xf numFmtId="0" fontId="41" fillId="0" borderId="0" applyNumberFormat="0" applyFill="0" applyBorder="0" applyAlignment="0" applyProtection="0"/>
    <xf numFmtId="2" fontId="9" fillId="0" borderId="0" applyFill="0" applyBorder="0" applyAlignment="0" applyProtection="0"/>
    <xf numFmtId="0" fontId="44" fillId="0" borderId="2" applyNumberFormat="0" applyFill="0" applyAlignment="0" applyProtection="0"/>
    <xf numFmtId="0" fontId="9" fillId="23" borderId="0" applyNumberFormat="0" applyFont="0" applyBorder="0" applyAlignment="0"/>
    <xf numFmtId="0" fontId="42" fillId="4" borderId="0" applyNumberFormat="0" applyBorder="0" applyAlignment="0" applyProtection="0"/>
    <xf numFmtId="0" fontId="30" fillId="4" borderId="0" applyNumberFormat="0" applyBorder="0" applyAlignment="0" applyProtection="0"/>
    <xf numFmtId="0" fontId="81" fillId="58" borderId="0" applyNumberFormat="0" applyBorder="0" applyAlignment="0" applyProtection="0"/>
    <xf numFmtId="0" fontId="30" fillId="4" borderId="0" applyNumberFormat="0" applyBorder="0" applyAlignment="0" applyProtection="0"/>
    <xf numFmtId="0" fontId="42" fillId="4" borderId="0" applyNumberFormat="0" applyBorder="0" applyAlignment="0" applyProtection="0"/>
    <xf numFmtId="0" fontId="42" fillId="4" borderId="0" applyNumberFormat="0" applyBorder="0" applyAlignment="0" applyProtection="0"/>
    <xf numFmtId="0" fontId="82" fillId="58" borderId="0" applyNumberFormat="0" applyBorder="0" applyAlignment="0" applyProtection="0"/>
    <xf numFmtId="0" fontId="42" fillId="4" borderId="0" applyNumberFormat="0" applyBorder="0" applyAlignment="0" applyProtection="0"/>
    <xf numFmtId="169" fontId="57" fillId="0" borderId="6" applyNumberFormat="0" applyFill="0" applyBorder="0" applyProtection="0">
      <alignment horizontal="left"/>
    </xf>
    <xf numFmtId="0" fontId="49" fillId="0" borderId="4"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83" fillId="0" borderId="4" applyNumberFormat="0" applyProtection="0">
      <alignment horizontal="left"/>
    </xf>
    <xf numFmtId="0" fontId="83" fillId="0" borderId="4" applyNumberFormat="0" applyFill="0" applyAlignment="0" applyProtection="0"/>
    <xf numFmtId="0" fontId="83" fillId="0" borderId="4" applyNumberFormat="0" applyFill="0" applyAlignment="0" applyProtection="0"/>
    <xf numFmtId="0" fontId="83" fillId="0" borderId="4" applyNumberFormat="0" applyProtection="0">
      <alignment horizontal="left"/>
    </xf>
    <xf numFmtId="0" fontId="47" fillId="0" borderId="4" applyNumberFormat="0" applyFill="0" applyAlignment="0" applyProtection="0"/>
    <xf numFmtId="0" fontId="31" fillId="0" borderId="7" applyNumberFormat="0" applyFill="0" applyAlignment="0" applyProtection="0"/>
    <xf numFmtId="0" fontId="47" fillId="0" borderId="4" applyNumberFormat="0" applyFill="0" applyAlignment="0" applyProtection="0"/>
    <xf numFmtId="0" fontId="47" fillId="0" borderId="4"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54" fillId="0" borderId="4" applyNumberFormat="0" applyFill="0" applyAlignment="0" applyProtection="0"/>
    <xf numFmtId="0" fontId="19" fillId="0" borderId="7" applyNumberFormat="0" applyFill="0" applyAlignment="0" applyProtection="0"/>
    <xf numFmtId="0" fontId="31" fillId="0" borderId="7" applyNumberFormat="0" applyFill="0" applyAlignment="0" applyProtection="0"/>
    <xf numFmtId="0" fontId="31" fillId="0" borderId="7" applyNumberFormat="0" applyFill="0" applyAlignment="0" applyProtection="0"/>
    <xf numFmtId="0" fontId="83" fillId="0" borderId="4" applyNumberFormat="0" applyProtection="0">
      <alignment horizontal="left"/>
    </xf>
    <xf numFmtId="0" fontId="52" fillId="0" borderId="4" applyNumberFormat="0" applyFill="0" applyAlignment="0" applyProtection="0"/>
    <xf numFmtId="0" fontId="47" fillId="0" borderId="4" applyNumberFormat="0" applyFill="0" applyAlignment="0" applyProtection="0"/>
    <xf numFmtId="0" fontId="84" fillId="0" borderId="26" applyNumberFormat="0" applyFill="0" applyAlignment="0" applyProtection="0"/>
    <xf numFmtId="0" fontId="19" fillId="0" borderId="7"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32"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32" fillId="0" borderId="8" applyNumberFormat="0" applyFill="0" applyAlignment="0" applyProtection="0"/>
    <xf numFmtId="0" fontId="85" fillId="0" borderId="27" applyNumberFormat="0" applyFill="0" applyAlignment="0" applyProtection="0"/>
    <xf numFmtId="0" fontId="20" fillId="0" borderId="8"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33"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33" fillId="0" borderId="9" applyNumberFormat="0" applyFill="0" applyAlignment="0" applyProtection="0"/>
    <xf numFmtId="0" fontId="86" fillId="0" borderId="28" applyNumberFormat="0" applyFill="0" applyAlignment="0" applyProtection="0"/>
    <xf numFmtId="0" fontId="21"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3"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3" fillId="0" borderId="0" applyNumberFormat="0" applyFill="0" applyBorder="0" applyAlignment="0" applyProtection="0"/>
    <xf numFmtId="0" fontId="86" fillId="0" borderId="0" applyNumberFormat="0" applyFill="0" applyBorder="0" applyAlignment="0" applyProtection="0"/>
    <xf numFmtId="0" fontId="21" fillId="0" borderId="0" applyNumberFormat="0" applyFill="0" applyBorder="0" applyAlignment="0" applyProtection="0"/>
    <xf numFmtId="169" fontId="57" fillId="0" borderId="6" applyNumberFormat="0" applyFill="0" applyBorder="0" applyProtection="0">
      <alignment horizontal="left"/>
    </xf>
    <xf numFmtId="0" fontId="87" fillId="0" borderId="0" applyNumberFormat="0" applyFill="0" applyBorder="0" applyAlignment="0" applyProtection="0"/>
    <xf numFmtId="0" fontId="51" fillId="0" borderId="0" applyNumberFormat="0" applyFill="0" applyBorder="0" applyAlignment="0" applyProtection="0">
      <alignment vertical="top"/>
      <protection locked="0"/>
    </xf>
    <xf numFmtId="0" fontId="87" fillId="0" borderId="0" applyNumberFormat="0" applyFill="0" applyBorder="0" applyAlignment="0" applyProtection="0"/>
    <xf numFmtId="0" fontId="88" fillId="0" borderId="0" applyNumberFormat="0" applyFill="0" applyBorder="0" applyAlignment="0" applyProtection="0">
      <alignment vertical="top"/>
      <protection locked="0"/>
    </xf>
    <xf numFmtId="0" fontId="51" fillId="0" borderId="0" applyNumberFormat="0" applyFill="0" applyBorder="0" applyAlignment="0" applyProtection="0"/>
    <xf numFmtId="0" fontId="89" fillId="0" borderId="0" applyNumberFormat="0" applyFill="0" applyBorder="0" applyAlignment="0" applyProtection="0"/>
    <xf numFmtId="0" fontId="34" fillId="7" borderId="1" applyNumberFormat="0" applyAlignment="0" applyProtection="0"/>
    <xf numFmtId="0" fontId="34" fillId="7" borderId="1" applyNumberFormat="0" applyAlignment="0" applyProtection="0"/>
    <xf numFmtId="0" fontId="43" fillId="7" borderId="1" applyNumberFormat="0" applyAlignment="0" applyProtection="0"/>
    <xf numFmtId="0" fontId="43" fillId="7" borderId="1" applyNumberFormat="0" applyAlignment="0" applyProtection="0"/>
    <xf numFmtId="0" fontId="90" fillId="59" borderId="22" applyNumberFormat="0" applyAlignment="0" applyProtection="0"/>
    <xf numFmtId="0" fontId="43" fillId="7" borderId="1" applyNumberFormat="0" applyAlignment="0" applyProtection="0"/>
    <xf numFmtId="0" fontId="43" fillId="20" borderId="1" applyNumberFormat="0" applyAlignment="0" applyProtection="0"/>
    <xf numFmtId="0" fontId="9" fillId="57" borderId="25" applyNumberFormat="0" applyFont="0" applyAlignment="0" applyProtection="0"/>
    <xf numFmtId="0" fontId="19" fillId="0" borderId="7" applyNumberFormat="0" applyFill="0" applyAlignment="0" applyProtection="0"/>
    <xf numFmtId="0" fontId="20" fillId="0" borderId="8" applyNumberFormat="0" applyFill="0" applyAlignment="0" applyProtection="0"/>
    <xf numFmtId="0" fontId="21" fillId="0" borderId="9" applyNumberFormat="0" applyFill="0" applyAlignment="0" applyProtection="0"/>
    <xf numFmtId="0" fontId="21" fillId="0" borderId="0" applyNumberFormat="0" applyFill="0" applyBorder="0" applyAlignment="0" applyProtection="0"/>
    <xf numFmtId="0" fontId="35" fillId="0" borderId="2" applyNumberFormat="0" applyFill="0" applyAlignment="0" applyProtection="0"/>
    <xf numFmtId="0" fontId="35" fillId="0" borderId="2" applyNumberFormat="0" applyFill="0" applyAlignment="0" applyProtection="0"/>
    <xf numFmtId="0" fontId="44" fillId="0" borderId="2" applyNumberFormat="0" applyFill="0" applyAlignment="0" applyProtection="0"/>
    <xf numFmtId="0" fontId="44" fillId="0" borderId="2" applyNumberFormat="0" applyFill="0" applyAlignment="0" applyProtection="0"/>
    <xf numFmtId="0" fontId="77" fillId="0" borderId="23" applyNumberFormat="0" applyFill="0" applyAlignment="0" applyProtection="0"/>
    <xf numFmtId="0" fontId="44" fillId="0" borderId="2" applyNumberFormat="0" applyFill="0" applyAlignment="0" applyProtection="0"/>
    <xf numFmtId="0" fontId="10" fillId="24" borderId="0" applyNumberFormat="0">
      <alignment horizontal="left" vertical="top" wrapText="1"/>
    </xf>
    <xf numFmtId="0" fontId="10" fillId="24" borderId="0" applyNumberFormat="0">
      <alignment horizontal="left" vertical="top" wrapText="1"/>
    </xf>
    <xf numFmtId="0" fontId="10" fillId="24" borderId="0" applyNumberFormat="0">
      <alignment horizontal="left" vertical="top" wrapText="1"/>
    </xf>
    <xf numFmtId="0" fontId="10" fillId="25" borderId="0" applyNumberFormat="0">
      <alignment horizontal="left" vertical="top" wrapText="1"/>
    </xf>
    <xf numFmtId="0" fontId="10" fillId="24" borderId="0" applyNumberFormat="0">
      <alignment horizontal="left" vertical="top" wrapText="1"/>
    </xf>
    <xf numFmtId="0" fontId="58" fillId="0" borderId="0"/>
    <xf numFmtId="0" fontId="64" fillId="0" borderId="0"/>
    <xf numFmtId="0" fontId="58" fillId="0" borderId="0"/>
    <xf numFmtId="0" fontId="58" fillId="0" borderId="0"/>
    <xf numFmtId="0" fontId="68" fillId="0" borderId="0"/>
    <xf numFmtId="0" fontId="49" fillId="0" borderId="4" applyNumberFormat="0" applyFill="0" applyAlignment="0" applyProtection="0"/>
    <xf numFmtId="0" fontId="47" fillId="0" borderId="4" applyNumberFormat="0" applyFill="0" applyAlignment="0" applyProtection="0"/>
    <xf numFmtId="0" fontId="91" fillId="0" borderId="0"/>
    <xf numFmtId="0" fontId="45" fillId="26" borderId="0" applyNumberFormat="0" applyBorder="0" applyAlignment="0" applyProtection="0"/>
    <xf numFmtId="0" fontId="36" fillId="26" borderId="0" applyNumberFormat="0" applyBorder="0" applyAlignment="0" applyProtection="0"/>
    <xf numFmtId="0" fontId="92" fillId="60" borderId="0" applyNumberFormat="0" applyBorder="0" applyAlignment="0" applyProtection="0"/>
    <xf numFmtId="0" fontId="36" fillId="26" borderId="0" applyNumberFormat="0" applyBorder="0" applyAlignment="0" applyProtection="0"/>
    <xf numFmtId="0" fontId="45" fillId="26" borderId="0" applyNumberFormat="0" applyBorder="0" applyAlignment="0" applyProtection="0"/>
    <xf numFmtId="0" fontId="45" fillId="26" borderId="0" applyNumberFormat="0" applyBorder="0" applyAlignment="0" applyProtection="0"/>
    <xf numFmtId="0" fontId="92" fillId="60" borderId="0" applyNumberFormat="0" applyBorder="0" applyAlignment="0" applyProtection="0"/>
    <xf numFmtId="0" fontId="45" fillId="26" borderId="0" applyNumberFormat="0" applyBorder="0" applyAlignment="0" applyProtection="0"/>
    <xf numFmtId="0" fontId="50" fillId="0" borderId="0"/>
    <xf numFmtId="0" fontId="9" fillId="0" borderId="0"/>
    <xf numFmtId="0" fontId="70" fillId="0" borderId="0"/>
    <xf numFmtId="0" fontId="12" fillId="0" borderId="0"/>
    <xf numFmtId="0" fontId="12" fillId="0" borderId="0"/>
    <xf numFmtId="0" fontId="9" fillId="0" borderId="0">
      <alignment vertical="distributed"/>
    </xf>
    <xf numFmtId="0" fontId="93" fillId="0" borderId="0"/>
    <xf numFmtId="0" fontId="93" fillId="0" borderId="0"/>
    <xf numFmtId="0" fontId="12" fillId="0" borderId="0"/>
    <xf numFmtId="0" fontId="70" fillId="0" borderId="0"/>
    <xf numFmtId="0" fontId="12" fillId="0" borderId="0"/>
    <xf numFmtId="0" fontId="9" fillId="0" borderId="0">
      <alignment vertical="distributed"/>
    </xf>
    <xf numFmtId="0" fontId="12" fillId="0" borderId="0"/>
    <xf numFmtId="0" fontId="65" fillId="0" borderId="0"/>
    <xf numFmtId="0" fontId="12" fillId="0" borderId="0"/>
    <xf numFmtId="0" fontId="12" fillId="0" borderId="0"/>
    <xf numFmtId="0" fontId="12" fillId="0" borderId="0"/>
    <xf numFmtId="0" fontId="71" fillId="0" borderId="0"/>
    <xf numFmtId="0" fontId="9"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12" fillId="0" borderId="0"/>
    <xf numFmtId="0" fontId="2" fillId="0" borderId="0"/>
    <xf numFmtId="0" fontId="71" fillId="0" borderId="0"/>
    <xf numFmtId="0" fontId="71" fillId="0" borderId="0"/>
    <xf numFmtId="0" fontId="71" fillId="0" borderId="0"/>
    <xf numFmtId="0" fontId="71" fillId="0" borderId="0"/>
    <xf numFmtId="0" fontId="71" fillId="0" borderId="0"/>
    <xf numFmtId="0" fontId="12" fillId="0" borderId="0"/>
    <xf numFmtId="0" fontId="12" fillId="0" borderId="0"/>
    <xf numFmtId="0" fontId="12" fillId="0" borderId="0"/>
    <xf numFmtId="0" fontId="13" fillId="0" borderId="0"/>
    <xf numFmtId="0" fontId="12" fillId="0" borderId="0"/>
    <xf numFmtId="0" fontId="12" fillId="0" borderId="0"/>
    <xf numFmtId="0" fontId="71" fillId="0" borderId="0"/>
    <xf numFmtId="0" fontId="9" fillId="0" borderId="0"/>
    <xf numFmtId="0" fontId="9" fillId="0" borderId="0"/>
    <xf numFmtId="0" fontId="56" fillId="0" borderId="0"/>
    <xf numFmtId="0" fontId="12" fillId="0" borderId="0"/>
    <xf numFmtId="0" fontId="9" fillId="0" borderId="0"/>
    <xf numFmtId="0" fontId="15" fillId="0" borderId="0"/>
    <xf numFmtId="0" fontId="2" fillId="0" borderId="0"/>
    <xf numFmtId="0" fontId="2" fillId="0" borderId="0"/>
    <xf numFmtId="0" fontId="12" fillId="0" borderId="0"/>
    <xf numFmtId="0" fontId="12" fillId="0" borderId="0"/>
    <xf numFmtId="0" fontId="12" fillId="0" borderId="0"/>
    <xf numFmtId="0" fontId="12" fillId="0" borderId="0"/>
    <xf numFmtId="0" fontId="71" fillId="0" borderId="0"/>
    <xf numFmtId="0" fontId="71" fillId="0" borderId="0"/>
    <xf numFmtId="0" fontId="71" fillId="0" borderId="0"/>
    <xf numFmtId="0" fontId="71" fillId="0" borderId="0"/>
    <xf numFmtId="0" fontId="71" fillId="0" borderId="0"/>
    <xf numFmtId="0" fontId="71" fillId="0" borderId="0"/>
    <xf numFmtId="0" fontId="13" fillId="0" borderId="0"/>
    <xf numFmtId="0" fontId="12" fillId="0" borderId="0"/>
    <xf numFmtId="0" fontId="12" fillId="0" borderId="0"/>
    <xf numFmtId="0" fontId="9" fillId="0" borderId="0"/>
    <xf numFmtId="0" fontId="71" fillId="0" borderId="0"/>
    <xf numFmtId="0" fontId="9" fillId="0" borderId="0"/>
    <xf numFmtId="0" fontId="12" fillId="0" borderId="0"/>
    <xf numFmtId="0" fontId="9" fillId="0" borderId="0"/>
    <xf numFmtId="0" fontId="56" fillId="0" borderId="0"/>
    <xf numFmtId="0" fontId="9" fillId="0" borderId="0"/>
    <xf numFmtId="0" fontId="9" fillId="0" borderId="0"/>
    <xf numFmtId="0" fontId="15" fillId="0" borderId="0"/>
    <xf numFmtId="0" fontId="2" fillId="0" borderId="0"/>
    <xf numFmtId="0" fontId="15" fillId="0" borderId="0"/>
    <xf numFmtId="0" fontId="2" fillId="0" borderId="0"/>
    <xf numFmtId="0" fontId="15" fillId="0" borderId="0"/>
    <xf numFmtId="0" fontId="2" fillId="0" borderId="0"/>
    <xf numFmtId="0" fontId="15"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1" fillId="0" borderId="0"/>
    <xf numFmtId="0" fontId="71" fillId="0" borderId="0"/>
    <xf numFmtId="0" fontId="9" fillId="0" borderId="0">
      <alignment vertical="distributed"/>
    </xf>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94" fillId="0" borderId="0"/>
    <xf numFmtId="0" fontId="94" fillId="0" borderId="0"/>
    <xf numFmtId="0" fontId="9" fillId="0" borderId="0"/>
    <xf numFmtId="0" fontId="9" fillId="0" borderId="0"/>
    <xf numFmtId="0" fontId="9"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94"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2" fillId="0" borderId="0"/>
    <xf numFmtId="0" fontId="12" fillId="0" borderId="0"/>
    <xf numFmtId="0" fontId="71" fillId="0" borderId="0"/>
    <xf numFmtId="0" fontId="71" fillId="0" borderId="0"/>
    <xf numFmtId="0" fontId="9" fillId="0" borderId="0"/>
    <xf numFmtId="0" fontId="9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2" fillId="0" borderId="0"/>
    <xf numFmtId="0" fontId="71" fillId="0" borderId="0"/>
    <xf numFmtId="0" fontId="9" fillId="0" borderId="0"/>
    <xf numFmtId="0" fontId="9" fillId="0" borderId="0"/>
    <xf numFmtId="0" fontId="9" fillId="0" borderId="0"/>
    <xf numFmtId="0" fontId="9" fillId="0" borderId="0"/>
    <xf numFmtId="0" fontId="12" fillId="0" borderId="0"/>
    <xf numFmtId="0" fontId="12" fillId="0" borderId="0"/>
    <xf numFmtId="0" fontId="12" fillId="0" borderId="0"/>
    <xf numFmtId="0" fontId="12" fillId="0" borderId="0"/>
    <xf numFmtId="0" fontId="5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71" fillId="0" borderId="0"/>
    <xf numFmtId="0" fontId="71"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 fillId="0" borderId="0"/>
    <xf numFmtId="0" fontId="9" fillId="0" borderId="0"/>
    <xf numFmtId="0" fontId="56" fillId="0" borderId="0"/>
    <xf numFmtId="0" fontId="9" fillId="0" borderId="0"/>
    <xf numFmtId="0" fontId="9" fillId="0" borderId="0"/>
    <xf numFmtId="0" fontId="9" fillId="0" borderId="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2" fillId="0" borderId="0"/>
    <xf numFmtId="0" fontId="12" fillId="0" borderId="0"/>
    <xf numFmtId="0" fontId="94" fillId="0" borderId="0"/>
    <xf numFmtId="0" fontId="12" fillId="0" borderId="0"/>
    <xf numFmtId="0" fontId="71" fillId="0" borderId="0"/>
    <xf numFmtId="0" fontId="56" fillId="0" borderId="0"/>
    <xf numFmtId="0" fontId="9" fillId="0" borderId="0"/>
    <xf numFmtId="0" fontId="71" fillId="0" borderId="0"/>
    <xf numFmtId="0" fontId="71" fillId="0" borderId="0"/>
    <xf numFmtId="0" fontId="71" fillId="0" borderId="0"/>
    <xf numFmtId="0" fontId="71" fillId="0" borderId="0"/>
    <xf numFmtId="0" fontId="9" fillId="0" borderId="0"/>
    <xf numFmtId="0" fontId="9" fillId="0" borderId="0"/>
    <xf numFmtId="0" fontId="9" fillId="0" borderId="0"/>
    <xf numFmtId="0" fontId="9" fillId="0" borderId="0"/>
    <xf numFmtId="0" fontId="9" fillId="0" borderId="0"/>
    <xf numFmtId="0" fontId="70" fillId="0" borderId="0"/>
    <xf numFmtId="0" fontId="9" fillId="0" borderId="0"/>
    <xf numFmtId="0" fontId="70" fillId="0" borderId="0"/>
    <xf numFmtId="0" fontId="9" fillId="0" borderId="0">
      <alignment vertical="distributed"/>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2" fillId="0" borderId="0"/>
    <xf numFmtId="0" fontId="13" fillId="0" borderId="0"/>
    <xf numFmtId="0" fontId="12" fillId="0" borderId="0"/>
    <xf numFmtId="0" fontId="12" fillId="0" borderId="0"/>
    <xf numFmtId="0" fontId="71" fillId="0" borderId="0"/>
    <xf numFmtId="0" fontId="9" fillId="0" borderId="0"/>
    <xf numFmtId="0" fontId="70" fillId="0" borderId="0"/>
    <xf numFmtId="0" fontId="12" fillId="0" borderId="0"/>
    <xf numFmtId="0" fontId="71" fillId="0" borderId="0"/>
    <xf numFmtId="0" fontId="70" fillId="0" borderId="0"/>
    <xf numFmtId="0" fontId="12" fillId="0" borderId="0"/>
    <xf numFmtId="0" fontId="9" fillId="0" borderId="0"/>
    <xf numFmtId="0" fontId="71" fillId="0" borderId="0"/>
    <xf numFmtId="0" fontId="9" fillId="0" borderId="0"/>
    <xf numFmtId="0" fontId="12" fillId="0" borderId="0"/>
    <xf numFmtId="0" fontId="13" fillId="0" borderId="0"/>
    <xf numFmtId="0" fontId="12" fillId="0" borderId="0"/>
    <xf numFmtId="0" fontId="9" fillId="0" borderId="0"/>
    <xf numFmtId="0" fontId="15" fillId="0" borderId="0"/>
    <xf numFmtId="0" fontId="2" fillId="0" borderId="0"/>
    <xf numFmtId="0" fontId="2" fillId="0" borderId="0"/>
    <xf numFmtId="0" fontId="9" fillId="0" borderId="0"/>
    <xf numFmtId="0" fontId="9" fillId="0" borderId="0"/>
    <xf numFmtId="0" fontId="9" fillId="0" borderId="0"/>
    <xf numFmtId="0" fontId="15" fillId="0" borderId="0"/>
    <xf numFmtId="0" fontId="2" fillId="0" borderId="0"/>
    <xf numFmtId="0" fontId="2" fillId="0" borderId="0"/>
    <xf numFmtId="0" fontId="2" fillId="0" borderId="0"/>
    <xf numFmtId="0" fontId="13" fillId="0" borderId="0"/>
    <xf numFmtId="0" fontId="12" fillId="0" borderId="0"/>
    <xf numFmtId="0" fontId="12" fillId="0" borderId="0"/>
    <xf numFmtId="0" fontId="56" fillId="0" borderId="0"/>
    <xf numFmtId="0" fontId="70" fillId="0" borderId="0"/>
    <xf numFmtId="0" fontId="56" fillId="0" borderId="0"/>
    <xf numFmtId="0" fontId="12" fillId="0" borderId="0"/>
    <xf numFmtId="0" fontId="71" fillId="0" borderId="0"/>
    <xf numFmtId="0" fontId="93" fillId="0" borderId="0"/>
    <xf numFmtId="0" fontId="70" fillId="0" borderId="0"/>
    <xf numFmtId="0" fontId="9" fillId="0" borderId="0"/>
    <xf numFmtId="0" fontId="9" fillId="0" borderId="0"/>
    <xf numFmtId="0" fontId="70" fillId="0" borderId="0"/>
    <xf numFmtId="0" fontId="71" fillId="0" borderId="0"/>
    <xf numFmtId="0" fontId="9" fillId="0" borderId="0"/>
    <xf numFmtId="0" fontId="50" fillId="0" borderId="0"/>
    <xf numFmtId="0" fontId="9" fillId="0" borderId="0"/>
    <xf numFmtId="0" fontId="71" fillId="0" borderId="0"/>
    <xf numFmtId="0" fontId="70" fillId="0" borderId="0"/>
    <xf numFmtId="0" fontId="50" fillId="0" borderId="0"/>
    <xf numFmtId="0" fontId="9" fillId="0" borderId="0"/>
    <xf numFmtId="0" fontId="11" fillId="57" borderId="25" applyNumberFormat="0" applyFont="0" applyAlignment="0" applyProtection="0"/>
    <xf numFmtId="0" fontId="11" fillId="22" borderId="5" applyNumberFormat="0" applyFont="0" applyAlignment="0" applyProtection="0"/>
    <xf numFmtId="0" fontId="9" fillId="22" borderId="5" applyNumberFormat="0" applyFont="0" applyAlignment="0" applyProtection="0"/>
    <xf numFmtId="0" fontId="9" fillId="57" borderId="25" applyNumberFormat="0" applyFont="0" applyAlignment="0" applyProtection="0"/>
    <xf numFmtId="0" fontId="9" fillId="57" borderId="25" applyNumberFormat="0" applyFont="0" applyAlignment="0" applyProtection="0"/>
    <xf numFmtId="0" fontId="9" fillId="57" borderId="25" applyNumberFormat="0" applyFont="0" applyAlignment="0" applyProtection="0"/>
    <xf numFmtId="0" fontId="56" fillId="22" borderId="5" applyNumberFormat="0" applyFont="0" applyAlignment="0" applyProtection="0"/>
    <xf numFmtId="0" fontId="9" fillId="57" borderId="25" applyNumberFormat="0" applyFont="0" applyAlignment="0" applyProtection="0"/>
    <xf numFmtId="0" fontId="9" fillId="57" borderId="25" applyNumberFormat="0" applyFont="0" applyAlignment="0" applyProtection="0"/>
    <xf numFmtId="0" fontId="63" fillId="22" borderId="5" applyNumberFormat="0" applyFont="0" applyAlignment="0" applyProtection="0"/>
    <xf numFmtId="0" fontId="9" fillId="7" borderId="25" applyNumberFormat="0" applyFont="0" applyAlignment="0" applyProtection="0"/>
    <xf numFmtId="0" fontId="11" fillId="22" borderId="5" applyNumberFormat="0" applyFont="0" applyAlignment="0" applyProtection="0"/>
    <xf numFmtId="0" fontId="9" fillId="22" borderId="5" applyNumberFormat="0" applyFont="0" applyAlignment="0" applyProtection="0"/>
    <xf numFmtId="0" fontId="9" fillId="57" borderId="25" applyNumberFormat="0" applyFont="0" applyAlignment="0" applyProtection="0"/>
    <xf numFmtId="0" fontId="12" fillId="22" borderId="5" applyNumberFormat="0" applyFont="0" applyAlignment="0" applyProtection="0"/>
    <xf numFmtId="0" fontId="9" fillId="22" borderId="5" applyNumberFormat="0" applyFont="0" applyAlignment="0" applyProtection="0"/>
    <xf numFmtId="0" fontId="11" fillId="22" borderId="5" applyNumberFormat="0" applyFont="0" applyAlignment="0" applyProtection="0"/>
    <xf numFmtId="0" fontId="9" fillId="22" borderId="5" applyNumberFormat="0" applyFont="0" applyAlignment="0" applyProtection="0"/>
    <xf numFmtId="0" fontId="12" fillId="22" borderId="5" applyNumberFormat="0" applyFont="0" applyAlignment="0" applyProtection="0"/>
    <xf numFmtId="0" fontId="9" fillId="22" borderId="5" applyNumberFormat="0" applyFont="0" applyAlignment="0" applyProtection="0"/>
    <xf numFmtId="0" fontId="13" fillId="22" borderId="5" applyNumberFormat="0" applyFont="0" applyAlignment="0" applyProtection="0"/>
    <xf numFmtId="0" fontId="12" fillId="22" borderId="5" applyNumberFormat="0" applyFont="0" applyAlignment="0" applyProtection="0"/>
    <xf numFmtId="0" fontId="12" fillId="22" borderId="5" applyNumberFormat="0" applyFont="0" applyAlignment="0" applyProtection="0"/>
    <xf numFmtId="0" fontId="59" fillId="57" borderId="25" applyNumberFormat="0" applyProtection="0">
      <alignment horizontal="left"/>
    </xf>
    <xf numFmtId="0" fontId="71" fillId="57" borderId="25" applyNumberFormat="0" applyFont="0" applyAlignment="0" applyProtection="0"/>
    <xf numFmtId="0" fontId="9" fillId="22" borderId="5" applyNumberFormat="0" applyFont="0" applyAlignment="0" applyProtection="0"/>
    <xf numFmtId="0" fontId="2" fillId="57" borderId="25" applyNumberFormat="0" applyFont="0" applyAlignment="0" applyProtection="0"/>
    <xf numFmtId="0" fontId="9" fillId="57" borderId="25" applyNumberFormat="0" applyFont="0" applyAlignment="0" applyProtection="0"/>
    <xf numFmtId="0" fontId="9" fillId="22" borderId="5" applyNumberFormat="0" applyFont="0" applyAlignment="0" applyProtection="0"/>
    <xf numFmtId="0" fontId="15" fillId="22" borderId="5" applyNumberFormat="0" applyFont="0" applyAlignment="0" applyProtection="0"/>
    <xf numFmtId="0" fontId="2" fillId="22" borderId="5" applyNumberFormat="0" applyFont="0" applyAlignment="0" applyProtection="0"/>
    <xf numFmtId="0" fontId="17" fillId="3" borderId="0" applyNumberFormat="0" applyBorder="0" applyAlignment="0" applyProtection="0"/>
    <xf numFmtId="0" fontId="9" fillId="57" borderId="25" applyNumberFormat="0" applyFont="0" applyAlignment="0" applyProtection="0"/>
    <xf numFmtId="0" fontId="9" fillId="57" borderId="25" applyNumberFormat="0" applyFont="0" applyAlignment="0" applyProtection="0"/>
    <xf numFmtId="0" fontId="22" fillId="20" borderId="10" applyNumberFormat="0" applyAlignment="0" applyProtection="0"/>
    <xf numFmtId="0" fontId="22" fillId="20" borderId="10" applyNumberFormat="0" applyAlignment="0" applyProtection="0"/>
    <xf numFmtId="0" fontId="37" fillId="20" borderId="10" applyNumberFormat="0" applyAlignment="0" applyProtection="0"/>
    <xf numFmtId="0" fontId="22" fillId="20" borderId="10" applyNumberFormat="0" applyAlignment="0" applyProtection="0"/>
    <xf numFmtId="0" fontId="22" fillId="20" borderId="10" applyNumberFormat="0" applyAlignment="0" applyProtection="0"/>
    <xf numFmtId="0" fontId="37" fillId="20" borderId="10" applyNumberFormat="0" applyAlignment="0" applyProtection="0"/>
    <xf numFmtId="0" fontId="95" fillId="55" borderId="29" applyNumberFormat="0" applyAlignment="0" applyProtection="0"/>
    <xf numFmtId="0" fontId="22" fillId="20" borderId="10" applyNumberFormat="0" applyAlignment="0" applyProtection="0"/>
    <xf numFmtId="9" fontId="12" fillId="0" borderId="0" applyFont="0" applyFill="0" applyBorder="0" applyAlignment="0" applyProtection="0"/>
    <xf numFmtId="9" fontId="71"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71" fillId="0" borderId="0" applyFont="0" applyFill="0" applyBorder="0" applyAlignment="0" applyProtection="0"/>
    <xf numFmtId="9" fontId="9" fillId="0" borderId="0" applyFont="0" applyFill="0" applyBorder="0" applyAlignment="0" applyProtection="0"/>
    <xf numFmtId="9" fontId="2"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70" fillId="0" borderId="0" applyFont="0" applyFill="0" applyBorder="0" applyAlignment="0" applyProtection="0"/>
    <xf numFmtId="9" fontId="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169" fontId="60" fillId="0" borderId="6" applyNumberFormat="0" applyFill="0" applyBorder="0" applyProtection="0">
      <alignment horizontal="left"/>
    </xf>
    <xf numFmtId="169" fontId="60" fillId="0" borderId="6" applyNumberFormat="0" applyFill="0" applyBorder="0" applyProtection="0">
      <alignment horizontal="left"/>
    </xf>
    <xf numFmtId="0" fontId="9" fillId="24" borderId="0">
      <alignment vertical="top"/>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5"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97" fillId="0" borderId="0" applyNumberFormat="0" applyFill="0" applyBorder="0" applyAlignment="0" applyProtection="0"/>
    <xf numFmtId="0" fontId="14" fillId="0" borderId="0" applyNumberFormat="0" applyFill="0" applyBorder="0" applyAlignment="0" applyProtection="0"/>
    <xf numFmtId="0" fontId="49" fillId="0" borderId="4" applyNumberFormat="0" applyFill="0" applyAlignment="0" applyProtection="0"/>
    <xf numFmtId="0" fontId="47" fillId="0" borderId="4" applyNumberFormat="0" applyFill="0" applyAlignment="0" applyProtection="0"/>
    <xf numFmtId="169" fontId="60" fillId="0" borderId="6" applyNumberFormat="0" applyFill="0" applyBorder="0" applyProtection="0">
      <alignment horizontal="right"/>
    </xf>
    <xf numFmtId="169" fontId="60" fillId="0" borderId="6" applyNumberFormat="0" applyFill="0" applyBorder="0" applyProtection="0">
      <alignment horizontal="right"/>
    </xf>
    <xf numFmtId="0" fontId="23" fillId="0" borderId="1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38" fillId="0" borderId="11" applyNumberFormat="0" applyFill="0" applyAlignment="0" applyProtection="0"/>
    <xf numFmtId="0" fontId="23" fillId="0" borderId="11" applyNumberFormat="0" applyFill="0" applyAlignment="0" applyProtection="0"/>
    <xf numFmtId="0" fontId="23" fillId="0" borderId="11" applyNumberFormat="0" applyFill="0" applyAlignment="0" applyProtection="0"/>
    <xf numFmtId="0" fontId="38" fillId="0" borderId="11" applyNumberFormat="0" applyFill="0" applyAlignment="0" applyProtection="0"/>
    <xf numFmtId="0" fontId="98" fillId="0" borderId="30" applyNumberFormat="0" applyFill="0" applyAlignment="0" applyProtection="0"/>
    <xf numFmtId="0" fontId="23" fillId="0" borderId="11" applyNumberFormat="0" applyFill="0" applyAlignment="0" applyProtection="0"/>
    <xf numFmtId="169" fontId="61" fillId="0" borderId="0" applyNumberFormat="0" applyFill="0" applyBorder="0" applyAlignment="0" applyProtection="0">
      <alignment horizontal="left"/>
    </xf>
    <xf numFmtId="0" fontId="22" fillId="20" borderId="10" applyNumberFormat="0" applyAlignment="0" applyProtection="0"/>
    <xf numFmtId="0" fontId="9" fillId="0" borderId="12">
      <alignment vertical="top" wrapText="1"/>
      <protection locked="0"/>
    </xf>
    <xf numFmtId="0" fontId="41" fillId="0" borderId="0" applyNumberFormat="0" applyFill="0" applyBorder="0" applyAlignment="0" applyProtection="0"/>
    <xf numFmtId="0" fontId="46" fillId="0" borderId="0" applyNumberFormat="0" applyFill="0" applyBorder="0" applyAlignment="0" applyProtection="0"/>
    <xf numFmtId="0" fontId="39" fillId="0" borderId="0" applyNumberFormat="0" applyFill="0" applyBorder="0" applyAlignment="0" applyProtection="0"/>
    <xf numFmtId="0" fontId="99" fillId="0" borderId="0" applyNumberFormat="0" applyFill="0" applyBorder="0" applyAlignment="0" applyProtection="0"/>
    <xf numFmtId="0" fontId="39"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96" fillId="0" borderId="0" applyNumberFormat="0" applyFill="0" applyBorder="0" applyAlignment="0" applyProtection="0"/>
    <xf numFmtId="0" fontId="46" fillId="0" borderId="0" applyNumberFormat="0" applyFill="0" applyBorder="0" applyAlignment="0" applyProtection="0"/>
    <xf numFmtId="0" fontId="62" fillId="0" borderId="0"/>
    <xf numFmtId="0" fontId="1" fillId="0" borderId="0"/>
  </cellStyleXfs>
  <cellXfs count="93">
    <xf numFmtId="0" fontId="0" fillId="0" borderId="0" xfId="0"/>
    <xf numFmtId="2" fontId="0" fillId="0" borderId="0" xfId="0" applyNumberFormat="1"/>
    <xf numFmtId="0" fontId="0" fillId="27" borderId="0" xfId="0" applyFill="1"/>
    <xf numFmtId="0" fontId="6" fillId="28" borderId="13" xfId="0" applyFont="1" applyFill="1" applyBorder="1"/>
    <xf numFmtId="0" fontId="6" fillId="61" borderId="13" xfId="0" applyFont="1" applyFill="1" applyBorder="1"/>
    <xf numFmtId="49" fontId="6" fillId="61" borderId="13" xfId="0" applyNumberFormat="1" applyFont="1" applyFill="1" applyBorder="1"/>
    <xf numFmtId="0" fontId="5" fillId="29" borderId="13" xfId="0" applyFont="1" applyFill="1" applyBorder="1" applyAlignment="1">
      <alignment horizontal="center" vertical="center"/>
    </xf>
    <xf numFmtId="0" fontId="5" fillId="29" borderId="13" xfId="0" applyFont="1" applyFill="1" applyBorder="1" applyAlignment="1">
      <alignment horizontal="center" vertical="center" wrapText="1"/>
    </xf>
    <xf numFmtId="2" fontId="5" fillId="29" borderId="13" xfId="0" applyNumberFormat="1" applyFont="1" applyFill="1" applyBorder="1" applyAlignment="1">
      <alignment horizontal="center" vertical="center"/>
    </xf>
    <xf numFmtId="2" fontId="5" fillId="29" borderId="13" xfId="0" applyNumberFormat="1" applyFont="1" applyFill="1" applyBorder="1" applyAlignment="1">
      <alignment horizontal="center" vertical="center" wrapText="1"/>
    </xf>
    <xf numFmtId="0" fontId="5" fillId="29" borderId="14" xfId="0" applyFont="1" applyFill="1" applyBorder="1" applyAlignment="1">
      <alignment horizontal="center" vertical="center"/>
    </xf>
    <xf numFmtId="0" fontId="100" fillId="0" borderId="0" xfId="0" applyFont="1"/>
    <xf numFmtId="4" fontId="6" fillId="0" borderId="15" xfId="0" applyNumberFormat="1" applyFont="1" applyBorder="1"/>
    <xf numFmtId="4" fontId="6" fillId="0" borderId="0" xfId="0" applyNumberFormat="1" applyFont="1"/>
    <xf numFmtId="4" fontId="6" fillId="0" borderId="16" xfId="0" applyNumberFormat="1" applyFont="1" applyBorder="1"/>
    <xf numFmtId="0" fontId="8" fillId="28" borderId="13" xfId="0" applyFont="1" applyFill="1" applyBorder="1" applyAlignment="1">
      <alignment horizontal="left"/>
    </xf>
    <xf numFmtId="0" fontId="8" fillId="61" borderId="13" xfId="0" applyFont="1" applyFill="1" applyBorder="1" applyAlignment="1">
      <alignment horizontal="left"/>
    </xf>
    <xf numFmtId="0" fontId="6" fillId="28" borderId="13" xfId="0" applyFont="1" applyFill="1" applyBorder="1" applyAlignment="1">
      <alignment horizontal="center"/>
    </xf>
    <xf numFmtId="0" fontId="6" fillId="61" borderId="13" xfId="0" applyFont="1" applyFill="1" applyBorder="1" applyAlignment="1">
      <alignment horizontal="center"/>
    </xf>
    <xf numFmtId="0" fontId="0" fillId="0" borderId="0" xfId="0" applyAlignment="1">
      <alignment horizontal="center"/>
    </xf>
    <xf numFmtId="49" fontId="6" fillId="28" borderId="13" xfId="0" applyNumberFormat="1" applyFont="1" applyFill="1" applyBorder="1" applyAlignment="1">
      <alignment horizontal="center"/>
    </xf>
    <xf numFmtId="49" fontId="6" fillId="61" borderId="13" xfId="0" applyNumberFormat="1" applyFont="1" applyFill="1" applyBorder="1" applyAlignment="1">
      <alignment horizontal="center"/>
    </xf>
    <xf numFmtId="2" fontId="6" fillId="0" borderId="15" xfId="0" applyNumberFormat="1" applyFont="1" applyBorder="1"/>
    <xf numFmtId="2" fontId="6" fillId="0" borderId="0" xfId="0" applyNumberFormat="1" applyFont="1"/>
    <xf numFmtId="2" fontId="6" fillId="0" borderId="16" xfId="0" applyNumberFormat="1" applyFont="1" applyBorder="1"/>
    <xf numFmtId="0" fontId="7" fillId="61" borderId="13" xfId="0" applyFont="1" applyFill="1" applyBorder="1"/>
    <xf numFmtId="0" fontId="4" fillId="61" borderId="13" xfId="0" applyFont="1" applyFill="1" applyBorder="1" applyAlignment="1">
      <alignment horizontal="left"/>
    </xf>
    <xf numFmtId="0" fontId="7" fillId="28" borderId="13" xfId="0" applyFont="1" applyFill="1" applyBorder="1"/>
    <xf numFmtId="0" fontId="6" fillId="62" borderId="13" xfId="0" applyFont="1" applyFill="1" applyBorder="1"/>
    <xf numFmtId="0" fontId="66" fillId="29" borderId="13" xfId="0" applyFont="1" applyFill="1" applyBorder="1" applyAlignment="1">
      <alignment horizontal="center" vertical="center"/>
    </xf>
    <xf numFmtId="0" fontId="66" fillId="29" borderId="13" xfId="0" applyFont="1" applyFill="1" applyBorder="1" applyAlignment="1">
      <alignment horizontal="center" vertical="center" wrapText="1"/>
    </xf>
    <xf numFmtId="2" fontId="66" fillId="29" borderId="13" xfId="0" applyNumberFormat="1" applyFont="1" applyFill="1" applyBorder="1" applyAlignment="1">
      <alignment horizontal="center" vertical="center"/>
    </xf>
    <xf numFmtId="2" fontId="66" fillId="29" borderId="13" xfId="0" applyNumberFormat="1" applyFont="1" applyFill="1" applyBorder="1" applyAlignment="1">
      <alignment horizontal="center" vertical="center" wrapText="1"/>
    </xf>
    <xf numFmtId="0" fontId="66" fillId="29" borderId="14" xfId="0" applyFont="1" applyFill="1" applyBorder="1" applyAlignment="1">
      <alignment horizontal="center" vertical="center"/>
    </xf>
    <xf numFmtId="0" fontId="101" fillId="0" borderId="0" xfId="0" applyFont="1"/>
    <xf numFmtId="0" fontId="8" fillId="61" borderId="32" xfId="0" applyFont="1" applyFill="1" applyBorder="1" applyAlignment="1">
      <alignment horizontal="left"/>
    </xf>
    <xf numFmtId="0" fontId="8" fillId="61" borderId="34" xfId="0" applyFont="1" applyFill="1" applyBorder="1" applyAlignment="1">
      <alignment horizontal="left"/>
    </xf>
    <xf numFmtId="0" fontId="6" fillId="61" borderId="34" xfId="0" applyFont="1" applyFill="1" applyBorder="1" applyAlignment="1">
      <alignment horizontal="left"/>
    </xf>
    <xf numFmtId="0" fontId="6" fillId="61" borderId="35" xfId="0" applyFont="1" applyFill="1" applyBorder="1" applyAlignment="1">
      <alignment horizontal="left"/>
    </xf>
    <xf numFmtId="0" fontId="4" fillId="61" borderId="34" xfId="0" applyFont="1" applyFill="1" applyBorder="1" applyAlignment="1">
      <alignment horizontal="left"/>
    </xf>
    <xf numFmtId="0" fontId="6" fillId="61" borderId="35" xfId="0" applyFont="1" applyFill="1" applyBorder="1" applyAlignment="1">
      <alignment horizontal="left" vertical="top" wrapText="1"/>
    </xf>
    <xf numFmtId="49" fontId="6" fillId="61" borderId="35" xfId="0" applyNumberFormat="1" applyFont="1" applyFill="1" applyBorder="1"/>
    <xf numFmtId="0" fontId="6" fillId="61" borderId="36" xfId="0" applyFont="1" applyFill="1" applyBorder="1" applyAlignment="1">
      <alignment horizontal="left"/>
    </xf>
    <xf numFmtId="4" fontId="6" fillId="0" borderId="37" xfId="0" applyNumberFormat="1" applyFont="1" applyBorder="1"/>
    <xf numFmtId="4" fontId="6" fillId="0" borderId="31" xfId="0" applyNumberFormat="1" applyFont="1" applyBorder="1"/>
    <xf numFmtId="4" fontId="6" fillId="0" borderId="38" xfId="0" applyNumberFormat="1" applyFont="1" applyBorder="1"/>
    <xf numFmtId="0" fontId="4" fillId="29" borderId="46" xfId="0" applyFont="1" applyFill="1" applyBorder="1" applyAlignment="1">
      <alignment horizontal="center" vertical="center" wrapText="1"/>
    </xf>
    <xf numFmtId="0" fontId="4" fillId="29" borderId="47" xfId="0" applyFont="1" applyFill="1" applyBorder="1" applyAlignment="1">
      <alignment horizontal="center" vertical="center" wrapText="1"/>
    </xf>
    <xf numFmtId="0" fontId="4" fillId="29" borderId="48" xfId="0" applyFont="1" applyFill="1" applyBorder="1" applyAlignment="1">
      <alignment horizontal="center" vertical="center" wrapText="1"/>
    </xf>
    <xf numFmtId="0" fontId="0" fillId="63" borderId="0" xfId="0" applyFill="1"/>
    <xf numFmtId="49" fontId="6" fillId="61" borderId="54" xfId="0" applyNumberFormat="1" applyFont="1" applyFill="1" applyBorder="1"/>
    <xf numFmtId="0" fontId="6" fillId="61" borderId="55" xfId="0" applyFont="1" applyFill="1" applyBorder="1" applyAlignment="1">
      <alignment horizontal="center"/>
    </xf>
    <xf numFmtId="49" fontId="6" fillId="61" borderId="56" xfId="0" applyNumberFormat="1" applyFont="1" applyFill="1" applyBorder="1"/>
    <xf numFmtId="0" fontId="7" fillId="61" borderId="13" xfId="0" applyFont="1" applyFill="1" applyBorder="1" applyAlignment="1">
      <alignment horizontal="center"/>
    </xf>
    <xf numFmtId="49" fontId="7" fillId="61" borderId="13" xfId="0" applyNumberFormat="1" applyFont="1" applyFill="1" applyBorder="1" applyAlignment="1">
      <alignment horizontal="center"/>
    </xf>
    <xf numFmtId="0" fontId="5" fillId="29" borderId="15" xfId="0" applyFont="1" applyFill="1" applyBorder="1" applyAlignment="1">
      <alignment horizontal="center" vertical="center"/>
    </xf>
    <xf numFmtId="0" fontId="5" fillId="29" borderId="0" xfId="0" applyFont="1" applyFill="1" applyAlignment="1">
      <alignment horizontal="center" vertical="center"/>
    </xf>
    <xf numFmtId="0" fontId="5" fillId="29" borderId="17" xfId="0" applyFont="1" applyFill="1" applyBorder="1" applyAlignment="1">
      <alignment horizontal="center" vertical="center"/>
    </xf>
    <xf numFmtId="0" fontId="5" fillId="29" borderId="18" xfId="0" applyFont="1" applyFill="1" applyBorder="1" applyAlignment="1">
      <alignment horizontal="center" vertical="center"/>
    </xf>
    <xf numFmtId="0" fontId="4" fillId="29" borderId="19" xfId="0" applyFont="1" applyFill="1" applyBorder="1" applyAlignment="1">
      <alignment horizontal="left" vertical="top" wrapText="1"/>
    </xf>
    <xf numFmtId="0" fontId="4" fillId="29" borderId="20" xfId="0" applyFont="1" applyFill="1" applyBorder="1" applyAlignment="1">
      <alignment horizontal="left" vertical="top" wrapText="1"/>
    </xf>
    <xf numFmtId="0" fontId="5" fillId="29" borderId="15" xfId="0" applyFont="1" applyFill="1" applyBorder="1" applyAlignment="1">
      <alignment horizontal="center" vertical="center" wrapText="1"/>
    </xf>
    <xf numFmtId="0" fontId="4" fillId="29" borderId="14" xfId="0" applyFont="1" applyFill="1" applyBorder="1" applyAlignment="1">
      <alignment horizontal="left" vertical="top" wrapText="1"/>
    </xf>
    <xf numFmtId="0" fontId="5" fillId="29" borderId="0" xfId="0" applyFont="1" applyFill="1" applyAlignment="1">
      <alignment horizontal="center" vertical="center" wrapText="1"/>
    </xf>
    <xf numFmtId="0" fontId="66" fillId="29" borderId="15" xfId="0" applyFont="1" applyFill="1" applyBorder="1" applyAlignment="1">
      <alignment horizontal="center" vertical="center"/>
    </xf>
    <xf numFmtId="0" fontId="66" fillId="29" borderId="0" xfId="0" applyFont="1" applyFill="1" applyAlignment="1">
      <alignment horizontal="center" vertical="center"/>
    </xf>
    <xf numFmtId="0" fontId="4" fillId="29" borderId="14" xfId="0" applyFont="1" applyFill="1" applyBorder="1" applyAlignment="1">
      <alignment horizontal="left" vertical="justify" wrapText="1"/>
    </xf>
    <xf numFmtId="0" fontId="4" fillId="29" borderId="20" xfId="0" applyFont="1" applyFill="1" applyBorder="1" applyAlignment="1">
      <alignment horizontal="left" vertical="justify" wrapText="1"/>
    </xf>
    <xf numFmtId="0" fontId="4" fillId="29" borderId="21" xfId="0" applyFont="1" applyFill="1" applyBorder="1" applyAlignment="1">
      <alignment horizontal="left" vertical="top" wrapText="1"/>
    </xf>
    <xf numFmtId="0" fontId="4" fillId="29" borderId="0" xfId="0" applyFont="1" applyFill="1" applyAlignment="1">
      <alignment horizontal="left" vertical="top" wrapText="1"/>
    </xf>
    <xf numFmtId="0" fontId="4" fillId="29" borderId="0" xfId="0" applyFont="1" applyFill="1" applyAlignment="1">
      <alignment horizontal="left" vertical="center" wrapText="1"/>
    </xf>
    <xf numFmtId="0" fontId="4" fillId="29" borderId="15" xfId="0" applyFont="1" applyFill="1" applyBorder="1" applyAlignment="1">
      <alignment horizontal="left" vertical="top" wrapText="1"/>
    </xf>
    <xf numFmtId="0" fontId="5" fillId="29" borderId="15" xfId="0" applyFont="1" applyFill="1" applyBorder="1" applyAlignment="1">
      <alignment horizontal="center"/>
    </xf>
    <xf numFmtId="0" fontId="5" fillId="29" borderId="0" xfId="0" applyFont="1" applyFill="1" applyAlignment="1">
      <alignment horizontal="center"/>
    </xf>
    <xf numFmtId="0" fontId="103" fillId="61" borderId="36" xfId="0" applyFont="1" applyFill="1" applyBorder="1" applyAlignment="1">
      <alignment horizontal="center" vertical="center" textRotation="90"/>
    </xf>
    <xf numFmtId="0" fontId="103" fillId="61" borderId="53" xfId="0" applyFont="1" applyFill="1" applyBorder="1" applyAlignment="1">
      <alignment horizontal="center" vertical="center" textRotation="90"/>
    </xf>
    <xf numFmtId="0" fontId="103" fillId="61" borderId="33" xfId="0" applyFont="1" applyFill="1" applyBorder="1" applyAlignment="1">
      <alignment horizontal="center" vertical="center" textRotation="90"/>
    </xf>
    <xf numFmtId="0" fontId="5" fillId="29" borderId="49" xfId="0" applyFont="1" applyFill="1" applyBorder="1" applyAlignment="1">
      <alignment horizontal="center" vertical="center"/>
    </xf>
    <xf numFmtId="0" fontId="5" fillId="29" borderId="50" xfId="0" applyFont="1" applyFill="1" applyBorder="1" applyAlignment="1">
      <alignment horizontal="center" vertical="center"/>
    </xf>
    <xf numFmtId="0" fontId="103" fillId="61" borderId="20" xfId="0" applyFont="1" applyFill="1" applyBorder="1" applyAlignment="1">
      <alignment horizontal="center" vertical="center" textRotation="90"/>
    </xf>
    <xf numFmtId="0" fontId="103" fillId="61" borderId="0" xfId="0" applyFont="1" applyFill="1" applyBorder="1" applyAlignment="1">
      <alignment horizontal="center" vertical="center" textRotation="90"/>
    </xf>
    <xf numFmtId="0" fontId="103" fillId="61" borderId="57" xfId="0" applyFont="1" applyFill="1" applyBorder="1" applyAlignment="1">
      <alignment horizontal="center" vertical="center" textRotation="90"/>
    </xf>
    <xf numFmtId="0" fontId="5" fillId="29" borderId="18" xfId="0" applyFont="1" applyFill="1" applyBorder="1" applyAlignment="1">
      <alignment horizontal="center" vertical="center" wrapText="1"/>
    </xf>
    <xf numFmtId="0" fontId="102" fillId="29" borderId="41" xfId="0" applyFont="1" applyFill="1" applyBorder="1" applyAlignment="1">
      <alignment horizontal="center" vertical="center"/>
    </xf>
    <xf numFmtId="0" fontId="102" fillId="29" borderId="42" xfId="0" applyFont="1" applyFill="1" applyBorder="1" applyAlignment="1">
      <alignment horizontal="center" vertical="center"/>
    </xf>
    <xf numFmtId="0" fontId="102" fillId="29" borderId="43" xfId="0" applyFont="1" applyFill="1" applyBorder="1" applyAlignment="1">
      <alignment horizontal="center" vertical="center"/>
    </xf>
    <xf numFmtId="0" fontId="102" fillId="29" borderId="44" xfId="0" applyFont="1" applyFill="1" applyBorder="1" applyAlignment="1">
      <alignment horizontal="center" vertical="center"/>
    </xf>
    <xf numFmtId="0" fontId="102" fillId="29" borderId="45" xfId="0" applyFont="1" applyFill="1" applyBorder="1" applyAlignment="1">
      <alignment horizontal="center" vertical="center"/>
    </xf>
    <xf numFmtId="0" fontId="5" fillId="29" borderId="14" xfId="0" applyFont="1" applyFill="1" applyBorder="1" applyAlignment="1">
      <alignment horizontal="center" vertical="center"/>
    </xf>
    <xf numFmtId="0" fontId="5" fillId="29" borderId="51" xfId="0" applyFont="1" applyFill="1" applyBorder="1" applyAlignment="1">
      <alignment horizontal="center" vertical="center"/>
    </xf>
    <xf numFmtId="0" fontId="5" fillId="29" borderId="52" xfId="0" applyFont="1" applyFill="1" applyBorder="1" applyAlignment="1">
      <alignment horizontal="center" vertical="center"/>
    </xf>
    <xf numFmtId="0" fontId="5" fillId="29" borderId="39" xfId="0" applyFont="1" applyFill="1" applyBorder="1" applyAlignment="1">
      <alignment horizontal="center" vertical="center"/>
    </xf>
    <xf numFmtId="0" fontId="5" fillId="29" borderId="40" xfId="0" applyFont="1" applyFill="1" applyBorder="1" applyAlignment="1">
      <alignment horizontal="center" vertical="center"/>
    </xf>
  </cellXfs>
  <cellStyles count="1089">
    <cellStyle name="20% - Accent1 2" xfId="1" xr:uid="{00000000-0005-0000-0000-000000000000}"/>
    <cellStyle name="20% - Accent1 2 2" xfId="2" xr:uid="{00000000-0005-0000-0000-000001000000}"/>
    <cellStyle name="20% - Accent1 2 2 2" xfId="3" xr:uid="{00000000-0005-0000-0000-000002000000}"/>
    <cellStyle name="20% - Accent1 2 2 3" xfId="4" xr:uid="{00000000-0005-0000-0000-000003000000}"/>
    <cellStyle name="20% - Accent1 2 3" xfId="5" xr:uid="{00000000-0005-0000-0000-000004000000}"/>
    <cellStyle name="20% - Accent1 2 4" xfId="6" xr:uid="{00000000-0005-0000-0000-000005000000}"/>
    <cellStyle name="20% - Accent1 2 5" xfId="7" xr:uid="{00000000-0005-0000-0000-000006000000}"/>
    <cellStyle name="20% - Accent1 2 6" xfId="8" xr:uid="{00000000-0005-0000-0000-000007000000}"/>
    <cellStyle name="20% - Accent1 2 7" xfId="9" xr:uid="{00000000-0005-0000-0000-000008000000}"/>
    <cellStyle name="20% - Accent1 2 7 2" xfId="10" xr:uid="{00000000-0005-0000-0000-000009000000}"/>
    <cellStyle name="20% - Accent1 2 8" xfId="11" xr:uid="{00000000-0005-0000-0000-00000A000000}"/>
    <cellStyle name="20% - Accent1 3" xfId="12" xr:uid="{00000000-0005-0000-0000-00000B000000}"/>
    <cellStyle name="20% - Accent1 3 2" xfId="13" xr:uid="{00000000-0005-0000-0000-00000C000000}"/>
    <cellStyle name="20% - Accent1 4" xfId="14" xr:uid="{00000000-0005-0000-0000-00000D000000}"/>
    <cellStyle name="20% - Accent1 5" xfId="15" xr:uid="{00000000-0005-0000-0000-00000E000000}"/>
    <cellStyle name="20% - Accent2 2" xfId="16" xr:uid="{00000000-0005-0000-0000-00000F000000}"/>
    <cellStyle name="20% - Accent2 2 2" xfId="17" xr:uid="{00000000-0005-0000-0000-000010000000}"/>
    <cellStyle name="20% - Accent2 2 2 2" xfId="18" xr:uid="{00000000-0005-0000-0000-000011000000}"/>
    <cellStyle name="20% - Accent2 2 3" xfId="19" xr:uid="{00000000-0005-0000-0000-000012000000}"/>
    <cellStyle name="20% - Accent2 2 4" xfId="20" xr:uid="{00000000-0005-0000-0000-000013000000}"/>
    <cellStyle name="20% - Accent2 2 5" xfId="21" xr:uid="{00000000-0005-0000-0000-000014000000}"/>
    <cellStyle name="20% - Accent2 2 6" xfId="22" xr:uid="{00000000-0005-0000-0000-000015000000}"/>
    <cellStyle name="20% - Accent2 2 7" xfId="23" xr:uid="{00000000-0005-0000-0000-000016000000}"/>
    <cellStyle name="20% - Accent2 3" xfId="24" xr:uid="{00000000-0005-0000-0000-000017000000}"/>
    <cellStyle name="20% - Accent2 3 2" xfId="25" xr:uid="{00000000-0005-0000-0000-000018000000}"/>
    <cellStyle name="20% - Accent2 4" xfId="26" xr:uid="{00000000-0005-0000-0000-000019000000}"/>
    <cellStyle name="20% - Accent2 4 2" xfId="27" xr:uid="{00000000-0005-0000-0000-00001A000000}"/>
    <cellStyle name="20% - Accent2 5" xfId="28" xr:uid="{00000000-0005-0000-0000-00001B000000}"/>
    <cellStyle name="20% - Accent2 5 2" xfId="29" xr:uid="{00000000-0005-0000-0000-00001C000000}"/>
    <cellStyle name="20% - Accent2 6" xfId="30" xr:uid="{00000000-0005-0000-0000-00001D000000}"/>
    <cellStyle name="20% - Accent2 7" xfId="31" xr:uid="{00000000-0005-0000-0000-00001E000000}"/>
    <cellStyle name="20% - Accent3 2" xfId="32" xr:uid="{00000000-0005-0000-0000-00001F000000}"/>
    <cellStyle name="20% - Accent3 2 2" xfId="33" xr:uid="{00000000-0005-0000-0000-000020000000}"/>
    <cellStyle name="20% - Accent3 2 2 2" xfId="34" xr:uid="{00000000-0005-0000-0000-000021000000}"/>
    <cellStyle name="20% - Accent3 2 3" xfId="35" xr:uid="{00000000-0005-0000-0000-000022000000}"/>
    <cellStyle name="20% - Accent3 2 4" xfId="36" xr:uid="{00000000-0005-0000-0000-000023000000}"/>
    <cellStyle name="20% - Accent3 2 5" xfId="37" xr:uid="{00000000-0005-0000-0000-000024000000}"/>
    <cellStyle name="20% - Accent3 2 6" xfId="38" xr:uid="{00000000-0005-0000-0000-000025000000}"/>
    <cellStyle name="20% - Accent3 2 7" xfId="39" xr:uid="{00000000-0005-0000-0000-000026000000}"/>
    <cellStyle name="20% - Accent3 3" xfId="40" xr:uid="{00000000-0005-0000-0000-000027000000}"/>
    <cellStyle name="20% - Accent3 3 2" xfId="41" xr:uid="{00000000-0005-0000-0000-000028000000}"/>
    <cellStyle name="20% - Accent3 4" xfId="42" xr:uid="{00000000-0005-0000-0000-000029000000}"/>
    <cellStyle name="20% - Accent3 4 2" xfId="43" xr:uid="{00000000-0005-0000-0000-00002A000000}"/>
    <cellStyle name="20% - Accent3 5" xfId="44" xr:uid="{00000000-0005-0000-0000-00002B000000}"/>
    <cellStyle name="20% - Accent3 5 2" xfId="45" xr:uid="{00000000-0005-0000-0000-00002C000000}"/>
    <cellStyle name="20% - Accent3 6" xfId="46" xr:uid="{00000000-0005-0000-0000-00002D000000}"/>
    <cellStyle name="20% - Accent3 7" xfId="47" xr:uid="{00000000-0005-0000-0000-00002E000000}"/>
    <cellStyle name="20% - Accent4 2" xfId="48" xr:uid="{00000000-0005-0000-0000-00002F000000}"/>
    <cellStyle name="20% - Accent4 2 2" xfId="49" xr:uid="{00000000-0005-0000-0000-000030000000}"/>
    <cellStyle name="20% - Accent4 2 2 2" xfId="50" xr:uid="{00000000-0005-0000-0000-000031000000}"/>
    <cellStyle name="20% - Accent4 2 3" xfId="51" xr:uid="{00000000-0005-0000-0000-000032000000}"/>
    <cellStyle name="20% - Accent4 2 4" xfId="52" xr:uid="{00000000-0005-0000-0000-000033000000}"/>
    <cellStyle name="20% - Accent4 2 5" xfId="53" xr:uid="{00000000-0005-0000-0000-000034000000}"/>
    <cellStyle name="20% - Accent4 2 6" xfId="54" xr:uid="{00000000-0005-0000-0000-000035000000}"/>
    <cellStyle name="20% - Accent4 2 7" xfId="55" xr:uid="{00000000-0005-0000-0000-000036000000}"/>
    <cellStyle name="20% - Accent4 3" xfId="56" xr:uid="{00000000-0005-0000-0000-000037000000}"/>
    <cellStyle name="20% - Accent4 3 2" xfId="57" xr:uid="{00000000-0005-0000-0000-000038000000}"/>
    <cellStyle name="20% - Accent4 4" xfId="58" xr:uid="{00000000-0005-0000-0000-000039000000}"/>
    <cellStyle name="20% - Accent4 4 2" xfId="59" xr:uid="{00000000-0005-0000-0000-00003A000000}"/>
    <cellStyle name="20% - Accent4 5" xfId="60" xr:uid="{00000000-0005-0000-0000-00003B000000}"/>
    <cellStyle name="20% - Accent4 5 2" xfId="61" xr:uid="{00000000-0005-0000-0000-00003C000000}"/>
    <cellStyle name="20% - Accent4 6" xfId="62" xr:uid="{00000000-0005-0000-0000-00003D000000}"/>
    <cellStyle name="20% - Accent4 7" xfId="63" xr:uid="{00000000-0005-0000-0000-00003E000000}"/>
    <cellStyle name="20% - Accent5 2" xfId="64" xr:uid="{00000000-0005-0000-0000-00003F000000}"/>
    <cellStyle name="20% - Accent5 2 2" xfId="65" xr:uid="{00000000-0005-0000-0000-000040000000}"/>
    <cellStyle name="20% - Accent5 2 2 2" xfId="66" xr:uid="{00000000-0005-0000-0000-000041000000}"/>
    <cellStyle name="20% - Accent5 2 3" xfId="67" xr:uid="{00000000-0005-0000-0000-000042000000}"/>
    <cellStyle name="20% - Accent5 2 4" xfId="68" xr:uid="{00000000-0005-0000-0000-000043000000}"/>
    <cellStyle name="20% - Accent5 2 5" xfId="69" xr:uid="{00000000-0005-0000-0000-000044000000}"/>
    <cellStyle name="20% - Accent5 2 6" xfId="70" xr:uid="{00000000-0005-0000-0000-000045000000}"/>
    <cellStyle name="20% - Accent5 2 7" xfId="71" xr:uid="{00000000-0005-0000-0000-000046000000}"/>
    <cellStyle name="20% - Accent5 3" xfId="72" xr:uid="{00000000-0005-0000-0000-000047000000}"/>
    <cellStyle name="20% - Accent5 3 2" xfId="73" xr:uid="{00000000-0005-0000-0000-000048000000}"/>
    <cellStyle name="20% - Accent5 4" xfId="74" xr:uid="{00000000-0005-0000-0000-000049000000}"/>
    <cellStyle name="20% - Accent5 4 2" xfId="75" xr:uid="{00000000-0005-0000-0000-00004A000000}"/>
    <cellStyle name="20% - Accent5 5" xfId="76" xr:uid="{00000000-0005-0000-0000-00004B000000}"/>
    <cellStyle name="20% - Accent5 5 2" xfId="77" xr:uid="{00000000-0005-0000-0000-00004C000000}"/>
    <cellStyle name="20% - Accent5 6" xfId="78" xr:uid="{00000000-0005-0000-0000-00004D000000}"/>
    <cellStyle name="20% - Accent5 7" xfId="79" xr:uid="{00000000-0005-0000-0000-00004E000000}"/>
    <cellStyle name="20% - Accent6 2" xfId="80" xr:uid="{00000000-0005-0000-0000-00004F000000}"/>
    <cellStyle name="20% - Accent6 2 2" xfId="81" xr:uid="{00000000-0005-0000-0000-000050000000}"/>
    <cellStyle name="20% - Accent6 2 2 2" xfId="82" xr:uid="{00000000-0005-0000-0000-000051000000}"/>
    <cellStyle name="20% - Accent6 2 2 3" xfId="83" xr:uid="{00000000-0005-0000-0000-000052000000}"/>
    <cellStyle name="20% - Accent6 2 3" xfId="84" xr:uid="{00000000-0005-0000-0000-000053000000}"/>
    <cellStyle name="20% - Accent6 2 4" xfId="85" xr:uid="{00000000-0005-0000-0000-000054000000}"/>
    <cellStyle name="20% - Accent6 2 5" xfId="86" xr:uid="{00000000-0005-0000-0000-000055000000}"/>
    <cellStyle name="20% - Accent6 2 6" xfId="87" xr:uid="{00000000-0005-0000-0000-000056000000}"/>
    <cellStyle name="20% - Accent6 2 7" xfId="88" xr:uid="{00000000-0005-0000-0000-000057000000}"/>
    <cellStyle name="20% - Accent6 2 7 2" xfId="89" xr:uid="{00000000-0005-0000-0000-000058000000}"/>
    <cellStyle name="20% - Accent6 2 8" xfId="90" xr:uid="{00000000-0005-0000-0000-000059000000}"/>
    <cellStyle name="20% - Accent6 3" xfId="91" xr:uid="{00000000-0005-0000-0000-00005A000000}"/>
    <cellStyle name="20% - Accent6 3 2" xfId="92" xr:uid="{00000000-0005-0000-0000-00005B000000}"/>
    <cellStyle name="20% - Accent6 4" xfId="93" xr:uid="{00000000-0005-0000-0000-00005C000000}"/>
    <cellStyle name="20% - Accent6 5" xfId="94" xr:uid="{00000000-0005-0000-0000-00005D000000}"/>
    <cellStyle name="40% - Accent1 2" xfId="95" xr:uid="{00000000-0005-0000-0000-00005E000000}"/>
    <cellStyle name="40% - Accent1 2 2" xfId="96" xr:uid="{00000000-0005-0000-0000-00005F000000}"/>
    <cellStyle name="40% - Accent1 2 2 2" xfId="97" xr:uid="{00000000-0005-0000-0000-000060000000}"/>
    <cellStyle name="40% - Accent1 2 3" xfId="98" xr:uid="{00000000-0005-0000-0000-000061000000}"/>
    <cellStyle name="40% - Accent1 2 4" xfId="99" xr:uid="{00000000-0005-0000-0000-000062000000}"/>
    <cellStyle name="40% - Accent1 2 5" xfId="100" xr:uid="{00000000-0005-0000-0000-000063000000}"/>
    <cellStyle name="40% - Accent1 2 6" xfId="101" xr:uid="{00000000-0005-0000-0000-000064000000}"/>
    <cellStyle name="40% - Accent1 2 7" xfId="102" xr:uid="{00000000-0005-0000-0000-000065000000}"/>
    <cellStyle name="40% - Accent1 3" xfId="103" xr:uid="{00000000-0005-0000-0000-000066000000}"/>
    <cellStyle name="40% - Accent1 3 2" xfId="104" xr:uid="{00000000-0005-0000-0000-000067000000}"/>
    <cellStyle name="40% - Accent1 4" xfId="105" xr:uid="{00000000-0005-0000-0000-000068000000}"/>
    <cellStyle name="40% - Accent1 4 2" xfId="106" xr:uid="{00000000-0005-0000-0000-000069000000}"/>
    <cellStyle name="40% - Accent1 5" xfId="107" xr:uid="{00000000-0005-0000-0000-00006A000000}"/>
    <cellStyle name="40% - Accent1 5 2" xfId="108" xr:uid="{00000000-0005-0000-0000-00006B000000}"/>
    <cellStyle name="40% - Accent1 6" xfId="109" xr:uid="{00000000-0005-0000-0000-00006C000000}"/>
    <cellStyle name="40% - Accent1 7" xfId="110" xr:uid="{00000000-0005-0000-0000-00006D000000}"/>
    <cellStyle name="40% - Accent2 2" xfId="111" xr:uid="{00000000-0005-0000-0000-00006E000000}"/>
    <cellStyle name="40% - Accent2 2 2" xfId="112" xr:uid="{00000000-0005-0000-0000-00006F000000}"/>
    <cellStyle name="40% - Accent2 2 2 2" xfId="113" xr:uid="{00000000-0005-0000-0000-000070000000}"/>
    <cellStyle name="40% - Accent2 2 3" xfId="114" xr:uid="{00000000-0005-0000-0000-000071000000}"/>
    <cellStyle name="40% - Accent2 2 4" xfId="115" xr:uid="{00000000-0005-0000-0000-000072000000}"/>
    <cellStyle name="40% - Accent2 2 5" xfId="116" xr:uid="{00000000-0005-0000-0000-000073000000}"/>
    <cellStyle name="40% - Accent2 2 6" xfId="117" xr:uid="{00000000-0005-0000-0000-000074000000}"/>
    <cellStyle name="40% - Accent2 2 7" xfId="118" xr:uid="{00000000-0005-0000-0000-000075000000}"/>
    <cellStyle name="40% - Accent2 3" xfId="119" xr:uid="{00000000-0005-0000-0000-000076000000}"/>
    <cellStyle name="40% - Accent2 3 2" xfId="120" xr:uid="{00000000-0005-0000-0000-000077000000}"/>
    <cellStyle name="40% - Accent2 4" xfId="121" xr:uid="{00000000-0005-0000-0000-000078000000}"/>
    <cellStyle name="40% - Accent2 4 2" xfId="122" xr:uid="{00000000-0005-0000-0000-000079000000}"/>
    <cellStyle name="40% - Accent2 5" xfId="123" xr:uid="{00000000-0005-0000-0000-00007A000000}"/>
    <cellStyle name="40% - Accent2 5 2" xfId="124" xr:uid="{00000000-0005-0000-0000-00007B000000}"/>
    <cellStyle name="40% - Accent2 6" xfId="125" xr:uid="{00000000-0005-0000-0000-00007C000000}"/>
    <cellStyle name="40% - Accent2 7" xfId="126" xr:uid="{00000000-0005-0000-0000-00007D000000}"/>
    <cellStyle name="40% - Accent3 2" xfId="127" xr:uid="{00000000-0005-0000-0000-00007E000000}"/>
    <cellStyle name="40% - Accent3 2 2" xfId="128" xr:uid="{00000000-0005-0000-0000-00007F000000}"/>
    <cellStyle name="40% - Accent3 2 2 2" xfId="129" xr:uid="{00000000-0005-0000-0000-000080000000}"/>
    <cellStyle name="40% - Accent3 2 3" xfId="130" xr:uid="{00000000-0005-0000-0000-000081000000}"/>
    <cellStyle name="40% - Accent3 2 4" xfId="131" xr:uid="{00000000-0005-0000-0000-000082000000}"/>
    <cellStyle name="40% - Accent3 2 5" xfId="132" xr:uid="{00000000-0005-0000-0000-000083000000}"/>
    <cellStyle name="40% - Accent3 2 6" xfId="133" xr:uid="{00000000-0005-0000-0000-000084000000}"/>
    <cellStyle name="40% - Accent3 2 7" xfId="134" xr:uid="{00000000-0005-0000-0000-000085000000}"/>
    <cellStyle name="40% - Accent3 3" xfId="135" xr:uid="{00000000-0005-0000-0000-000086000000}"/>
    <cellStyle name="40% - Accent3 3 2" xfId="136" xr:uid="{00000000-0005-0000-0000-000087000000}"/>
    <cellStyle name="40% - Accent3 4" xfId="137" xr:uid="{00000000-0005-0000-0000-000088000000}"/>
    <cellStyle name="40% - Accent3 4 2" xfId="138" xr:uid="{00000000-0005-0000-0000-000089000000}"/>
    <cellStyle name="40% - Accent3 5" xfId="139" xr:uid="{00000000-0005-0000-0000-00008A000000}"/>
    <cellStyle name="40% - Accent3 5 2" xfId="140" xr:uid="{00000000-0005-0000-0000-00008B000000}"/>
    <cellStyle name="40% - Accent3 6" xfId="141" xr:uid="{00000000-0005-0000-0000-00008C000000}"/>
    <cellStyle name="40% - Accent3 7" xfId="142" xr:uid="{00000000-0005-0000-0000-00008D000000}"/>
    <cellStyle name="40% - Accent4 2" xfId="143" xr:uid="{00000000-0005-0000-0000-00008E000000}"/>
    <cellStyle name="40% - Accent4 2 2" xfId="144" xr:uid="{00000000-0005-0000-0000-00008F000000}"/>
    <cellStyle name="40% - Accent4 2 2 2" xfId="145" xr:uid="{00000000-0005-0000-0000-000090000000}"/>
    <cellStyle name="40% - Accent4 2 3" xfId="146" xr:uid="{00000000-0005-0000-0000-000091000000}"/>
    <cellStyle name="40% - Accent4 2 4" xfId="147" xr:uid="{00000000-0005-0000-0000-000092000000}"/>
    <cellStyle name="40% - Accent4 2 5" xfId="148" xr:uid="{00000000-0005-0000-0000-000093000000}"/>
    <cellStyle name="40% - Accent4 2 6" xfId="149" xr:uid="{00000000-0005-0000-0000-000094000000}"/>
    <cellStyle name="40% - Accent4 2 7" xfId="150" xr:uid="{00000000-0005-0000-0000-000095000000}"/>
    <cellStyle name="40% - Accent4 3" xfId="151" xr:uid="{00000000-0005-0000-0000-000096000000}"/>
    <cellStyle name="40% - Accent4 3 2" xfId="152" xr:uid="{00000000-0005-0000-0000-000097000000}"/>
    <cellStyle name="40% - Accent4 4" xfId="153" xr:uid="{00000000-0005-0000-0000-000098000000}"/>
    <cellStyle name="40% - Accent4 4 2" xfId="154" xr:uid="{00000000-0005-0000-0000-000099000000}"/>
    <cellStyle name="40% - Accent4 5" xfId="155" xr:uid="{00000000-0005-0000-0000-00009A000000}"/>
    <cellStyle name="40% - Accent4 5 2" xfId="156" xr:uid="{00000000-0005-0000-0000-00009B000000}"/>
    <cellStyle name="40% - Accent4 6" xfId="157" xr:uid="{00000000-0005-0000-0000-00009C000000}"/>
    <cellStyle name="40% - Accent4 7" xfId="158" xr:uid="{00000000-0005-0000-0000-00009D000000}"/>
    <cellStyle name="40% - Accent5 2" xfId="159" xr:uid="{00000000-0005-0000-0000-00009E000000}"/>
    <cellStyle name="40% - Accent5 2 2" xfId="160" xr:uid="{00000000-0005-0000-0000-00009F000000}"/>
    <cellStyle name="40% - Accent5 2 2 2" xfId="161" xr:uid="{00000000-0005-0000-0000-0000A0000000}"/>
    <cellStyle name="40% - Accent5 2 3" xfId="162" xr:uid="{00000000-0005-0000-0000-0000A1000000}"/>
    <cellStyle name="40% - Accent5 2 4" xfId="163" xr:uid="{00000000-0005-0000-0000-0000A2000000}"/>
    <cellStyle name="40% - Accent5 2 5" xfId="164" xr:uid="{00000000-0005-0000-0000-0000A3000000}"/>
    <cellStyle name="40% - Accent5 2 6" xfId="165" xr:uid="{00000000-0005-0000-0000-0000A4000000}"/>
    <cellStyle name="40% - Accent5 2 7" xfId="166" xr:uid="{00000000-0005-0000-0000-0000A5000000}"/>
    <cellStyle name="40% - Accent5 3" xfId="167" xr:uid="{00000000-0005-0000-0000-0000A6000000}"/>
    <cellStyle name="40% - Accent5 3 2" xfId="168" xr:uid="{00000000-0005-0000-0000-0000A7000000}"/>
    <cellStyle name="40% - Accent5 4" xfId="169" xr:uid="{00000000-0005-0000-0000-0000A8000000}"/>
    <cellStyle name="40% - Accent5 4 2" xfId="170" xr:uid="{00000000-0005-0000-0000-0000A9000000}"/>
    <cellStyle name="40% - Accent5 5" xfId="171" xr:uid="{00000000-0005-0000-0000-0000AA000000}"/>
    <cellStyle name="40% - Accent5 5 2" xfId="172" xr:uid="{00000000-0005-0000-0000-0000AB000000}"/>
    <cellStyle name="40% - Accent5 6" xfId="173" xr:uid="{00000000-0005-0000-0000-0000AC000000}"/>
    <cellStyle name="40% - Accent5 7" xfId="174" xr:uid="{00000000-0005-0000-0000-0000AD000000}"/>
    <cellStyle name="40% - Accent6 2" xfId="175" xr:uid="{00000000-0005-0000-0000-0000AE000000}"/>
    <cellStyle name="40% - Accent6 2 2" xfId="176" xr:uid="{00000000-0005-0000-0000-0000AF000000}"/>
    <cellStyle name="40% - Accent6 2 2 2" xfId="177" xr:uid="{00000000-0005-0000-0000-0000B0000000}"/>
    <cellStyle name="40% - Accent6 2 3" xfId="178" xr:uid="{00000000-0005-0000-0000-0000B1000000}"/>
    <cellStyle name="40% - Accent6 2 4" xfId="179" xr:uid="{00000000-0005-0000-0000-0000B2000000}"/>
    <cellStyle name="40% - Accent6 2 5" xfId="180" xr:uid="{00000000-0005-0000-0000-0000B3000000}"/>
    <cellStyle name="40% - Accent6 2 6" xfId="181" xr:uid="{00000000-0005-0000-0000-0000B4000000}"/>
    <cellStyle name="40% - Accent6 2 7" xfId="182" xr:uid="{00000000-0005-0000-0000-0000B5000000}"/>
    <cellStyle name="40% - Accent6 3" xfId="183" xr:uid="{00000000-0005-0000-0000-0000B6000000}"/>
    <cellStyle name="40% - Accent6 3 2" xfId="184" xr:uid="{00000000-0005-0000-0000-0000B7000000}"/>
    <cellStyle name="40% - Accent6 4" xfId="185" xr:uid="{00000000-0005-0000-0000-0000B8000000}"/>
    <cellStyle name="40% - Accent6 4 2" xfId="186" xr:uid="{00000000-0005-0000-0000-0000B9000000}"/>
    <cellStyle name="40% - Accent6 5" xfId="187" xr:uid="{00000000-0005-0000-0000-0000BA000000}"/>
    <cellStyle name="40% - Accent6 5 2" xfId="188" xr:uid="{00000000-0005-0000-0000-0000BB000000}"/>
    <cellStyle name="40% - Accent6 6" xfId="189" xr:uid="{00000000-0005-0000-0000-0000BC000000}"/>
    <cellStyle name="40% - Accent6 7" xfId="190" xr:uid="{00000000-0005-0000-0000-0000BD000000}"/>
    <cellStyle name="60% - Accent1 2" xfId="191" xr:uid="{00000000-0005-0000-0000-0000BE000000}"/>
    <cellStyle name="60% - Accent1 2 2" xfId="192" xr:uid="{00000000-0005-0000-0000-0000BF000000}"/>
    <cellStyle name="60% - Accent1 2 3" xfId="193" xr:uid="{00000000-0005-0000-0000-0000C0000000}"/>
    <cellStyle name="60% - Accent1 2 4" xfId="194" xr:uid="{00000000-0005-0000-0000-0000C1000000}"/>
    <cellStyle name="60% - Accent1 3" xfId="195" xr:uid="{00000000-0005-0000-0000-0000C2000000}"/>
    <cellStyle name="60% - Accent1 4" xfId="196" xr:uid="{00000000-0005-0000-0000-0000C3000000}"/>
    <cellStyle name="60% - Accent1 5" xfId="197" xr:uid="{00000000-0005-0000-0000-0000C4000000}"/>
    <cellStyle name="60% - Accent2 2" xfId="198" xr:uid="{00000000-0005-0000-0000-0000C5000000}"/>
    <cellStyle name="60% - Accent2 2 2" xfId="199" xr:uid="{00000000-0005-0000-0000-0000C6000000}"/>
    <cellStyle name="60% - Accent2 2 3" xfId="200" xr:uid="{00000000-0005-0000-0000-0000C7000000}"/>
    <cellStyle name="60% - Accent2 3" xfId="201" xr:uid="{00000000-0005-0000-0000-0000C8000000}"/>
    <cellStyle name="60% - Accent2 4" xfId="202" xr:uid="{00000000-0005-0000-0000-0000C9000000}"/>
    <cellStyle name="60% - Accent2 5" xfId="203" xr:uid="{00000000-0005-0000-0000-0000CA000000}"/>
    <cellStyle name="60% - Accent2 6" xfId="204" xr:uid="{00000000-0005-0000-0000-0000CB000000}"/>
    <cellStyle name="60% - Accent2 7" xfId="205" xr:uid="{00000000-0005-0000-0000-0000CC000000}"/>
    <cellStyle name="60% - Accent3 2" xfId="206" xr:uid="{00000000-0005-0000-0000-0000CD000000}"/>
    <cellStyle name="60% - Accent3 2 2" xfId="207" xr:uid="{00000000-0005-0000-0000-0000CE000000}"/>
    <cellStyle name="60% - Accent3 2 3" xfId="208" xr:uid="{00000000-0005-0000-0000-0000CF000000}"/>
    <cellStyle name="60% - Accent3 3" xfId="209" xr:uid="{00000000-0005-0000-0000-0000D0000000}"/>
    <cellStyle name="60% - Accent3 4" xfId="210" xr:uid="{00000000-0005-0000-0000-0000D1000000}"/>
    <cellStyle name="60% - Accent3 5" xfId="211" xr:uid="{00000000-0005-0000-0000-0000D2000000}"/>
    <cellStyle name="60% - Accent3 6" xfId="212" xr:uid="{00000000-0005-0000-0000-0000D3000000}"/>
    <cellStyle name="60% - Accent3 7" xfId="213" xr:uid="{00000000-0005-0000-0000-0000D4000000}"/>
    <cellStyle name="60% - Accent4 2" xfId="214" xr:uid="{00000000-0005-0000-0000-0000D5000000}"/>
    <cellStyle name="60% - Accent4 2 2" xfId="215" xr:uid="{00000000-0005-0000-0000-0000D6000000}"/>
    <cellStyle name="60% - Accent4 2 3" xfId="216" xr:uid="{00000000-0005-0000-0000-0000D7000000}"/>
    <cellStyle name="60% - Accent4 3" xfId="217" xr:uid="{00000000-0005-0000-0000-0000D8000000}"/>
    <cellStyle name="60% - Accent4 4" xfId="218" xr:uid="{00000000-0005-0000-0000-0000D9000000}"/>
    <cellStyle name="60% - Accent4 5" xfId="219" xr:uid="{00000000-0005-0000-0000-0000DA000000}"/>
    <cellStyle name="60% - Accent4 6" xfId="220" xr:uid="{00000000-0005-0000-0000-0000DB000000}"/>
    <cellStyle name="60% - Accent4 7" xfId="221" xr:uid="{00000000-0005-0000-0000-0000DC000000}"/>
    <cellStyle name="60% - Accent5 2" xfId="222" xr:uid="{00000000-0005-0000-0000-0000DD000000}"/>
    <cellStyle name="60% - Accent5 2 2" xfId="223" xr:uid="{00000000-0005-0000-0000-0000DE000000}"/>
    <cellStyle name="60% - Accent5 2 3" xfId="224" xr:uid="{00000000-0005-0000-0000-0000DF000000}"/>
    <cellStyle name="60% - Accent5 3" xfId="225" xr:uid="{00000000-0005-0000-0000-0000E0000000}"/>
    <cellStyle name="60% - Accent5 4" xfId="226" xr:uid="{00000000-0005-0000-0000-0000E1000000}"/>
    <cellStyle name="60% - Accent5 5" xfId="227" xr:uid="{00000000-0005-0000-0000-0000E2000000}"/>
    <cellStyle name="60% - Accent5 6" xfId="228" xr:uid="{00000000-0005-0000-0000-0000E3000000}"/>
    <cellStyle name="60% - Accent5 7" xfId="229" xr:uid="{00000000-0005-0000-0000-0000E4000000}"/>
    <cellStyle name="60% - Accent6 2" xfId="230" xr:uid="{00000000-0005-0000-0000-0000E5000000}"/>
    <cellStyle name="60% - Accent6 2 2" xfId="231" xr:uid="{00000000-0005-0000-0000-0000E6000000}"/>
    <cellStyle name="60% - Accent6 2 3" xfId="232" xr:uid="{00000000-0005-0000-0000-0000E7000000}"/>
    <cellStyle name="60% - Accent6 3" xfId="233" xr:uid="{00000000-0005-0000-0000-0000E8000000}"/>
    <cellStyle name="60% - Accent6 4" xfId="234" xr:uid="{00000000-0005-0000-0000-0000E9000000}"/>
    <cellStyle name="60% - Accent6 5" xfId="235" xr:uid="{00000000-0005-0000-0000-0000EA000000}"/>
    <cellStyle name="60% - Accent6 6" xfId="236" xr:uid="{00000000-0005-0000-0000-0000EB000000}"/>
    <cellStyle name="60% - Accent6 7" xfId="237" xr:uid="{00000000-0005-0000-0000-0000EC000000}"/>
    <cellStyle name="Accent1 2" xfId="238" xr:uid="{00000000-0005-0000-0000-0000ED000000}"/>
    <cellStyle name="Accent1 2 2" xfId="239" xr:uid="{00000000-0005-0000-0000-0000EE000000}"/>
    <cellStyle name="Accent1 2 3" xfId="240" xr:uid="{00000000-0005-0000-0000-0000EF000000}"/>
    <cellStyle name="Accent1 3" xfId="241" xr:uid="{00000000-0005-0000-0000-0000F0000000}"/>
    <cellStyle name="Accent1 4" xfId="242" xr:uid="{00000000-0005-0000-0000-0000F1000000}"/>
    <cellStyle name="Accent1 5" xfId="243" xr:uid="{00000000-0005-0000-0000-0000F2000000}"/>
    <cellStyle name="Accent1 6" xfId="244" xr:uid="{00000000-0005-0000-0000-0000F3000000}"/>
    <cellStyle name="Accent1 7" xfId="245" xr:uid="{00000000-0005-0000-0000-0000F4000000}"/>
    <cellStyle name="Accent2 2" xfId="246" xr:uid="{00000000-0005-0000-0000-0000F5000000}"/>
    <cellStyle name="Accent2 2 2" xfId="247" xr:uid="{00000000-0005-0000-0000-0000F6000000}"/>
    <cellStyle name="Accent2 2 3" xfId="248" xr:uid="{00000000-0005-0000-0000-0000F7000000}"/>
    <cellStyle name="Accent2 3" xfId="249" xr:uid="{00000000-0005-0000-0000-0000F8000000}"/>
    <cellStyle name="Accent2 4" xfId="250" xr:uid="{00000000-0005-0000-0000-0000F9000000}"/>
    <cellStyle name="Accent2 5" xfId="251" xr:uid="{00000000-0005-0000-0000-0000FA000000}"/>
    <cellStyle name="Accent2 6" xfId="252" xr:uid="{00000000-0005-0000-0000-0000FB000000}"/>
    <cellStyle name="Accent2 7" xfId="253" xr:uid="{00000000-0005-0000-0000-0000FC000000}"/>
    <cellStyle name="Accent3 2" xfId="254" xr:uid="{00000000-0005-0000-0000-0000FD000000}"/>
    <cellStyle name="Accent3 2 2" xfId="255" xr:uid="{00000000-0005-0000-0000-0000FE000000}"/>
    <cellStyle name="Accent3 2 3" xfId="256" xr:uid="{00000000-0005-0000-0000-0000FF000000}"/>
    <cellStyle name="Accent3 2 4" xfId="257" xr:uid="{00000000-0005-0000-0000-000000010000}"/>
    <cellStyle name="Accent3 3" xfId="258" xr:uid="{00000000-0005-0000-0000-000001010000}"/>
    <cellStyle name="Accent3 4" xfId="259" xr:uid="{00000000-0005-0000-0000-000002010000}"/>
    <cellStyle name="Accent3 5" xfId="260" xr:uid="{00000000-0005-0000-0000-000003010000}"/>
    <cellStyle name="Accent4 2" xfId="261" xr:uid="{00000000-0005-0000-0000-000004010000}"/>
    <cellStyle name="Accent4 2 2" xfId="262" xr:uid="{00000000-0005-0000-0000-000005010000}"/>
    <cellStyle name="Accent4 2 3" xfId="263" xr:uid="{00000000-0005-0000-0000-000006010000}"/>
    <cellStyle name="Accent4 3" xfId="264" xr:uid="{00000000-0005-0000-0000-000007010000}"/>
    <cellStyle name="Accent4 4" xfId="265" xr:uid="{00000000-0005-0000-0000-000008010000}"/>
    <cellStyle name="Accent4 5" xfId="266" xr:uid="{00000000-0005-0000-0000-000009010000}"/>
    <cellStyle name="Accent4 6" xfId="267" xr:uid="{00000000-0005-0000-0000-00000A010000}"/>
    <cellStyle name="Accent4 7" xfId="268" xr:uid="{00000000-0005-0000-0000-00000B010000}"/>
    <cellStyle name="Accent5 2" xfId="269" xr:uid="{00000000-0005-0000-0000-00000C010000}"/>
    <cellStyle name="Accent5 2 2" xfId="270" xr:uid="{00000000-0005-0000-0000-00000D010000}"/>
    <cellStyle name="Accent5 2 3" xfId="271" xr:uid="{00000000-0005-0000-0000-00000E010000}"/>
    <cellStyle name="Accent5 2 4" xfId="272" xr:uid="{00000000-0005-0000-0000-00000F010000}"/>
    <cellStyle name="Accent5 3" xfId="273" xr:uid="{00000000-0005-0000-0000-000010010000}"/>
    <cellStyle name="Accent5 4" xfId="274" xr:uid="{00000000-0005-0000-0000-000011010000}"/>
    <cellStyle name="Accent5 5" xfId="275" xr:uid="{00000000-0005-0000-0000-000012010000}"/>
    <cellStyle name="Accent6 2" xfId="276" xr:uid="{00000000-0005-0000-0000-000013010000}"/>
    <cellStyle name="Accent6 2 2" xfId="277" xr:uid="{00000000-0005-0000-0000-000014010000}"/>
    <cellStyle name="Accent6 2 3" xfId="278" xr:uid="{00000000-0005-0000-0000-000015010000}"/>
    <cellStyle name="Accent6 2 4" xfId="279" xr:uid="{00000000-0005-0000-0000-000016010000}"/>
    <cellStyle name="Accent6 3" xfId="280" xr:uid="{00000000-0005-0000-0000-000017010000}"/>
    <cellStyle name="Accent6 4" xfId="281" xr:uid="{00000000-0005-0000-0000-000018010000}"/>
    <cellStyle name="Accent6 5" xfId="282" xr:uid="{00000000-0005-0000-0000-000019010000}"/>
    <cellStyle name="Bad 2" xfId="283" xr:uid="{00000000-0005-0000-0000-00001A010000}"/>
    <cellStyle name="Bad 2 2" xfId="284" xr:uid="{00000000-0005-0000-0000-00001B010000}"/>
    <cellStyle name="Bad 2 3" xfId="285" xr:uid="{00000000-0005-0000-0000-00001C010000}"/>
    <cellStyle name="Bad 3" xfId="286" xr:uid="{00000000-0005-0000-0000-00001D010000}"/>
    <cellStyle name="Bad 4" xfId="287" xr:uid="{00000000-0005-0000-0000-00001E010000}"/>
    <cellStyle name="Bad 5" xfId="288" xr:uid="{00000000-0005-0000-0000-00001F010000}"/>
    <cellStyle name="Bad 6" xfId="289" xr:uid="{00000000-0005-0000-0000-000020010000}"/>
    <cellStyle name="Bad 7" xfId="290" xr:uid="{00000000-0005-0000-0000-000021010000}"/>
    <cellStyle name="Berekening" xfId="291" xr:uid="{00000000-0005-0000-0000-000022010000}"/>
    <cellStyle name="BT_Normal_RC1" xfId="292" xr:uid="{00000000-0005-0000-0000-000023010000}"/>
    <cellStyle name="Calculation 2" xfId="293" xr:uid="{00000000-0005-0000-0000-000024010000}"/>
    <cellStyle name="Calculation 2 2" xfId="294" xr:uid="{00000000-0005-0000-0000-000025010000}"/>
    <cellStyle name="Calculation 2 3" xfId="295" xr:uid="{00000000-0005-0000-0000-000026010000}"/>
    <cellStyle name="Calculation 3" xfId="296" xr:uid="{00000000-0005-0000-0000-000027010000}"/>
    <cellStyle name="Calculation 4" xfId="297" xr:uid="{00000000-0005-0000-0000-000028010000}"/>
    <cellStyle name="Calculation 5" xfId="298" xr:uid="{00000000-0005-0000-0000-000029010000}"/>
    <cellStyle name="Calculation 6" xfId="299" xr:uid="{00000000-0005-0000-0000-00002A010000}"/>
    <cellStyle name="Calculation 7" xfId="300" xr:uid="{00000000-0005-0000-0000-00002B010000}"/>
    <cellStyle name="Check Cell 2" xfId="301" xr:uid="{00000000-0005-0000-0000-00002C010000}"/>
    <cellStyle name="Check Cell 2 2" xfId="302" xr:uid="{00000000-0005-0000-0000-00002D010000}"/>
    <cellStyle name="Check Cell 2 3" xfId="303" xr:uid="{00000000-0005-0000-0000-00002E010000}"/>
    <cellStyle name="Check Cell 3" xfId="304" xr:uid="{00000000-0005-0000-0000-00002F010000}"/>
    <cellStyle name="Check Cell 4" xfId="305" xr:uid="{00000000-0005-0000-0000-000030010000}"/>
    <cellStyle name="Check Cell 5" xfId="306" xr:uid="{00000000-0005-0000-0000-000031010000}"/>
    <cellStyle name="Címsor 1 2" xfId="307" xr:uid="{00000000-0005-0000-0000-000032010000}"/>
    <cellStyle name="Címsor 1 2 2" xfId="308" xr:uid="{00000000-0005-0000-0000-000033010000}"/>
    <cellStyle name="Comma 10" xfId="309" xr:uid="{00000000-0005-0000-0000-000034010000}"/>
    <cellStyle name="Comma 10 2" xfId="310" xr:uid="{00000000-0005-0000-0000-000035010000}"/>
    <cellStyle name="Comma 10 2 2" xfId="311" xr:uid="{00000000-0005-0000-0000-000036010000}"/>
    <cellStyle name="Comma 10 3" xfId="312" xr:uid="{00000000-0005-0000-0000-000037010000}"/>
    <cellStyle name="Comma 11" xfId="313" xr:uid="{00000000-0005-0000-0000-000038010000}"/>
    <cellStyle name="Comma 11 2" xfId="314" xr:uid="{00000000-0005-0000-0000-000039010000}"/>
    <cellStyle name="Comma 11 2 2" xfId="315" xr:uid="{00000000-0005-0000-0000-00003A010000}"/>
    <cellStyle name="Comma 11 2 2 2" xfId="316" xr:uid="{00000000-0005-0000-0000-00003B010000}"/>
    <cellStyle name="Comma 11 2 3" xfId="317" xr:uid="{00000000-0005-0000-0000-00003C010000}"/>
    <cellStyle name="Comma 11 3" xfId="318" xr:uid="{00000000-0005-0000-0000-00003D010000}"/>
    <cellStyle name="Comma 11 3 2" xfId="319" xr:uid="{00000000-0005-0000-0000-00003E010000}"/>
    <cellStyle name="Comma 11 4" xfId="320" xr:uid="{00000000-0005-0000-0000-00003F010000}"/>
    <cellStyle name="Comma 12" xfId="321" xr:uid="{00000000-0005-0000-0000-000040010000}"/>
    <cellStyle name="Comma 12 2" xfId="322" xr:uid="{00000000-0005-0000-0000-000041010000}"/>
    <cellStyle name="Comma 12 2 2" xfId="323" xr:uid="{00000000-0005-0000-0000-000042010000}"/>
    <cellStyle name="Comma 12 3" xfId="324" xr:uid="{00000000-0005-0000-0000-000043010000}"/>
    <cellStyle name="Comma 2" xfId="325" xr:uid="{00000000-0005-0000-0000-000044010000}"/>
    <cellStyle name="Comma 2 2" xfId="326" xr:uid="{00000000-0005-0000-0000-000045010000}"/>
    <cellStyle name="Comma 2 2 2" xfId="327" xr:uid="{00000000-0005-0000-0000-000046010000}"/>
    <cellStyle name="Comma 2 2 2 2" xfId="328" xr:uid="{00000000-0005-0000-0000-000047010000}"/>
    <cellStyle name="Comma 2 2 2 2 2" xfId="329" xr:uid="{00000000-0005-0000-0000-000048010000}"/>
    <cellStyle name="Comma 2 2 2 3" xfId="330" xr:uid="{00000000-0005-0000-0000-000049010000}"/>
    <cellStyle name="Comma 2 2 3" xfId="331" xr:uid="{00000000-0005-0000-0000-00004A010000}"/>
    <cellStyle name="Comma 2 2 3 2" xfId="332" xr:uid="{00000000-0005-0000-0000-00004B010000}"/>
    <cellStyle name="Comma 2 2 3 2 2" xfId="333" xr:uid="{00000000-0005-0000-0000-00004C010000}"/>
    <cellStyle name="Comma 2 2 3 3" xfId="334" xr:uid="{00000000-0005-0000-0000-00004D010000}"/>
    <cellStyle name="Comma 2 2 4" xfId="335" xr:uid="{00000000-0005-0000-0000-00004E010000}"/>
    <cellStyle name="Comma 2 2 4 2" xfId="336" xr:uid="{00000000-0005-0000-0000-00004F010000}"/>
    <cellStyle name="Comma 2 2 4 2 2" xfId="337" xr:uid="{00000000-0005-0000-0000-000050010000}"/>
    <cellStyle name="Comma 2 2 4 3" xfId="338" xr:uid="{00000000-0005-0000-0000-000051010000}"/>
    <cellStyle name="Comma 2 2 5" xfId="339" xr:uid="{00000000-0005-0000-0000-000052010000}"/>
    <cellStyle name="Comma 2 2 5 2" xfId="340" xr:uid="{00000000-0005-0000-0000-000053010000}"/>
    <cellStyle name="Comma 2 2 6" xfId="341" xr:uid="{00000000-0005-0000-0000-000054010000}"/>
    <cellStyle name="Comma 2 3" xfId="342" xr:uid="{00000000-0005-0000-0000-000055010000}"/>
    <cellStyle name="Comma 2 3 2" xfId="343" xr:uid="{00000000-0005-0000-0000-000056010000}"/>
    <cellStyle name="Comma 2 3 2 2" xfId="344" xr:uid="{00000000-0005-0000-0000-000057010000}"/>
    <cellStyle name="Comma 2 3 3" xfId="345" xr:uid="{00000000-0005-0000-0000-000058010000}"/>
    <cellStyle name="Comma 2 3 3 2" xfId="346" xr:uid="{00000000-0005-0000-0000-000059010000}"/>
    <cellStyle name="Comma 2 4" xfId="347" xr:uid="{00000000-0005-0000-0000-00005A010000}"/>
    <cellStyle name="Comma 2 4 2" xfId="348" xr:uid="{00000000-0005-0000-0000-00005B010000}"/>
    <cellStyle name="Comma 2 4 2 2" xfId="349" xr:uid="{00000000-0005-0000-0000-00005C010000}"/>
    <cellStyle name="Comma 2 4 3" xfId="350" xr:uid="{00000000-0005-0000-0000-00005D010000}"/>
    <cellStyle name="Comma 2 5" xfId="351" xr:uid="{00000000-0005-0000-0000-00005E010000}"/>
    <cellStyle name="Comma 2 5 2" xfId="352" xr:uid="{00000000-0005-0000-0000-00005F010000}"/>
    <cellStyle name="Comma 2 5 2 2" xfId="353" xr:uid="{00000000-0005-0000-0000-000060010000}"/>
    <cellStyle name="Comma 2 5 3" xfId="354" xr:uid="{00000000-0005-0000-0000-000061010000}"/>
    <cellStyle name="Comma 2 6" xfId="355" xr:uid="{00000000-0005-0000-0000-000062010000}"/>
    <cellStyle name="Comma 2 6 2" xfId="356" xr:uid="{00000000-0005-0000-0000-000063010000}"/>
    <cellStyle name="Comma 2 6 2 2" xfId="357" xr:uid="{00000000-0005-0000-0000-000064010000}"/>
    <cellStyle name="Comma 2 6 3" xfId="358" xr:uid="{00000000-0005-0000-0000-000065010000}"/>
    <cellStyle name="Comma 2 7" xfId="359" xr:uid="{00000000-0005-0000-0000-000066010000}"/>
    <cellStyle name="Comma 2 7 2" xfId="360" xr:uid="{00000000-0005-0000-0000-000067010000}"/>
    <cellStyle name="Comma 2 8" xfId="361" xr:uid="{00000000-0005-0000-0000-000068010000}"/>
    <cellStyle name="Comma 3" xfId="362" xr:uid="{00000000-0005-0000-0000-000069010000}"/>
    <cellStyle name="Comma 3 2" xfId="363" xr:uid="{00000000-0005-0000-0000-00006A010000}"/>
    <cellStyle name="Comma 3 2 2" xfId="364" xr:uid="{00000000-0005-0000-0000-00006B010000}"/>
    <cellStyle name="Comma 3 2 2 2" xfId="365" xr:uid="{00000000-0005-0000-0000-00006C010000}"/>
    <cellStyle name="Comma 3 2 2 2 2" xfId="366" xr:uid="{00000000-0005-0000-0000-00006D010000}"/>
    <cellStyle name="Comma 3 2 2 3" xfId="367" xr:uid="{00000000-0005-0000-0000-00006E010000}"/>
    <cellStyle name="Comma 3 2 3" xfId="368" xr:uid="{00000000-0005-0000-0000-00006F010000}"/>
    <cellStyle name="Comma 3 2 3 2" xfId="369" xr:uid="{00000000-0005-0000-0000-000070010000}"/>
    <cellStyle name="Comma 3 2 3 2 2" xfId="370" xr:uid="{00000000-0005-0000-0000-000071010000}"/>
    <cellStyle name="Comma 3 2 4" xfId="371" xr:uid="{00000000-0005-0000-0000-000072010000}"/>
    <cellStyle name="Comma 3 2 4 2" xfId="372" xr:uid="{00000000-0005-0000-0000-000073010000}"/>
    <cellStyle name="Comma 3 2 5" xfId="373" xr:uid="{00000000-0005-0000-0000-000074010000}"/>
    <cellStyle name="Comma 3 3" xfId="374" xr:uid="{00000000-0005-0000-0000-000075010000}"/>
    <cellStyle name="Comma 3 3 2" xfId="375" xr:uid="{00000000-0005-0000-0000-000076010000}"/>
    <cellStyle name="Comma 3 3 2 2" xfId="376" xr:uid="{00000000-0005-0000-0000-000077010000}"/>
    <cellStyle name="Comma 3 3 3" xfId="377" xr:uid="{00000000-0005-0000-0000-000078010000}"/>
    <cellStyle name="Comma 3 4" xfId="378" xr:uid="{00000000-0005-0000-0000-000079010000}"/>
    <cellStyle name="Comma 3 5" xfId="379" xr:uid="{00000000-0005-0000-0000-00007A010000}"/>
    <cellStyle name="Comma 4" xfId="380" xr:uid="{00000000-0005-0000-0000-00007B010000}"/>
    <cellStyle name="Comma 4 2" xfId="381" xr:uid="{00000000-0005-0000-0000-00007C010000}"/>
    <cellStyle name="Comma 4 2 2" xfId="382" xr:uid="{00000000-0005-0000-0000-00007D010000}"/>
    <cellStyle name="Comma 4 2 2 2" xfId="383" xr:uid="{00000000-0005-0000-0000-00007E010000}"/>
    <cellStyle name="Comma 4 2 3" xfId="384" xr:uid="{00000000-0005-0000-0000-00007F010000}"/>
    <cellStyle name="Comma 4 2 3 2" xfId="385" xr:uid="{00000000-0005-0000-0000-000080010000}"/>
    <cellStyle name="Comma 4 2 4" xfId="386" xr:uid="{00000000-0005-0000-0000-000081010000}"/>
    <cellStyle name="Comma 4 3" xfId="387" xr:uid="{00000000-0005-0000-0000-000082010000}"/>
    <cellStyle name="Comma 4 3 2" xfId="388" xr:uid="{00000000-0005-0000-0000-000083010000}"/>
    <cellStyle name="Comma 4 3 2 2" xfId="389" xr:uid="{00000000-0005-0000-0000-000084010000}"/>
    <cellStyle name="Comma 4 3 3" xfId="390" xr:uid="{00000000-0005-0000-0000-000085010000}"/>
    <cellStyle name="Comma 4 4" xfId="391" xr:uid="{00000000-0005-0000-0000-000086010000}"/>
    <cellStyle name="Comma 4 4 2" xfId="392" xr:uid="{00000000-0005-0000-0000-000087010000}"/>
    <cellStyle name="Comma 4 4 2 2" xfId="393" xr:uid="{00000000-0005-0000-0000-000088010000}"/>
    <cellStyle name="Comma 4 5" xfId="394" xr:uid="{00000000-0005-0000-0000-000089010000}"/>
    <cellStyle name="Comma 4 5 2" xfId="395" xr:uid="{00000000-0005-0000-0000-00008A010000}"/>
    <cellStyle name="Comma 4 6" xfId="396" xr:uid="{00000000-0005-0000-0000-00008B010000}"/>
    <cellStyle name="Comma 5" xfId="397" xr:uid="{00000000-0005-0000-0000-00008C010000}"/>
    <cellStyle name="Comma 5 2" xfId="398" xr:uid="{00000000-0005-0000-0000-00008D010000}"/>
    <cellStyle name="Comma 5 2 2" xfId="399" xr:uid="{00000000-0005-0000-0000-00008E010000}"/>
    <cellStyle name="Comma 5 2 2 2" xfId="400" xr:uid="{00000000-0005-0000-0000-00008F010000}"/>
    <cellStyle name="Comma 5 2 3" xfId="401" xr:uid="{00000000-0005-0000-0000-000090010000}"/>
    <cellStyle name="Comma 5 3" xfId="402" xr:uid="{00000000-0005-0000-0000-000091010000}"/>
    <cellStyle name="Comma 5 3 2" xfId="403" xr:uid="{00000000-0005-0000-0000-000092010000}"/>
    <cellStyle name="Comma 5 3 2 2" xfId="404" xr:uid="{00000000-0005-0000-0000-000093010000}"/>
    <cellStyle name="Comma 5 3 3" xfId="405" xr:uid="{00000000-0005-0000-0000-000094010000}"/>
    <cellStyle name="Comma 5 4" xfId="406" xr:uid="{00000000-0005-0000-0000-000095010000}"/>
    <cellStyle name="Comma 5 4 2" xfId="407" xr:uid="{00000000-0005-0000-0000-000096010000}"/>
    <cellStyle name="Comma 5 5" xfId="408" xr:uid="{00000000-0005-0000-0000-000097010000}"/>
    <cellStyle name="Comma 6" xfId="409" xr:uid="{00000000-0005-0000-0000-000098010000}"/>
    <cellStyle name="Comma 6 2" xfId="410" xr:uid="{00000000-0005-0000-0000-000099010000}"/>
    <cellStyle name="Comma 6 2 2" xfId="411" xr:uid="{00000000-0005-0000-0000-00009A010000}"/>
    <cellStyle name="Comma 6 2 2 2" xfId="412" xr:uid="{00000000-0005-0000-0000-00009B010000}"/>
    <cellStyle name="Comma 6 2 3" xfId="413" xr:uid="{00000000-0005-0000-0000-00009C010000}"/>
    <cellStyle name="Comma 6 3" xfId="414" xr:uid="{00000000-0005-0000-0000-00009D010000}"/>
    <cellStyle name="Comma 6 3 2" xfId="415" xr:uid="{00000000-0005-0000-0000-00009E010000}"/>
    <cellStyle name="Comma 6 3 2 2" xfId="416" xr:uid="{00000000-0005-0000-0000-00009F010000}"/>
    <cellStyle name="Comma 6 3 3" xfId="417" xr:uid="{00000000-0005-0000-0000-0000A0010000}"/>
    <cellStyle name="Comma 6 4" xfId="418" xr:uid="{00000000-0005-0000-0000-0000A1010000}"/>
    <cellStyle name="Comma 6 4 2" xfId="419" xr:uid="{00000000-0005-0000-0000-0000A2010000}"/>
    <cellStyle name="Comma 6 5" xfId="420" xr:uid="{00000000-0005-0000-0000-0000A3010000}"/>
    <cellStyle name="Comma 6 5 2" xfId="421" xr:uid="{00000000-0005-0000-0000-0000A4010000}"/>
    <cellStyle name="Comma 6 6" xfId="422" xr:uid="{00000000-0005-0000-0000-0000A5010000}"/>
    <cellStyle name="Comma 7" xfId="423" xr:uid="{00000000-0005-0000-0000-0000A6010000}"/>
    <cellStyle name="Comma 7 2" xfId="424" xr:uid="{00000000-0005-0000-0000-0000A7010000}"/>
    <cellStyle name="Comma 7 2 2" xfId="425" xr:uid="{00000000-0005-0000-0000-0000A8010000}"/>
    <cellStyle name="Comma 7 2 2 2" xfId="426" xr:uid="{00000000-0005-0000-0000-0000A9010000}"/>
    <cellStyle name="Comma 7 2 3" xfId="427" xr:uid="{00000000-0005-0000-0000-0000AA010000}"/>
    <cellStyle name="Comma 7 3" xfId="428" xr:uid="{00000000-0005-0000-0000-0000AB010000}"/>
    <cellStyle name="Comma 7 3 2" xfId="429" xr:uid="{00000000-0005-0000-0000-0000AC010000}"/>
    <cellStyle name="Comma 7 4" xfId="430" xr:uid="{00000000-0005-0000-0000-0000AD010000}"/>
    <cellStyle name="Comma 8" xfId="431" xr:uid="{00000000-0005-0000-0000-0000AE010000}"/>
    <cellStyle name="Comma 8 2" xfId="432" xr:uid="{00000000-0005-0000-0000-0000AF010000}"/>
    <cellStyle name="Comma 8 2 2" xfId="433" xr:uid="{00000000-0005-0000-0000-0000B0010000}"/>
    <cellStyle name="Comma 8 2 2 2" xfId="434" xr:uid="{00000000-0005-0000-0000-0000B1010000}"/>
    <cellStyle name="Comma 8 2 3" xfId="435" xr:uid="{00000000-0005-0000-0000-0000B2010000}"/>
    <cellStyle name="Comma 8 3" xfId="436" xr:uid="{00000000-0005-0000-0000-0000B3010000}"/>
    <cellStyle name="Comma 8 3 2" xfId="437" xr:uid="{00000000-0005-0000-0000-0000B4010000}"/>
    <cellStyle name="Comma 8 4" xfId="438" xr:uid="{00000000-0005-0000-0000-0000B5010000}"/>
    <cellStyle name="Comma 9" xfId="439" xr:uid="{00000000-0005-0000-0000-0000B6010000}"/>
    <cellStyle name="Comma 9 2" xfId="440" xr:uid="{00000000-0005-0000-0000-0000B7010000}"/>
    <cellStyle name="Comma 9 2 2" xfId="441" xr:uid="{00000000-0005-0000-0000-0000B8010000}"/>
    <cellStyle name="Comma 9 2 2 2" xfId="442" xr:uid="{00000000-0005-0000-0000-0000B9010000}"/>
    <cellStyle name="Comma 9 2 3" xfId="443" xr:uid="{00000000-0005-0000-0000-0000BA010000}"/>
    <cellStyle name="Comma 9 3" xfId="444" xr:uid="{00000000-0005-0000-0000-0000BB010000}"/>
    <cellStyle name="Comma 9 3 2" xfId="445" xr:uid="{00000000-0005-0000-0000-0000BC010000}"/>
    <cellStyle name="Comma 9 4" xfId="446" xr:uid="{00000000-0005-0000-0000-0000BD010000}"/>
    <cellStyle name="Comma0" xfId="447" xr:uid="{00000000-0005-0000-0000-0000BE010000}"/>
    <cellStyle name="Commentaire 2" xfId="448" xr:uid="{00000000-0005-0000-0000-0000BF010000}"/>
    <cellStyle name="Controlecel" xfId="449" xr:uid="{00000000-0005-0000-0000-0000C0010000}"/>
    <cellStyle name="Currency0" xfId="450" xr:uid="{00000000-0005-0000-0000-0000C1010000}"/>
    <cellStyle name="Date" xfId="451" xr:uid="{00000000-0005-0000-0000-0000C2010000}"/>
    <cellStyle name="Euro" xfId="452" xr:uid="{00000000-0005-0000-0000-0000C3010000}"/>
    <cellStyle name="Euro 2" xfId="453" xr:uid="{00000000-0005-0000-0000-0000C4010000}"/>
    <cellStyle name="Euro 3" xfId="454" xr:uid="{00000000-0005-0000-0000-0000C5010000}"/>
    <cellStyle name="Excel_BuiltIn_Heading 1" xfId="455" xr:uid="{00000000-0005-0000-0000-0000C6010000}"/>
    <cellStyle name="Explanatory Text 2" xfId="456" xr:uid="{00000000-0005-0000-0000-0000C7010000}"/>
    <cellStyle name="Explanatory Text 2 2" xfId="457" xr:uid="{00000000-0005-0000-0000-0000C8010000}"/>
    <cellStyle name="Explanatory Text 2 3" xfId="458" xr:uid="{00000000-0005-0000-0000-0000C9010000}"/>
    <cellStyle name="Explanatory Text 2 4" xfId="459" xr:uid="{00000000-0005-0000-0000-0000CA010000}"/>
    <cellStyle name="Explanatory Text 3" xfId="460" xr:uid="{00000000-0005-0000-0000-0000CB010000}"/>
    <cellStyle name="Explanatory Text 4" xfId="461" xr:uid="{00000000-0005-0000-0000-0000CC010000}"/>
    <cellStyle name="Explanatory Text 5" xfId="462" xr:uid="{00000000-0005-0000-0000-0000CD010000}"/>
    <cellStyle name="Fixed" xfId="463" xr:uid="{00000000-0005-0000-0000-0000CE010000}"/>
    <cellStyle name="Gekoppelde cel" xfId="464" xr:uid="{00000000-0005-0000-0000-0000CF010000}"/>
    <cellStyle name="Gesamtfarbe" xfId="465" xr:uid="{00000000-0005-0000-0000-0000D0010000}"/>
    <cellStyle name="Goed" xfId="466" xr:uid="{00000000-0005-0000-0000-0000D1010000}"/>
    <cellStyle name="Good 2" xfId="467" xr:uid="{00000000-0005-0000-0000-0000D2010000}"/>
    <cellStyle name="Good 2 2" xfId="468" xr:uid="{00000000-0005-0000-0000-0000D3010000}"/>
    <cellStyle name="Good 2 3" xfId="469" xr:uid="{00000000-0005-0000-0000-0000D4010000}"/>
    <cellStyle name="Good 2 4" xfId="470" xr:uid="{00000000-0005-0000-0000-0000D5010000}"/>
    <cellStyle name="Good 3" xfId="471" xr:uid="{00000000-0005-0000-0000-0000D6010000}"/>
    <cellStyle name="Good 4" xfId="472" xr:uid="{00000000-0005-0000-0000-0000D7010000}"/>
    <cellStyle name="Good 5" xfId="473" xr:uid="{00000000-0005-0000-0000-0000D8010000}"/>
    <cellStyle name="Heading" xfId="474" xr:uid="{00000000-0005-0000-0000-0000D9010000}"/>
    <cellStyle name="Heading 1 2" xfId="475" xr:uid="{00000000-0005-0000-0000-0000DA010000}"/>
    <cellStyle name="Heading 1 2 2" xfId="476" xr:uid="{00000000-0005-0000-0000-0000DB010000}"/>
    <cellStyle name="Heading 1 2 2 2" xfId="477" xr:uid="{00000000-0005-0000-0000-0000DC010000}"/>
    <cellStyle name="Heading 1 2 2 3" xfId="478" xr:uid="{00000000-0005-0000-0000-0000DD010000}"/>
    <cellStyle name="Heading 1 2 3" xfId="479" xr:uid="{00000000-0005-0000-0000-0000DE010000}"/>
    <cellStyle name="Heading 1 2 3 2" xfId="480" xr:uid="{00000000-0005-0000-0000-0000DF010000}"/>
    <cellStyle name="Heading 1 2 3 3" xfId="481" xr:uid="{00000000-0005-0000-0000-0000E0010000}"/>
    <cellStyle name="Heading 1 2 4" xfId="482" xr:uid="{00000000-0005-0000-0000-0000E1010000}"/>
    <cellStyle name="Heading 1 2 4 2" xfId="483" xr:uid="{00000000-0005-0000-0000-0000E2010000}"/>
    <cellStyle name="Heading 1 2 4 3" xfId="484" xr:uid="{00000000-0005-0000-0000-0000E3010000}"/>
    <cellStyle name="Heading 1 2 5" xfId="485" xr:uid="{00000000-0005-0000-0000-0000E4010000}"/>
    <cellStyle name="Heading 1 3" xfId="486" xr:uid="{00000000-0005-0000-0000-0000E5010000}"/>
    <cellStyle name="Heading 1 3 2" xfId="487" xr:uid="{00000000-0005-0000-0000-0000E6010000}"/>
    <cellStyle name="Heading 1 3 3" xfId="488" xr:uid="{00000000-0005-0000-0000-0000E7010000}"/>
    <cellStyle name="Heading 1 4" xfId="489" xr:uid="{00000000-0005-0000-0000-0000E8010000}"/>
    <cellStyle name="Heading 1 5" xfId="490" xr:uid="{00000000-0005-0000-0000-0000E9010000}"/>
    <cellStyle name="Heading 1 5 2" xfId="491" xr:uid="{00000000-0005-0000-0000-0000EA010000}"/>
    <cellStyle name="Heading 1 5 3" xfId="492" xr:uid="{00000000-0005-0000-0000-0000EB010000}"/>
    <cellStyle name="Heading 1 6" xfId="493" xr:uid="{00000000-0005-0000-0000-0000EC010000}"/>
    <cellStyle name="Heading 1 7" xfId="494" xr:uid="{00000000-0005-0000-0000-0000ED010000}"/>
    <cellStyle name="Heading 1 8" xfId="495" xr:uid="{00000000-0005-0000-0000-0000EE010000}"/>
    <cellStyle name="Heading 1 9" xfId="496" xr:uid="{00000000-0005-0000-0000-0000EF010000}"/>
    <cellStyle name="Heading 2 2" xfId="497" xr:uid="{00000000-0005-0000-0000-0000F0010000}"/>
    <cellStyle name="Heading 2 2 2" xfId="498" xr:uid="{00000000-0005-0000-0000-0000F1010000}"/>
    <cellStyle name="Heading 2 2 3" xfId="499" xr:uid="{00000000-0005-0000-0000-0000F2010000}"/>
    <cellStyle name="Heading 2 3" xfId="500" xr:uid="{00000000-0005-0000-0000-0000F3010000}"/>
    <cellStyle name="Heading 2 4" xfId="501" xr:uid="{00000000-0005-0000-0000-0000F4010000}"/>
    <cellStyle name="Heading 2 5" xfId="502" xr:uid="{00000000-0005-0000-0000-0000F5010000}"/>
    <cellStyle name="Heading 2 6" xfId="503" xr:uid="{00000000-0005-0000-0000-0000F6010000}"/>
    <cellStyle name="Heading 2 7" xfId="504" xr:uid="{00000000-0005-0000-0000-0000F7010000}"/>
    <cellStyle name="Heading 3 2" xfId="505" xr:uid="{00000000-0005-0000-0000-0000F8010000}"/>
    <cellStyle name="Heading 3 2 2" xfId="506" xr:uid="{00000000-0005-0000-0000-0000F9010000}"/>
    <cellStyle name="Heading 3 2 3" xfId="507" xr:uid="{00000000-0005-0000-0000-0000FA010000}"/>
    <cellStyle name="Heading 3 3" xfId="508" xr:uid="{00000000-0005-0000-0000-0000FB010000}"/>
    <cellStyle name="Heading 3 4" xfId="509" xr:uid="{00000000-0005-0000-0000-0000FC010000}"/>
    <cellStyle name="Heading 3 5" xfId="510" xr:uid="{00000000-0005-0000-0000-0000FD010000}"/>
    <cellStyle name="Heading 3 6" xfId="511" xr:uid="{00000000-0005-0000-0000-0000FE010000}"/>
    <cellStyle name="Heading 3 7" xfId="512" xr:uid="{00000000-0005-0000-0000-0000FF010000}"/>
    <cellStyle name="Heading 4 2" xfId="513" xr:uid="{00000000-0005-0000-0000-000000020000}"/>
    <cellStyle name="Heading 4 2 2" xfId="514" xr:uid="{00000000-0005-0000-0000-000001020000}"/>
    <cellStyle name="Heading 4 2 3" xfId="515" xr:uid="{00000000-0005-0000-0000-000002020000}"/>
    <cellStyle name="Heading 4 3" xfId="516" xr:uid="{00000000-0005-0000-0000-000003020000}"/>
    <cellStyle name="Heading 4 4" xfId="517" xr:uid="{00000000-0005-0000-0000-000004020000}"/>
    <cellStyle name="Heading 4 5" xfId="518" xr:uid="{00000000-0005-0000-0000-000005020000}"/>
    <cellStyle name="Heading 4 6" xfId="519" xr:uid="{00000000-0005-0000-0000-000006020000}"/>
    <cellStyle name="Heading 4 7" xfId="520" xr:uid="{00000000-0005-0000-0000-000007020000}"/>
    <cellStyle name="Heading 5" xfId="521" xr:uid="{00000000-0005-0000-0000-000008020000}"/>
    <cellStyle name="Hyperlink 2" xfId="522" xr:uid="{00000000-0005-0000-0000-000009020000}"/>
    <cellStyle name="Hyperlink 2 2" xfId="523" xr:uid="{00000000-0005-0000-0000-00000A020000}"/>
    <cellStyle name="Hyperlink 2 3" xfId="524" xr:uid="{00000000-0005-0000-0000-00000B020000}"/>
    <cellStyle name="Hyperlink 2 4" xfId="525" xr:uid="{00000000-0005-0000-0000-00000C020000}"/>
    <cellStyle name="Hyperlink 2 5" xfId="526" xr:uid="{00000000-0005-0000-0000-00000D020000}"/>
    <cellStyle name="Hyperlink 3" xfId="527" xr:uid="{00000000-0005-0000-0000-00000E020000}"/>
    <cellStyle name="Input 2" xfId="528" xr:uid="{00000000-0005-0000-0000-00000F020000}"/>
    <cellStyle name="Input 2 2" xfId="529" xr:uid="{00000000-0005-0000-0000-000010020000}"/>
    <cellStyle name="Input 2 3" xfId="530" xr:uid="{00000000-0005-0000-0000-000011020000}"/>
    <cellStyle name="Input 3" xfId="531" xr:uid="{00000000-0005-0000-0000-000012020000}"/>
    <cellStyle name="Input 4" xfId="532" xr:uid="{00000000-0005-0000-0000-000013020000}"/>
    <cellStyle name="Input 5" xfId="533" xr:uid="{00000000-0005-0000-0000-000014020000}"/>
    <cellStyle name="Invoer" xfId="534" xr:uid="{00000000-0005-0000-0000-000015020000}"/>
    <cellStyle name="Jegyzet 2" xfId="535" xr:uid="{00000000-0005-0000-0000-000016020000}"/>
    <cellStyle name="Kop 1" xfId="536" xr:uid="{00000000-0005-0000-0000-000017020000}"/>
    <cellStyle name="Kop 2" xfId="537" xr:uid="{00000000-0005-0000-0000-000018020000}"/>
    <cellStyle name="Kop 3" xfId="538" xr:uid="{00000000-0005-0000-0000-000019020000}"/>
    <cellStyle name="Kop 4" xfId="539" xr:uid="{00000000-0005-0000-0000-00001A020000}"/>
    <cellStyle name="Linked Cell 2" xfId="540" xr:uid="{00000000-0005-0000-0000-00001B020000}"/>
    <cellStyle name="Linked Cell 2 2" xfId="541" xr:uid="{00000000-0005-0000-0000-00001C020000}"/>
    <cellStyle name="Linked Cell 2 3" xfId="542" xr:uid="{00000000-0005-0000-0000-00001D020000}"/>
    <cellStyle name="Linked Cell 3" xfId="543" xr:uid="{00000000-0005-0000-0000-00001E020000}"/>
    <cellStyle name="Linked Cell 4" xfId="544" xr:uid="{00000000-0005-0000-0000-00001F020000}"/>
    <cellStyle name="Linked Cell 5" xfId="545" xr:uid="{00000000-0005-0000-0000-000020020000}"/>
    <cellStyle name="metadata" xfId="546" xr:uid="{00000000-0005-0000-0000-000021020000}"/>
    <cellStyle name="metadata 2" xfId="547" xr:uid="{00000000-0005-0000-0000-000022020000}"/>
    <cellStyle name="metadata 2 2" xfId="548" xr:uid="{00000000-0005-0000-0000-000023020000}"/>
    <cellStyle name="metadata 2 3" xfId="549" xr:uid="{00000000-0005-0000-0000-000024020000}"/>
    <cellStyle name="metadata 3" xfId="550" xr:uid="{00000000-0005-0000-0000-000025020000}"/>
    <cellStyle name="Microsoft Excel found an error in the formula you entered. Do you want to accept the correction proposed below?_x000a__x000a_|_x000a__x000a_• To accept the correction, click Yes._x000a_• To close this message and correct the formula yourself, click No." xfId="551" xr:uid="{00000000-0005-0000-0000-000026020000}"/>
    <cellStyle name="Microsoft Excel found an error in the formula you entered. Do you want to accept the correction proposed below?_x000a__x000a_|_x000a__x000a_• To accept the correction, click Yes._x000a_• To close this message and correct the formula yourself, click No. 2" xfId="552" xr:uid="{00000000-0005-0000-0000-000027020000}"/>
    <cellStyle name="Microsoft Excel found an error in the formula you entered. Do you want to accept the correction proposed below?_x000a__x000a_|_x000a__x000a_• To accept the correction, click Yes._x000a_• To close this message and correct the formula yourself, click No. 2 2" xfId="553" xr:uid="{00000000-0005-0000-0000-000028020000}"/>
    <cellStyle name="Microsoft Excel found an error in the formula you entered. Do you want to accept the correction proposed below?_x000a__x000a_|_x000a__x000a_• To accept the correction, click Yes._x000a_• To close this message and correct the formula yourself, click No. 3" xfId="554" xr:uid="{00000000-0005-0000-0000-000029020000}"/>
    <cellStyle name="Microsoft Excel found an error in the formula you entered. Do you want to accept the correction proposed below?_x000a__x000a_|_x000a__x000a_• To accept the correction, click Yes._x000a_• To close this message and correct the formula yourself, click No. 4" xfId="555" xr:uid="{00000000-0005-0000-0000-00002A020000}"/>
    <cellStyle name="Naslov 1 2" xfId="556" xr:uid="{00000000-0005-0000-0000-00002B020000}"/>
    <cellStyle name="Naslov 1 2 2" xfId="557" xr:uid="{00000000-0005-0000-0000-00002C020000}"/>
    <cellStyle name="Navadno 2" xfId="558" xr:uid="{00000000-0005-0000-0000-00002D020000}"/>
    <cellStyle name="Neutraal" xfId="559" xr:uid="{00000000-0005-0000-0000-00002E020000}"/>
    <cellStyle name="Neutral 2" xfId="560" xr:uid="{00000000-0005-0000-0000-00002F020000}"/>
    <cellStyle name="Neutral 2 2" xfId="561" xr:uid="{00000000-0005-0000-0000-000030020000}"/>
    <cellStyle name="Neutral 2 3" xfId="562" xr:uid="{00000000-0005-0000-0000-000031020000}"/>
    <cellStyle name="Neutral 2 4" xfId="563" xr:uid="{00000000-0005-0000-0000-000032020000}"/>
    <cellStyle name="Neutral 3" xfId="564" xr:uid="{00000000-0005-0000-0000-000033020000}"/>
    <cellStyle name="Neutral 4" xfId="565" xr:uid="{00000000-0005-0000-0000-000034020000}"/>
    <cellStyle name="Neutral 5" xfId="566" xr:uid="{00000000-0005-0000-0000-000035020000}"/>
    <cellStyle name="Normal" xfId="0" builtinId="0"/>
    <cellStyle name="Normal 10" xfId="567" xr:uid="{00000000-0005-0000-0000-000036020000}"/>
    <cellStyle name="Normal 10 2" xfId="568" xr:uid="{00000000-0005-0000-0000-000037020000}"/>
    <cellStyle name="Normal 10 3" xfId="569" xr:uid="{00000000-0005-0000-0000-000038020000}"/>
    <cellStyle name="Normal 11" xfId="570" xr:uid="{00000000-0005-0000-0000-000039020000}"/>
    <cellStyle name="Normal 11 2" xfId="571" xr:uid="{00000000-0005-0000-0000-00003A020000}"/>
    <cellStyle name="Normal 11 3" xfId="572" xr:uid="{00000000-0005-0000-0000-00003B020000}"/>
    <cellStyle name="Normal 12" xfId="573" xr:uid="{00000000-0005-0000-0000-00003C020000}"/>
    <cellStyle name="Normal 12 2" xfId="574" xr:uid="{00000000-0005-0000-0000-00003D020000}"/>
    <cellStyle name="Normal 12 3" xfId="575" xr:uid="{00000000-0005-0000-0000-00003E020000}"/>
    <cellStyle name="Normal 13" xfId="576" xr:uid="{00000000-0005-0000-0000-00003F020000}"/>
    <cellStyle name="Normal 13 2" xfId="577" xr:uid="{00000000-0005-0000-0000-000040020000}"/>
    <cellStyle name="Normal 14" xfId="578" xr:uid="{00000000-0005-0000-0000-000041020000}"/>
    <cellStyle name="Normal 15" xfId="579" xr:uid="{00000000-0005-0000-0000-000042020000}"/>
    <cellStyle name="Normal 16" xfId="580" xr:uid="{00000000-0005-0000-0000-000043020000}"/>
    <cellStyle name="Normal 16 2" xfId="581" xr:uid="{00000000-0005-0000-0000-000044020000}"/>
    <cellStyle name="Normal 17" xfId="582" xr:uid="{00000000-0005-0000-0000-000045020000}"/>
    <cellStyle name="Normal 17 2" xfId="583" xr:uid="{00000000-0005-0000-0000-000046020000}"/>
    <cellStyle name="Normal 18" xfId="1088" xr:uid="{15228DB4-6C9E-445D-B32A-11237C35103A}"/>
    <cellStyle name="Normal 2" xfId="584" xr:uid="{00000000-0005-0000-0000-000047020000}"/>
    <cellStyle name="Normál 2" xfId="585" xr:uid="{00000000-0005-0000-0000-000048020000}"/>
    <cellStyle name="Normal 2 10" xfId="586" xr:uid="{00000000-0005-0000-0000-000049020000}"/>
    <cellStyle name="Normal 2 100" xfId="587" xr:uid="{00000000-0005-0000-0000-00004A020000}"/>
    <cellStyle name="Normal 2 101" xfId="588" xr:uid="{00000000-0005-0000-0000-00004B020000}"/>
    <cellStyle name="Normal 2 102" xfId="589" xr:uid="{00000000-0005-0000-0000-00004C020000}"/>
    <cellStyle name="Normal 2 103" xfId="590" xr:uid="{00000000-0005-0000-0000-00004D020000}"/>
    <cellStyle name="Normal 2 104" xfId="591" xr:uid="{00000000-0005-0000-0000-00004E020000}"/>
    <cellStyle name="Normal 2 105" xfId="592" xr:uid="{00000000-0005-0000-0000-00004F020000}"/>
    <cellStyle name="Normal 2 106" xfId="593" xr:uid="{00000000-0005-0000-0000-000050020000}"/>
    <cellStyle name="Normal 2 107" xfId="594" xr:uid="{00000000-0005-0000-0000-000051020000}"/>
    <cellStyle name="Normal 2 108" xfId="595" xr:uid="{00000000-0005-0000-0000-000052020000}"/>
    <cellStyle name="Normal 2 109" xfId="596" xr:uid="{00000000-0005-0000-0000-000053020000}"/>
    <cellStyle name="Normal 2 11" xfId="597" xr:uid="{00000000-0005-0000-0000-000054020000}"/>
    <cellStyle name="Normal 2 110" xfId="598" xr:uid="{00000000-0005-0000-0000-000055020000}"/>
    <cellStyle name="Normal 2 111" xfId="599" xr:uid="{00000000-0005-0000-0000-000056020000}"/>
    <cellStyle name="Normal 2 112" xfId="600" xr:uid="{00000000-0005-0000-0000-000057020000}"/>
    <cellStyle name="Normal 2 113" xfId="601" xr:uid="{00000000-0005-0000-0000-000058020000}"/>
    <cellStyle name="Normal 2 114" xfId="602" xr:uid="{00000000-0005-0000-0000-000059020000}"/>
    <cellStyle name="Normal 2 115" xfId="603" xr:uid="{00000000-0005-0000-0000-00005A020000}"/>
    <cellStyle name="Normal 2 116" xfId="604" xr:uid="{00000000-0005-0000-0000-00005B020000}"/>
    <cellStyle name="Normal 2 117" xfId="605" xr:uid="{00000000-0005-0000-0000-00005C020000}"/>
    <cellStyle name="Normal 2 118" xfId="606" xr:uid="{00000000-0005-0000-0000-00005D020000}"/>
    <cellStyle name="Normal 2 119" xfId="607" xr:uid="{00000000-0005-0000-0000-00005E020000}"/>
    <cellStyle name="Normal 2 12" xfId="608" xr:uid="{00000000-0005-0000-0000-00005F020000}"/>
    <cellStyle name="Normal 2 120" xfId="609" xr:uid="{00000000-0005-0000-0000-000060020000}"/>
    <cellStyle name="Normal 2 121" xfId="610" xr:uid="{00000000-0005-0000-0000-000061020000}"/>
    <cellStyle name="Normal 2 122" xfId="611" xr:uid="{00000000-0005-0000-0000-000062020000}"/>
    <cellStyle name="Normal 2 123" xfId="612" xr:uid="{00000000-0005-0000-0000-000063020000}"/>
    <cellStyle name="Normal 2 124" xfId="613" xr:uid="{00000000-0005-0000-0000-000064020000}"/>
    <cellStyle name="Normal 2 125" xfId="614" xr:uid="{00000000-0005-0000-0000-000065020000}"/>
    <cellStyle name="Normal 2 126" xfId="615" xr:uid="{00000000-0005-0000-0000-000066020000}"/>
    <cellStyle name="Normal 2 127" xfId="616" xr:uid="{00000000-0005-0000-0000-000067020000}"/>
    <cellStyle name="Normal 2 128" xfId="617" xr:uid="{00000000-0005-0000-0000-000068020000}"/>
    <cellStyle name="Normal 2 129" xfId="618" xr:uid="{00000000-0005-0000-0000-000069020000}"/>
    <cellStyle name="Normal 2 13" xfId="619" xr:uid="{00000000-0005-0000-0000-00006A020000}"/>
    <cellStyle name="Normal 2 130" xfId="620" xr:uid="{00000000-0005-0000-0000-00006B020000}"/>
    <cellStyle name="Normal 2 131" xfId="621" xr:uid="{00000000-0005-0000-0000-00006C020000}"/>
    <cellStyle name="Normal 2 132" xfId="622" xr:uid="{00000000-0005-0000-0000-00006D020000}"/>
    <cellStyle name="Normal 2 133" xfId="623" xr:uid="{00000000-0005-0000-0000-00006E020000}"/>
    <cellStyle name="Normal 2 134" xfId="624" xr:uid="{00000000-0005-0000-0000-00006F020000}"/>
    <cellStyle name="Normal 2 135" xfId="625" xr:uid="{00000000-0005-0000-0000-000070020000}"/>
    <cellStyle name="Normal 2 14" xfId="626" xr:uid="{00000000-0005-0000-0000-000071020000}"/>
    <cellStyle name="Normal 2 15" xfId="627" xr:uid="{00000000-0005-0000-0000-000072020000}"/>
    <cellStyle name="Normal 2 15 2" xfId="628" xr:uid="{00000000-0005-0000-0000-000073020000}"/>
    <cellStyle name="Normal 2 16" xfId="629" xr:uid="{00000000-0005-0000-0000-000074020000}"/>
    <cellStyle name="Normal 2 17" xfId="630" xr:uid="{00000000-0005-0000-0000-000075020000}"/>
    <cellStyle name="Normal 2 18" xfId="631" xr:uid="{00000000-0005-0000-0000-000076020000}"/>
    <cellStyle name="Normal 2 19" xfId="632" xr:uid="{00000000-0005-0000-0000-000077020000}"/>
    <cellStyle name="Normal 2 2" xfId="633" xr:uid="{00000000-0005-0000-0000-000078020000}"/>
    <cellStyle name="Normal 2 2 2" xfId="634" xr:uid="{00000000-0005-0000-0000-000079020000}"/>
    <cellStyle name="Normal 2 2 2 2" xfId="635" xr:uid="{00000000-0005-0000-0000-00007A020000}"/>
    <cellStyle name="Normal 2 2 2 3" xfId="636" xr:uid="{00000000-0005-0000-0000-00007B020000}"/>
    <cellStyle name="Normal 2 2 2 4" xfId="637" xr:uid="{00000000-0005-0000-0000-00007C020000}"/>
    <cellStyle name="Normal 2 2 3" xfId="638" xr:uid="{00000000-0005-0000-0000-00007D020000}"/>
    <cellStyle name="Normal 2 2 3 2" xfId="639" xr:uid="{00000000-0005-0000-0000-00007E020000}"/>
    <cellStyle name="Normal 2 2 4" xfId="640" xr:uid="{00000000-0005-0000-0000-00007F020000}"/>
    <cellStyle name="Normal 2 2 5" xfId="641" xr:uid="{00000000-0005-0000-0000-000080020000}"/>
    <cellStyle name="Normal 2 2 6" xfId="642" xr:uid="{00000000-0005-0000-0000-000081020000}"/>
    <cellStyle name="Normal 2 2 7" xfId="643" xr:uid="{00000000-0005-0000-0000-000082020000}"/>
    <cellStyle name="Normal 2 2 7 2" xfId="644" xr:uid="{00000000-0005-0000-0000-000083020000}"/>
    <cellStyle name="Normal 2 2 8" xfId="645" xr:uid="{00000000-0005-0000-0000-000084020000}"/>
    <cellStyle name="Normal 2 20" xfId="646" xr:uid="{00000000-0005-0000-0000-000085020000}"/>
    <cellStyle name="Normal 2 21" xfId="647" xr:uid="{00000000-0005-0000-0000-000086020000}"/>
    <cellStyle name="Normal 2 22" xfId="648" xr:uid="{00000000-0005-0000-0000-000087020000}"/>
    <cellStyle name="Normal 2 23" xfId="649" xr:uid="{00000000-0005-0000-0000-000088020000}"/>
    <cellStyle name="Normal 2 24" xfId="650" xr:uid="{00000000-0005-0000-0000-000089020000}"/>
    <cellStyle name="Normal 2 25" xfId="651" xr:uid="{00000000-0005-0000-0000-00008A020000}"/>
    <cellStyle name="Normal 2 26" xfId="652" xr:uid="{00000000-0005-0000-0000-00008B020000}"/>
    <cellStyle name="Normal 2 27" xfId="653" xr:uid="{00000000-0005-0000-0000-00008C020000}"/>
    <cellStyle name="Normal 2 28" xfId="654" xr:uid="{00000000-0005-0000-0000-00008D020000}"/>
    <cellStyle name="Normal 2 29" xfId="655" xr:uid="{00000000-0005-0000-0000-00008E020000}"/>
    <cellStyle name="Normal 2 3" xfId="656" xr:uid="{00000000-0005-0000-0000-00008F020000}"/>
    <cellStyle name="Normal 2 3 2" xfId="657" xr:uid="{00000000-0005-0000-0000-000090020000}"/>
    <cellStyle name="Normal 2 3 2 2" xfId="658" xr:uid="{00000000-0005-0000-0000-000091020000}"/>
    <cellStyle name="Normal 2 3 2 3" xfId="659" xr:uid="{00000000-0005-0000-0000-000092020000}"/>
    <cellStyle name="Normal 2 3 2 4" xfId="660" xr:uid="{00000000-0005-0000-0000-000093020000}"/>
    <cellStyle name="Normal 2 3 3" xfId="661" xr:uid="{00000000-0005-0000-0000-000094020000}"/>
    <cellStyle name="Normal 2 3 4" xfId="662" xr:uid="{00000000-0005-0000-0000-000095020000}"/>
    <cellStyle name="Normal 2 3 5" xfId="663" xr:uid="{00000000-0005-0000-0000-000096020000}"/>
    <cellStyle name="Normal 2 3 6" xfId="664" xr:uid="{00000000-0005-0000-0000-000097020000}"/>
    <cellStyle name="Normal 2 30" xfId="665" xr:uid="{00000000-0005-0000-0000-000098020000}"/>
    <cellStyle name="Normal 2 31" xfId="666" xr:uid="{00000000-0005-0000-0000-000099020000}"/>
    <cellStyle name="Normal 2 32" xfId="667" xr:uid="{00000000-0005-0000-0000-00009A020000}"/>
    <cellStyle name="Normal 2 32 2" xfId="668" xr:uid="{00000000-0005-0000-0000-00009B020000}"/>
    <cellStyle name="Normal 2 33" xfId="669" xr:uid="{00000000-0005-0000-0000-00009C020000}"/>
    <cellStyle name="Normal 2 33 2" xfId="670" xr:uid="{00000000-0005-0000-0000-00009D020000}"/>
    <cellStyle name="Normal 2 34" xfId="671" xr:uid="{00000000-0005-0000-0000-00009E020000}"/>
    <cellStyle name="Normal 2 34 2" xfId="672" xr:uid="{00000000-0005-0000-0000-00009F020000}"/>
    <cellStyle name="Normal 2 35" xfId="673" xr:uid="{00000000-0005-0000-0000-0000A0020000}"/>
    <cellStyle name="Normal 2 35 2" xfId="674" xr:uid="{00000000-0005-0000-0000-0000A1020000}"/>
    <cellStyle name="Normal 2 36" xfId="675" xr:uid="{00000000-0005-0000-0000-0000A2020000}"/>
    <cellStyle name="Normal 2 37" xfId="676" xr:uid="{00000000-0005-0000-0000-0000A3020000}"/>
    <cellStyle name="Normal 2 38" xfId="677" xr:uid="{00000000-0005-0000-0000-0000A4020000}"/>
    <cellStyle name="Normal 2 39" xfId="678" xr:uid="{00000000-0005-0000-0000-0000A5020000}"/>
    <cellStyle name="Normal 2 4" xfId="679" xr:uid="{00000000-0005-0000-0000-0000A6020000}"/>
    <cellStyle name="Normal 2 4 2" xfId="680" xr:uid="{00000000-0005-0000-0000-0000A7020000}"/>
    <cellStyle name="Normal 2 4 3" xfId="681" xr:uid="{00000000-0005-0000-0000-0000A8020000}"/>
    <cellStyle name="Normal 2 4 3 2" xfId="682" xr:uid="{00000000-0005-0000-0000-0000A9020000}"/>
    <cellStyle name="Normal 2 4 4" xfId="683" xr:uid="{00000000-0005-0000-0000-0000AA020000}"/>
    <cellStyle name="Normal 2 4 5" xfId="684" xr:uid="{00000000-0005-0000-0000-0000AB020000}"/>
    <cellStyle name="Normal 2 40" xfId="685" xr:uid="{00000000-0005-0000-0000-0000AC020000}"/>
    <cellStyle name="Normal 2 41" xfId="686" xr:uid="{00000000-0005-0000-0000-0000AD020000}"/>
    <cellStyle name="Normal 2 42" xfId="687" xr:uid="{00000000-0005-0000-0000-0000AE020000}"/>
    <cellStyle name="Normal 2 43" xfId="688" xr:uid="{00000000-0005-0000-0000-0000AF020000}"/>
    <cellStyle name="Normal 2 44" xfId="689" xr:uid="{00000000-0005-0000-0000-0000B0020000}"/>
    <cellStyle name="Normal 2 45" xfId="690" xr:uid="{00000000-0005-0000-0000-0000B1020000}"/>
    <cellStyle name="Normal 2 46" xfId="691" xr:uid="{00000000-0005-0000-0000-0000B2020000}"/>
    <cellStyle name="Normal 2 47" xfId="692" xr:uid="{00000000-0005-0000-0000-0000B3020000}"/>
    <cellStyle name="Normal 2 48" xfId="693" xr:uid="{00000000-0005-0000-0000-0000B4020000}"/>
    <cellStyle name="Normal 2 49" xfId="694" xr:uid="{00000000-0005-0000-0000-0000B5020000}"/>
    <cellStyle name="Normal 2 5" xfId="695" xr:uid="{00000000-0005-0000-0000-0000B6020000}"/>
    <cellStyle name="Normal 2 5 2" xfId="696" xr:uid="{00000000-0005-0000-0000-0000B7020000}"/>
    <cellStyle name="Normal 2 5 2 2" xfId="697" xr:uid="{00000000-0005-0000-0000-0000B8020000}"/>
    <cellStyle name="Normal 2 5 3" xfId="698" xr:uid="{00000000-0005-0000-0000-0000B9020000}"/>
    <cellStyle name="Normal 2 5 4" xfId="699" xr:uid="{00000000-0005-0000-0000-0000BA020000}"/>
    <cellStyle name="Normal 2 50" xfId="700" xr:uid="{00000000-0005-0000-0000-0000BB020000}"/>
    <cellStyle name="Normal 2 51" xfId="701" xr:uid="{00000000-0005-0000-0000-0000BC020000}"/>
    <cellStyle name="Normal 2 52" xfId="702" xr:uid="{00000000-0005-0000-0000-0000BD020000}"/>
    <cellStyle name="Normal 2 53" xfId="703" xr:uid="{00000000-0005-0000-0000-0000BE020000}"/>
    <cellStyle name="Normal 2 54" xfId="704" xr:uid="{00000000-0005-0000-0000-0000BF020000}"/>
    <cellStyle name="Normal 2 55" xfId="705" xr:uid="{00000000-0005-0000-0000-0000C0020000}"/>
    <cellStyle name="Normal 2 56" xfId="706" xr:uid="{00000000-0005-0000-0000-0000C1020000}"/>
    <cellStyle name="Normal 2 57" xfId="707" xr:uid="{00000000-0005-0000-0000-0000C2020000}"/>
    <cellStyle name="Normal 2 58" xfId="708" xr:uid="{00000000-0005-0000-0000-0000C3020000}"/>
    <cellStyle name="Normal 2 59" xfId="709" xr:uid="{00000000-0005-0000-0000-0000C4020000}"/>
    <cellStyle name="Normal 2 6" xfId="710" xr:uid="{00000000-0005-0000-0000-0000C5020000}"/>
    <cellStyle name="Normal 2 60" xfId="711" xr:uid="{00000000-0005-0000-0000-0000C6020000}"/>
    <cellStyle name="Normal 2 61" xfId="712" xr:uid="{00000000-0005-0000-0000-0000C7020000}"/>
    <cellStyle name="Normal 2 62" xfId="713" xr:uid="{00000000-0005-0000-0000-0000C8020000}"/>
    <cellStyle name="Normal 2 63" xfId="714" xr:uid="{00000000-0005-0000-0000-0000C9020000}"/>
    <cellStyle name="Normal 2 64" xfId="715" xr:uid="{00000000-0005-0000-0000-0000CA020000}"/>
    <cellStyle name="Normal 2 65" xfId="716" xr:uid="{00000000-0005-0000-0000-0000CB020000}"/>
    <cellStyle name="Normal 2 66" xfId="717" xr:uid="{00000000-0005-0000-0000-0000CC020000}"/>
    <cellStyle name="Normal 2 67" xfId="718" xr:uid="{00000000-0005-0000-0000-0000CD020000}"/>
    <cellStyle name="Normal 2 68" xfId="719" xr:uid="{00000000-0005-0000-0000-0000CE020000}"/>
    <cellStyle name="Normal 2 69" xfId="720" xr:uid="{00000000-0005-0000-0000-0000CF020000}"/>
    <cellStyle name="Normal 2 7" xfId="721" xr:uid="{00000000-0005-0000-0000-0000D0020000}"/>
    <cellStyle name="Normal 2 70" xfId="722" xr:uid="{00000000-0005-0000-0000-0000D1020000}"/>
    <cellStyle name="Normal 2 71" xfId="723" xr:uid="{00000000-0005-0000-0000-0000D2020000}"/>
    <cellStyle name="Normal 2 72" xfId="724" xr:uid="{00000000-0005-0000-0000-0000D3020000}"/>
    <cellStyle name="Normal 2 73" xfId="725" xr:uid="{00000000-0005-0000-0000-0000D4020000}"/>
    <cellStyle name="Normal 2 74" xfId="726" xr:uid="{00000000-0005-0000-0000-0000D5020000}"/>
    <cellStyle name="Normal 2 75" xfId="727" xr:uid="{00000000-0005-0000-0000-0000D6020000}"/>
    <cellStyle name="Normal 2 76" xfId="728" xr:uid="{00000000-0005-0000-0000-0000D7020000}"/>
    <cellStyle name="Normal 2 77" xfId="729" xr:uid="{00000000-0005-0000-0000-0000D8020000}"/>
    <cellStyle name="Normal 2 78" xfId="730" xr:uid="{00000000-0005-0000-0000-0000D9020000}"/>
    <cellStyle name="Normal 2 79" xfId="731" xr:uid="{00000000-0005-0000-0000-0000DA020000}"/>
    <cellStyle name="Normal 2 8" xfId="732" xr:uid="{00000000-0005-0000-0000-0000DB020000}"/>
    <cellStyle name="Normal 2 80" xfId="733" xr:uid="{00000000-0005-0000-0000-0000DC020000}"/>
    <cellStyle name="Normal 2 81" xfId="734" xr:uid="{00000000-0005-0000-0000-0000DD020000}"/>
    <cellStyle name="Normal 2 82" xfId="735" xr:uid="{00000000-0005-0000-0000-0000DE020000}"/>
    <cellStyle name="Normal 2 83" xfId="736" xr:uid="{00000000-0005-0000-0000-0000DF020000}"/>
    <cellStyle name="Normal 2 84" xfId="737" xr:uid="{00000000-0005-0000-0000-0000E0020000}"/>
    <cellStyle name="Normal 2 85" xfId="738" xr:uid="{00000000-0005-0000-0000-0000E1020000}"/>
    <cellStyle name="Normal 2 86" xfId="739" xr:uid="{00000000-0005-0000-0000-0000E2020000}"/>
    <cellStyle name="Normal 2 87" xfId="740" xr:uid="{00000000-0005-0000-0000-0000E3020000}"/>
    <cellStyle name="Normal 2 88" xfId="741" xr:uid="{00000000-0005-0000-0000-0000E4020000}"/>
    <cellStyle name="Normal 2 89" xfId="742" xr:uid="{00000000-0005-0000-0000-0000E5020000}"/>
    <cellStyle name="Normal 2 9" xfId="743" xr:uid="{00000000-0005-0000-0000-0000E6020000}"/>
    <cellStyle name="Normal 2 90" xfId="744" xr:uid="{00000000-0005-0000-0000-0000E7020000}"/>
    <cellStyle name="Normal 2 91" xfId="745" xr:uid="{00000000-0005-0000-0000-0000E8020000}"/>
    <cellStyle name="Normal 2 92" xfId="746" xr:uid="{00000000-0005-0000-0000-0000E9020000}"/>
    <cellStyle name="Normal 2 93" xfId="747" xr:uid="{00000000-0005-0000-0000-0000EA020000}"/>
    <cellStyle name="Normal 2 94" xfId="748" xr:uid="{00000000-0005-0000-0000-0000EB020000}"/>
    <cellStyle name="Normal 2 95" xfId="749" xr:uid="{00000000-0005-0000-0000-0000EC020000}"/>
    <cellStyle name="Normal 2 96" xfId="750" xr:uid="{00000000-0005-0000-0000-0000ED020000}"/>
    <cellStyle name="Normal 2 97" xfId="751" xr:uid="{00000000-0005-0000-0000-0000EE020000}"/>
    <cellStyle name="Normal 2 98" xfId="752" xr:uid="{00000000-0005-0000-0000-0000EF020000}"/>
    <cellStyle name="Normal 2 99" xfId="753" xr:uid="{00000000-0005-0000-0000-0000F0020000}"/>
    <cellStyle name="Normal 2_2016_Pre-pub Stats" xfId="754" xr:uid="{00000000-0005-0000-0000-0000F1020000}"/>
    <cellStyle name="Normal 22" xfId="755" xr:uid="{00000000-0005-0000-0000-0000F2020000}"/>
    <cellStyle name="Normal 26" xfId="756" xr:uid="{00000000-0005-0000-0000-0000F3020000}"/>
    <cellStyle name="Normal 26 2" xfId="757" xr:uid="{00000000-0005-0000-0000-0000F4020000}"/>
    <cellStyle name="Normal 3" xfId="758" xr:uid="{00000000-0005-0000-0000-0000F5020000}"/>
    <cellStyle name="Normál 3" xfId="759" xr:uid="{00000000-0005-0000-0000-0000F6020000}"/>
    <cellStyle name="Normal 3 10" xfId="760" xr:uid="{00000000-0005-0000-0000-0000F7020000}"/>
    <cellStyle name="Normal 3 100" xfId="761" xr:uid="{00000000-0005-0000-0000-0000F8020000}"/>
    <cellStyle name="Normal 3 101" xfId="762" xr:uid="{00000000-0005-0000-0000-0000F9020000}"/>
    <cellStyle name="Normal 3 102" xfId="763" xr:uid="{00000000-0005-0000-0000-0000FA020000}"/>
    <cellStyle name="Normal 3 103" xfId="764" xr:uid="{00000000-0005-0000-0000-0000FB020000}"/>
    <cellStyle name="Normal 3 104" xfId="765" xr:uid="{00000000-0005-0000-0000-0000FC020000}"/>
    <cellStyle name="Normal 3 105" xfId="766" xr:uid="{00000000-0005-0000-0000-0000FD020000}"/>
    <cellStyle name="Normal 3 106" xfId="767" xr:uid="{00000000-0005-0000-0000-0000FE020000}"/>
    <cellStyle name="Normal 3 107" xfId="768" xr:uid="{00000000-0005-0000-0000-0000FF020000}"/>
    <cellStyle name="Normal 3 108" xfId="769" xr:uid="{00000000-0005-0000-0000-000000030000}"/>
    <cellStyle name="Normal 3 109" xfId="770" xr:uid="{00000000-0005-0000-0000-000001030000}"/>
    <cellStyle name="Normal 3 11" xfId="771" xr:uid="{00000000-0005-0000-0000-000002030000}"/>
    <cellStyle name="Normal 3 110" xfId="772" xr:uid="{00000000-0005-0000-0000-000003030000}"/>
    <cellStyle name="Normal 3 111" xfId="773" xr:uid="{00000000-0005-0000-0000-000004030000}"/>
    <cellStyle name="Normal 3 112" xfId="774" xr:uid="{00000000-0005-0000-0000-000005030000}"/>
    <cellStyle name="Normal 3 113" xfId="775" xr:uid="{00000000-0005-0000-0000-000006030000}"/>
    <cellStyle name="Normal 3 114" xfId="776" xr:uid="{00000000-0005-0000-0000-000007030000}"/>
    <cellStyle name="Normal 3 115" xfId="777" xr:uid="{00000000-0005-0000-0000-000008030000}"/>
    <cellStyle name="Normal 3 116" xfId="778" xr:uid="{00000000-0005-0000-0000-000009030000}"/>
    <cellStyle name="Normal 3 117" xfId="779" xr:uid="{00000000-0005-0000-0000-00000A030000}"/>
    <cellStyle name="Normal 3 118" xfId="780" xr:uid="{00000000-0005-0000-0000-00000B030000}"/>
    <cellStyle name="Normal 3 119" xfId="781" xr:uid="{00000000-0005-0000-0000-00000C030000}"/>
    <cellStyle name="Normal 3 12" xfId="782" xr:uid="{00000000-0005-0000-0000-00000D030000}"/>
    <cellStyle name="Normal 3 120" xfId="783" xr:uid="{00000000-0005-0000-0000-00000E030000}"/>
    <cellStyle name="Normal 3 121" xfId="784" xr:uid="{00000000-0005-0000-0000-00000F030000}"/>
    <cellStyle name="Normal 3 122" xfId="785" xr:uid="{00000000-0005-0000-0000-000010030000}"/>
    <cellStyle name="Normal 3 123" xfId="786" xr:uid="{00000000-0005-0000-0000-000011030000}"/>
    <cellStyle name="Normal 3 124" xfId="787" xr:uid="{00000000-0005-0000-0000-000012030000}"/>
    <cellStyle name="Normal 3 125" xfId="788" xr:uid="{00000000-0005-0000-0000-000013030000}"/>
    <cellStyle name="Normal 3 126" xfId="789" xr:uid="{00000000-0005-0000-0000-000014030000}"/>
    <cellStyle name="Normal 3 127" xfId="790" xr:uid="{00000000-0005-0000-0000-000015030000}"/>
    <cellStyle name="Normal 3 128" xfId="791" xr:uid="{00000000-0005-0000-0000-000016030000}"/>
    <cellStyle name="Normal 3 129" xfId="792" xr:uid="{00000000-0005-0000-0000-000017030000}"/>
    <cellStyle name="Normal 3 13" xfId="793" xr:uid="{00000000-0005-0000-0000-000018030000}"/>
    <cellStyle name="Normal 3 130" xfId="794" xr:uid="{00000000-0005-0000-0000-000019030000}"/>
    <cellStyle name="Normal 3 131" xfId="795" xr:uid="{00000000-0005-0000-0000-00001A030000}"/>
    <cellStyle name="Normal 3 132" xfId="796" xr:uid="{00000000-0005-0000-0000-00001B030000}"/>
    <cellStyle name="Normal 3 133" xfId="797" xr:uid="{00000000-0005-0000-0000-00001C030000}"/>
    <cellStyle name="Normal 3 134" xfId="798" xr:uid="{00000000-0005-0000-0000-00001D030000}"/>
    <cellStyle name="Normal 3 14" xfId="799" xr:uid="{00000000-0005-0000-0000-00001E030000}"/>
    <cellStyle name="Normal 3 14 2" xfId="800" xr:uid="{00000000-0005-0000-0000-00001F030000}"/>
    <cellStyle name="Normal 3 15" xfId="801" xr:uid="{00000000-0005-0000-0000-000020030000}"/>
    <cellStyle name="Normal 3 16" xfId="802" xr:uid="{00000000-0005-0000-0000-000021030000}"/>
    <cellStyle name="Normal 3 17" xfId="803" xr:uid="{00000000-0005-0000-0000-000022030000}"/>
    <cellStyle name="Normal 3 18" xfId="804" xr:uid="{00000000-0005-0000-0000-000023030000}"/>
    <cellStyle name="Normal 3 19" xfId="805" xr:uid="{00000000-0005-0000-0000-000024030000}"/>
    <cellStyle name="Normal 3 2" xfId="806" xr:uid="{00000000-0005-0000-0000-000025030000}"/>
    <cellStyle name="Normál 3 2" xfId="807" xr:uid="{00000000-0005-0000-0000-000026030000}"/>
    <cellStyle name="Normal 3 2 10" xfId="808" xr:uid="{00000000-0005-0000-0000-000027030000}"/>
    <cellStyle name="Normal 3 2 11" xfId="809" xr:uid="{00000000-0005-0000-0000-000028030000}"/>
    <cellStyle name="Normal 3 2 12" xfId="810" xr:uid="{00000000-0005-0000-0000-000029030000}"/>
    <cellStyle name="Normal 3 2 13" xfId="811" xr:uid="{00000000-0005-0000-0000-00002A030000}"/>
    <cellStyle name="Normal 3 2 14" xfId="812" xr:uid="{00000000-0005-0000-0000-00002B030000}"/>
    <cellStyle name="Normal 3 2 15" xfId="813" xr:uid="{00000000-0005-0000-0000-00002C030000}"/>
    <cellStyle name="Normal 3 2 16" xfId="814" xr:uid="{00000000-0005-0000-0000-00002D030000}"/>
    <cellStyle name="Normal 3 2 17" xfId="815" xr:uid="{00000000-0005-0000-0000-00002E030000}"/>
    <cellStyle name="Normal 3 2 18" xfId="816" xr:uid="{00000000-0005-0000-0000-00002F030000}"/>
    <cellStyle name="Normal 3 2 19" xfId="817" xr:uid="{00000000-0005-0000-0000-000030030000}"/>
    <cellStyle name="Normal 3 2 2" xfId="818" xr:uid="{00000000-0005-0000-0000-000031030000}"/>
    <cellStyle name="Normal 3 2 2 2" xfId="819" xr:uid="{00000000-0005-0000-0000-000032030000}"/>
    <cellStyle name="Normal 3 2 20" xfId="820" xr:uid="{00000000-0005-0000-0000-000033030000}"/>
    <cellStyle name="Normal 3 2 21" xfId="821" xr:uid="{00000000-0005-0000-0000-000034030000}"/>
    <cellStyle name="Normal 3 2 22" xfId="822" xr:uid="{00000000-0005-0000-0000-000035030000}"/>
    <cellStyle name="Normal 3 2 23" xfId="823" xr:uid="{00000000-0005-0000-0000-000036030000}"/>
    <cellStyle name="Normal 3 2 24" xfId="824" xr:uid="{00000000-0005-0000-0000-000037030000}"/>
    <cellStyle name="Normal 3 2 25" xfId="825" xr:uid="{00000000-0005-0000-0000-000038030000}"/>
    <cellStyle name="Normal 3 2 26" xfId="826" xr:uid="{00000000-0005-0000-0000-000039030000}"/>
    <cellStyle name="Normal 3 2 27" xfId="827" xr:uid="{00000000-0005-0000-0000-00003A030000}"/>
    <cellStyle name="Normal 3 2 28" xfId="828" xr:uid="{00000000-0005-0000-0000-00003B030000}"/>
    <cellStyle name="Normal 3 2 29" xfId="829" xr:uid="{00000000-0005-0000-0000-00003C030000}"/>
    <cellStyle name="Normal 3 2 3" xfId="830" xr:uid="{00000000-0005-0000-0000-00003D030000}"/>
    <cellStyle name="Normal 3 2 30" xfId="831" xr:uid="{00000000-0005-0000-0000-00003E030000}"/>
    <cellStyle name="Normal 3 2 31" xfId="832" xr:uid="{00000000-0005-0000-0000-00003F030000}"/>
    <cellStyle name="Normal 3 2 32" xfId="833" xr:uid="{00000000-0005-0000-0000-000040030000}"/>
    <cellStyle name="Normal 3 2 33" xfId="834" xr:uid="{00000000-0005-0000-0000-000041030000}"/>
    <cellStyle name="Normal 3 2 34" xfId="835" xr:uid="{00000000-0005-0000-0000-000042030000}"/>
    <cellStyle name="Normal 3 2 35" xfId="836" xr:uid="{00000000-0005-0000-0000-000043030000}"/>
    <cellStyle name="Normal 3 2 36" xfId="837" xr:uid="{00000000-0005-0000-0000-000044030000}"/>
    <cellStyle name="Normal 3 2 37" xfId="838" xr:uid="{00000000-0005-0000-0000-000045030000}"/>
    <cellStyle name="Normal 3 2 38" xfId="839" xr:uid="{00000000-0005-0000-0000-000046030000}"/>
    <cellStyle name="Normal 3 2 39" xfId="840" xr:uid="{00000000-0005-0000-0000-000047030000}"/>
    <cellStyle name="Normal 3 2 4" xfId="841" xr:uid="{00000000-0005-0000-0000-000048030000}"/>
    <cellStyle name="Normal 3 2 40" xfId="842" xr:uid="{00000000-0005-0000-0000-000049030000}"/>
    <cellStyle name="Normal 3 2 5" xfId="843" xr:uid="{00000000-0005-0000-0000-00004A030000}"/>
    <cellStyle name="Normal 3 2 6" xfId="844" xr:uid="{00000000-0005-0000-0000-00004B030000}"/>
    <cellStyle name="Normal 3 2 7" xfId="845" xr:uid="{00000000-0005-0000-0000-00004C030000}"/>
    <cellStyle name="Normal 3 2 8" xfId="846" xr:uid="{00000000-0005-0000-0000-00004D030000}"/>
    <cellStyle name="Normal 3 2 9" xfId="847" xr:uid="{00000000-0005-0000-0000-00004E030000}"/>
    <cellStyle name="Normal 3 20" xfId="848" xr:uid="{00000000-0005-0000-0000-00004F030000}"/>
    <cellStyle name="Normal 3 21" xfId="849" xr:uid="{00000000-0005-0000-0000-000050030000}"/>
    <cellStyle name="Normal 3 22" xfId="850" xr:uid="{00000000-0005-0000-0000-000051030000}"/>
    <cellStyle name="Normal 3 23" xfId="851" xr:uid="{00000000-0005-0000-0000-000052030000}"/>
    <cellStyle name="Normal 3 24" xfId="852" xr:uid="{00000000-0005-0000-0000-000053030000}"/>
    <cellStyle name="Normal 3 25" xfId="853" xr:uid="{00000000-0005-0000-0000-000054030000}"/>
    <cellStyle name="Normal 3 26" xfId="854" xr:uid="{00000000-0005-0000-0000-000055030000}"/>
    <cellStyle name="Normal 3 27" xfId="855" xr:uid="{00000000-0005-0000-0000-000056030000}"/>
    <cellStyle name="Normal 3 28" xfId="856" xr:uid="{00000000-0005-0000-0000-000057030000}"/>
    <cellStyle name="Normal 3 29" xfId="857" xr:uid="{00000000-0005-0000-0000-000058030000}"/>
    <cellStyle name="Normal 3 3" xfId="858" xr:uid="{00000000-0005-0000-0000-000059030000}"/>
    <cellStyle name="Normal 3 3 2" xfId="859" xr:uid="{00000000-0005-0000-0000-00005A030000}"/>
    <cellStyle name="Normal 3 3 2 2" xfId="860" xr:uid="{00000000-0005-0000-0000-00005B030000}"/>
    <cellStyle name="Normal 3 3 2 3" xfId="861" xr:uid="{00000000-0005-0000-0000-00005C030000}"/>
    <cellStyle name="Normal 3 3 3" xfId="862" xr:uid="{00000000-0005-0000-0000-00005D030000}"/>
    <cellStyle name="Normal 3 3 4" xfId="863" xr:uid="{00000000-0005-0000-0000-00005E030000}"/>
    <cellStyle name="Normal 3 3 5" xfId="864" xr:uid="{00000000-0005-0000-0000-00005F030000}"/>
    <cellStyle name="Normal 3 30" xfId="865" xr:uid="{00000000-0005-0000-0000-000060030000}"/>
    <cellStyle name="Normal 3 31" xfId="866" xr:uid="{00000000-0005-0000-0000-000061030000}"/>
    <cellStyle name="Normal 3 32" xfId="867" xr:uid="{00000000-0005-0000-0000-000062030000}"/>
    <cellStyle name="Normal 3 33" xfId="868" xr:uid="{00000000-0005-0000-0000-000063030000}"/>
    <cellStyle name="Normal 3 34" xfId="869" xr:uid="{00000000-0005-0000-0000-000064030000}"/>
    <cellStyle name="Normal 3 35" xfId="870" xr:uid="{00000000-0005-0000-0000-000065030000}"/>
    <cellStyle name="Normal 3 36" xfId="871" xr:uid="{00000000-0005-0000-0000-000066030000}"/>
    <cellStyle name="Normal 3 37" xfId="872" xr:uid="{00000000-0005-0000-0000-000067030000}"/>
    <cellStyle name="Normal 3 38" xfId="873" xr:uid="{00000000-0005-0000-0000-000068030000}"/>
    <cellStyle name="Normal 3 39" xfId="874" xr:uid="{00000000-0005-0000-0000-000069030000}"/>
    <cellStyle name="Normal 3 4" xfId="875" xr:uid="{00000000-0005-0000-0000-00006A030000}"/>
    <cellStyle name="Normal 3 4 2" xfId="876" xr:uid="{00000000-0005-0000-0000-00006B030000}"/>
    <cellStyle name="Normal 3 4 2 2" xfId="877" xr:uid="{00000000-0005-0000-0000-00006C030000}"/>
    <cellStyle name="Normal 3 4 3" xfId="878" xr:uid="{00000000-0005-0000-0000-00006D030000}"/>
    <cellStyle name="Normal 3 40" xfId="879" xr:uid="{00000000-0005-0000-0000-00006E030000}"/>
    <cellStyle name="Normal 3 41" xfId="880" xr:uid="{00000000-0005-0000-0000-00006F030000}"/>
    <cellStyle name="Normal 3 42" xfId="881" xr:uid="{00000000-0005-0000-0000-000070030000}"/>
    <cellStyle name="Normal 3 43" xfId="882" xr:uid="{00000000-0005-0000-0000-000071030000}"/>
    <cellStyle name="Normal 3 44" xfId="883" xr:uid="{00000000-0005-0000-0000-000072030000}"/>
    <cellStyle name="Normal 3 45" xfId="884" xr:uid="{00000000-0005-0000-0000-000073030000}"/>
    <cellStyle name="Normal 3 46" xfId="885" xr:uid="{00000000-0005-0000-0000-000074030000}"/>
    <cellStyle name="Normal 3 47" xfId="886" xr:uid="{00000000-0005-0000-0000-000075030000}"/>
    <cellStyle name="Normal 3 48" xfId="887" xr:uid="{00000000-0005-0000-0000-000076030000}"/>
    <cellStyle name="Normal 3 49" xfId="888" xr:uid="{00000000-0005-0000-0000-000077030000}"/>
    <cellStyle name="Normal 3 5" xfId="889" xr:uid="{00000000-0005-0000-0000-000078030000}"/>
    <cellStyle name="Normal 3 50" xfId="890" xr:uid="{00000000-0005-0000-0000-000079030000}"/>
    <cellStyle name="Normal 3 51" xfId="891" xr:uid="{00000000-0005-0000-0000-00007A030000}"/>
    <cellStyle name="Normal 3 52" xfId="892" xr:uid="{00000000-0005-0000-0000-00007B030000}"/>
    <cellStyle name="Normal 3 53" xfId="893" xr:uid="{00000000-0005-0000-0000-00007C030000}"/>
    <cellStyle name="Normal 3 54" xfId="894" xr:uid="{00000000-0005-0000-0000-00007D030000}"/>
    <cellStyle name="Normal 3 55" xfId="895" xr:uid="{00000000-0005-0000-0000-00007E030000}"/>
    <cellStyle name="Normal 3 56" xfId="896" xr:uid="{00000000-0005-0000-0000-00007F030000}"/>
    <cellStyle name="Normal 3 57" xfId="897" xr:uid="{00000000-0005-0000-0000-000080030000}"/>
    <cellStyle name="Normal 3 58" xfId="898" xr:uid="{00000000-0005-0000-0000-000081030000}"/>
    <cellStyle name="Normal 3 59" xfId="899" xr:uid="{00000000-0005-0000-0000-000082030000}"/>
    <cellStyle name="Normal 3 6" xfId="900" xr:uid="{00000000-0005-0000-0000-000083030000}"/>
    <cellStyle name="Normal 3 60" xfId="901" xr:uid="{00000000-0005-0000-0000-000084030000}"/>
    <cellStyle name="Normal 3 61" xfId="902" xr:uid="{00000000-0005-0000-0000-000085030000}"/>
    <cellStyle name="Normal 3 62" xfId="903" xr:uid="{00000000-0005-0000-0000-000086030000}"/>
    <cellStyle name="Normal 3 63" xfId="904" xr:uid="{00000000-0005-0000-0000-000087030000}"/>
    <cellStyle name="Normal 3 64" xfId="905" xr:uid="{00000000-0005-0000-0000-000088030000}"/>
    <cellStyle name="Normal 3 65" xfId="906" xr:uid="{00000000-0005-0000-0000-000089030000}"/>
    <cellStyle name="Normal 3 66" xfId="907" xr:uid="{00000000-0005-0000-0000-00008A030000}"/>
    <cellStyle name="Normal 3 67" xfId="908" xr:uid="{00000000-0005-0000-0000-00008B030000}"/>
    <cellStyle name="Normal 3 68" xfId="909" xr:uid="{00000000-0005-0000-0000-00008C030000}"/>
    <cellStyle name="Normal 3 69" xfId="910" xr:uid="{00000000-0005-0000-0000-00008D030000}"/>
    <cellStyle name="Normal 3 7" xfId="911" xr:uid="{00000000-0005-0000-0000-00008E030000}"/>
    <cellStyle name="Normal 3 70" xfId="912" xr:uid="{00000000-0005-0000-0000-00008F030000}"/>
    <cellStyle name="Normal 3 71" xfId="913" xr:uid="{00000000-0005-0000-0000-000090030000}"/>
    <cellStyle name="Normal 3 72" xfId="914" xr:uid="{00000000-0005-0000-0000-000091030000}"/>
    <cellStyle name="Normal 3 73" xfId="915" xr:uid="{00000000-0005-0000-0000-000092030000}"/>
    <cellStyle name="Normal 3 74" xfId="916" xr:uid="{00000000-0005-0000-0000-000093030000}"/>
    <cellStyle name="Normal 3 75" xfId="917" xr:uid="{00000000-0005-0000-0000-000094030000}"/>
    <cellStyle name="Normal 3 76" xfId="918" xr:uid="{00000000-0005-0000-0000-000095030000}"/>
    <cellStyle name="Normal 3 77" xfId="919" xr:uid="{00000000-0005-0000-0000-000096030000}"/>
    <cellStyle name="Normal 3 78" xfId="920" xr:uid="{00000000-0005-0000-0000-000097030000}"/>
    <cellStyle name="Normal 3 79" xfId="921" xr:uid="{00000000-0005-0000-0000-000098030000}"/>
    <cellStyle name="Normal 3 8" xfId="922" xr:uid="{00000000-0005-0000-0000-000099030000}"/>
    <cellStyle name="Normal 3 80" xfId="923" xr:uid="{00000000-0005-0000-0000-00009A030000}"/>
    <cellStyle name="Normal 3 81" xfId="924" xr:uid="{00000000-0005-0000-0000-00009B030000}"/>
    <cellStyle name="Normal 3 82" xfId="925" xr:uid="{00000000-0005-0000-0000-00009C030000}"/>
    <cellStyle name="Normal 3 83" xfId="926" xr:uid="{00000000-0005-0000-0000-00009D030000}"/>
    <cellStyle name="Normal 3 84" xfId="927" xr:uid="{00000000-0005-0000-0000-00009E030000}"/>
    <cellStyle name="Normal 3 85" xfId="928" xr:uid="{00000000-0005-0000-0000-00009F030000}"/>
    <cellStyle name="Normal 3 86" xfId="929" xr:uid="{00000000-0005-0000-0000-0000A0030000}"/>
    <cellStyle name="Normal 3 87" xfId="930" xr:uid="{00000000-0005-0000-0000-0000A1030000}"/>
    <cellStyle name="Normal 3 88" xfId="931" xr:uid="{00000000-0005-0000-0000-0000A2030000}"/>
    <cellStyle name="Normal 3 89" xfId="932" xr:uid="{00000000-0005-0000-0000-0000A3030000}"/>
    <cellStyle name="Normal 3 9" xfId="933" xr:uid="{00000000-0005-0000-0000-0000A4030000}"/>
    <cellStyle name="Normal 3 90" xfId="934" xr:uid="{00000000-0005-0000-0000-0000A5030000}"/>
    <cellStyle name="Normal 3 91" xfId="935" xr:uid="{00000000-0005-0000-0000-0000A6030000}"/>
    <cellStyle name="Normal 3 92" xfId="936" xr:uid="{00000000-0005-0000-0000-0000A7030000}"/>
    <cellStyle name="Normal 3 93" xfId="937" xr:uid="{00000000-0005-0000-0000-0000A8030000}"/>
    <cellStyle name="Normal 3 94" xfId="938" xr:uid="{00000000-0005-0000-0000-0000A9030000}"/>
    <cellStyle name="Normal 3 95" xfId="939" xr:uid="{00000000-0005-0000-0000-0000AA030000}"/>
    <cellStyle name="Normal 3 96" xfId="940" xr:uid="{00000000-0005-0000-0000-0000AB030000}"/>
    <cellStyle name="Normal 3 97" xfId="941" xr:uid="{00000000-0005-0000-0000-0000AC030000}"/>
    <cellStyle name="Normal 3 98" xfId="942" xr:uid="{00000000-0005-0000-0000-0000AD030000}"/>
    <cellStyle name="Normal 3 99" xfId="943" xr:uid="{00000000-0005-0000-0000-0000AE030000}"/>
    <cellStyle name="Normal 4" xfId="944" xr:uid="{00000000-0005-0000-0000-0000AF030000}"/>
    <cellStyle name="Normal 4 2" xfId="945" xr:uid="{00000000-0005-0000-0000-0000B0030000}"/>
    <cellStyle name="Normal 4 2 2" xfId="946" xr:uid="{00000000-0005-0000-0000-0000B1030000}"/>
    <cellStyle name="Normal 4 2 3" xfId="947" xr:uid="{00000000-0005-0000-0000-0000B2030000}"/>
    <cellStyle name="Normal 4 2 4" xfId="948" xr:uid="{00000000-0005-0000-0000-0000B3030000}"/>
    <cellStyle name="Normal 4 2 5" xfId="949" xr:uid="{00000000-0005-0000-0000-0000B4030000}"/>
    <cellStyle name="Normal 4 3" xfId="950" xr:uid="{00000000-0005-0000-0000-0000B5030000}"/>
    <cellStyle name="Normal 4 3 2" xfId="951" xr:uid="{00000000-0005-0000-0000-0000B6030000}"/>
    <cellStyle name="Normal 4 3 3" xfId="952" xr:uid="{00000000-0005-0000-0000-0000B7030000}"/>
    <cellStyle name="Normal 4 3 4" xfId="953" xr:uid="{00000000-0005-0000-0000-0000B8030000}"/>
    <cellStyle name="Normal 4 4" xfId="954" xr:uid="{00000000-0005-0000-0000-0000B9030000}"/>
    <cellStyle name="Normal 4 4 2" xfId="955" xr:uid="{00000000-0005-0000-0000-0000BA030000}"/>
    <cellStyle name="Normal 4 5" xfId="956" xr:uid="{00000000-0005-0000-0000-0000BB030000}"/>
    <cellStyle name="Normal 4 6" xfId="957" xr:uid="{00000000-0005-0000-0000-0000BC030000}"/>
    <cellStyle name="Normal 5" xfId="958" xr:uid="{00000000-0005-0000-0000-0000BD030000}"/>
    <cellStyle name="Normal 5 2" xfId="959" xr:uid="{00000000-0005-0000-0000-0000BE030000}"/>
    <cellStyle name="Normal 5 2 2" xfId="960" xr:uid="{00000000-0005-0000-0000-0000BF030000}"/>
    <cellStyle name="Normal 5 2 3" xfId="961" xr:uid="{00000000-0005-0000-0000-0000C0030000}"/>
    <cellStyle name="Normal 5 2 4" xfId="962" xr:uid="{00000000-0005-0000-0000-0000C1030000}"/>
    <cellStyle name="Normal 5 2 4 2" xfId="963" xr:uid="{00000000-0005-0000-0000-0000C2030000}"/>
    <cellStyle name="Normal 5 2 5" xfId="964" xr:uid="{00000000-0005-0000-0000-0000C3030000}"/>
    <cellStyle name="Normal 5 3" xfId="965" xr:uid="{00000000-0005-0000-0000-0000C4030000}"/>
    <cellStyle name="Normal 5 3 2" xfId="966" xr:uid="{00000000-0005-0000-0000-0000C5030000}"/>
    <cellStyle name="Normal 5 4" xfId="967" xr:uid="{00000000-0005-0000-0000-0000C6030000}"/>
    <cellStyle name="Normal 5 5" xfId="968" xr:uid="{00000000-0005-0000-0000-0000C7030000}"/>
    <cellStyle name="Normal 5 5 2" xfId="969" xr:uid="{00000000-0005-0000-0000-0000C8030000}"/>
    <cellStyle name="Normal 5 6" xfId="970" xr:uid="{00000000-0005-0000-0000-0000C9030000}"/>
    <cellStyle name="Normal 5_2016_Pre-pub Stats" xfId="971" xr:uid="{00000000-0005-0000-0000-0000CA030000}"/>
    <cellStyle name="Normal 6" xfId="972" xr:uid="{00000000-0005-0000-0000-0000CB030000}"/>
    <cellStyle name="Normal 6 2" xfId="973" xr:uid="{00000000-0005-0000-0000-0000CC030000}"/>
    <cellStyle name="Normal 6 2 2" xfId="974" xr:uid="{00000000-0005-0000-0000-0000CD030000}"/>
    <cellStyle name="Normal 6 2 3" xfId="975" xr:uid="{00000000-0005-0000-0000-0000CE030000}"/>
    <cellStyle name="Normal 6 3" xfId="976" xr:uid="{00000000-0005-0000-0000-0000CF030000}"/>
    <cellStyle name="Normal 6 4" xfId="977" xr:uid="{00000000-0005-0000-0000-0000D0030000}"/>
    <cellStyle name="Normal 6 5" xfId="978" xr:uid="{00000000-0005-0000-0000-0000D1030000}"/>
    <cellStyle name="Normal 6 6" xfId="979" xr:uid="{00000000-0005-0000-0000-0000D2030000}"/>
    <cellStyle name="Normal 6 7" xfId="980" xr:uid="{00000000-0005-0000-0000-0000D3030000}"/>
    <cellStyle name="Normal 7" xfId="981" xr:uid="{00000000-0005-0000-0000-0000D4030000}"/>
    <cellStyle name="Normal 7 2" xfId="982" xr:uid="{00000000-0005-0000-0000-0000D5030000}"/>
    <cellStyle name="Normal 7 2 2" xfId="983" xr:uid="{00000000-0005-0000-0000-0000D6030000}"/>
    <cellStyle name="Normal 7 3" xfId="984" xr:uid="{00000000-0005-0000-0000-0000D7030000}"/>
    <cellStyle name="Normal 7 4" xfId="985" xr:uid="{00000000-0005-0000-0000-0000D8030000}"/>
    <cellStyle name="Normal 7 5" xfId="986" xr:uid="{00000000-0005-0000-0000-0000D9030000}"/>
    <cellStyle name="Normal 8" xfId="987" xr:uid="{00000000-0005-0000-0000-0000DA030000}"/>
    <cellStyle name="Normal 8 2" xfId="988" xr:uid="{00000000-0005-0000-0000-0000DB030000}"/>
    <cellStyle name="Normal 8 3" xfId="989" xr:uid="{00000000-0005-0000-0000-0000DC030000}"/>
    <cellStyle name="Normal 8 4" xfId="990" xr:uid="{00000000-0005-0000-0000-0000DD030000}"/>
    <cellStyle name="Normal 9" xfId="991" xr:uid="{00000000-0005-0000-0000-0000DE030000}"/>
    <cellStyle name="Normal 9 2" xfId="992" xr:uid="{00000000-0005-0000-0000-0000DF030000}"/>
    <cellStyle name="Note 2" xfId="993" xr:uid="{00000000-0005-0000-0000-0000E1030000}"/>
    <cellStyle name="Note 2 2" xfId="994" xr:uid="{00000000-0005-0000-0000-0000E2030000}"/>
    <cellStyle name="Note 2 2 2" xfId="995" xr:uid="{00000000-0005-0000-0000-0000E3030000}"/>
    <cellStyle name="Note 2 2 3" xfId="996" xr:uid="{00000000-0005-0000-0000-0000E4030000}"/>
    <cellStyle name="Note 2 3" xfId="997" xr:uid="{00000000-0005-0000-0000-0000E5030000}"/>
    <cellStyle name="Note 2 3 2" xfId="998" xr:uid="{00000000-0005-0000-0000-0000E6030000}"/>
    <cellStyle name="Note 2 3 3" xfId="999" xr:uid="{00000000-0005-0000-0000-0000E7030000}"/>
    <cellStyle name="Note 2 4" xfId="1000" xr:uid="{00000000-0005-0000-0000-0000E8030000}"/>
    <cellStyle name="Note 2 4 2" xfId="1001" xr:uid="{00000000-0005-0000-0000-0000E9030000}"/>
    <cellStyle name="Note 2 5" xfId="1002" xr:uid="{00000000-0005-0000-0000-0000EA030000}"/>
    <cellStyle name="Note 2 6" xfId="1003" xr:uid="{00000000-0005-0000-0000-0000EB030000}"/>
    <cellStyle name="Note 3" xfId="1004" xr:uid="{00000000-0005-0000-0000-0000EC030000}"/>
    <cellStyle name="Note 3 2" xfId="1005" xr:uid="{00000000-0005-0000-0000-0000ED030000}"/>
    <cellStyle name="Note 3 3" xfId="1006" xr:uid="{00000000-0005-0000-0000-0000EE030000}"/>
    <cellStyle name="Note 3 4" xfId="1007" xr:uid="{00000000-0005-0000-0000-0000EF030000}"/>
    <cellStyle name="Note 3 4 2" xfId="1008" xr:uid="{00000000-0005-0000-0000-0000F0030000}"/>
    <cellStyle name="Note 4" xfId="1009" xr:uid="{00000000-0005-0000-0000-0000F1030000}"/>
    <cellStyle name="Note 4 2" xfId="1010" xr:uid="{00000000-0005-0000-0000-0000F2030000}"/>
    <cellStyle name="Note 4 3" xfId="1011" xr:uid="{00000000-0005-0000-0000-0000F3030000}"/>
    <cellStyle name="Note 4 3 2" xfId="1012" xr:uid="{00000000-0005-0000-0000-0000F4030000}"/>
    <cellStyle name="Note 5" xfId="1013" xr:uid="{00000000-0005-0000-0000-0000F5030000}"/>
    <cellStyle name="Note 5 2" xfId="1014" xr:uid="{00000000-0005-0000-0000-0000F6030000}"/>
    <cellStyle name="Note 5 3" xfId="1015" xr:uid="{00000000-0005-0000-0000-0000F7030000}"/>
    <cellStyle name="Note 5 4" xfId="1016" xr:uid="{00000000-0005-0000-0000-0000F8030000}"/>
    <cellStyle name="Note 6" xfId="1017" xr:uid="{00000000-0005-0000-0000-0000F9030000}"/>
    <cellStyle name="Note 6 2" xfId="1018" xr:uid="{00000000-0005-0000-0000-0000FA030000}"/>
    <cellStyle name="Note 6 3" xfId="1019" xr:uid="{00000000-0005-0000-0000-0000FB030000}"/>
    <cellStyle name="Note 7" xfId="1020" xr:uid="{00000000-0005-0000-0000-0000FC030000}"/>
    <cellStyle name="Note 8" xfId="1021" xr:uid="{00000000-0005-0000-0000-0000FD030000}"/>
    <cellStyle name="Notitie" xfId="1022" xr:uid="{00000000-0005-0000-0000-0000FE030000}"/>
    <cellStyle name="Notitie 2" xfId="1023" xr:uid="{00000000-0005-0000-0000-0000FF030000}"/>
    <cellStyle name="Ongeldig" xfId="1024" xr:uid="{00000000-0005-0000-0000-000000040000}"/>
    <cellStyle name="Opomba 2" xfId="1025" xr:uid="{00000000-0005-0000-0000-000001040000}"/>
    <cellStyle name="Opomba 3" xfId="1026" xr:uid="{00000000-0005-0000-0000-000002040000}"/>
    <cellStyle name="Output 2" xfId="1027" xr:uid="{00000000-0005-0000-0000-000003040000}"/>
    <cellStyle name="Output 2 2" xfId="1028" xr:uid="{00000000-0005-0000-0000-000004040000}"/>
    <cellStyle name="Output 2 3" xfId="1029" xr:uid="{00000000-0005-0000-0000-000005040000}"/>
    <cellStyle name="Output 3" xfId="1030" xr:uid="{00000000-0005-0000-0000-000006040000}"/>
    <cellStyle name="Output 4" xfId="1031" xr:uid="{00000000-0005-0000-0000-000007040000}"/>
    <cellStyle name="Output 5" xfId="1032" xr:uid="{00000000-0005-0000-0000-000008040000}"/>
    <cellStyle name="Output 6" xfId="1033" xr:uid="{00000000-0005-0000-0000-000009040000}"/>
    <cellStyle name="Output 7" xfId="1034" xr:uid="{00000000-0005-0000-0000-00000A040000}"/>
    <cellStyle name="Percent 2" xfId="1035" xr:uid="{00000000-0005-0000-0000-00000B040000}"/>
    <cellStyle name="Percent 2 2" xfId="1036" xr:uid="{00000000-0005-0000-0000-00000C040000}"/>
    <cellStyle name="Percent 2 2 2" xfId="1037" xr:uid="{00000000-0005-0000-0000-00000D040000}"/>
    <cellStyle name="Percent 2 2 3" xfId="1038" xr:uid="{00000000-0005-0000-0000-00000E040000}"/>
    <cellStyle name="Percent 2 3" xfId="1039" xr:uid="{00000000-0005-0000-0000-00000F040000}"/>
    <cellStyle name="Percent 2 3 2" xfId="1040" xr:uid="{00000000-0005-0000-0000-000010040000}"/>
    <cellStyle name="Percent 2 4" xfId="1041" xr:uid="{00000000-0005-0000-0000-000011040000}"/>
    <cellStyle name="Percent 2 5" xfId="1042" xr:uid="{00000000-0005-0000-0000-000012040000}"/>
    <cellStyle name="Percent 3" xfId="1043" xr:uid="{00000000-0005-0000-0000-000013040000}"/>
    <cellStyle name="Percent 3 2" xfId="1044" xr:uid="{00000000-0005-0000-0000-000014040000}"/>
    <cellStyle name="Percent 3 3" xfId="1045" xr:uid="{00000000-0005-0000-0000-000015040000}"/>
    <cellStyle name="Percent 4" xfId="1046" xr:uid="{00000000-0005-0000-0000-000016040000}"/>
    <cellStyle name="Percent 5" xfId="1047" xr:uid="{00000000-0005-0000-0000-000017040000}"/>
    <cellStyle name="Percent 6" xfId="1048" xr:uid="{00000000-0005-0000-0000-000018040000}"/>
    <cellStyle name="Percent 7" xfId="1049" xr:uid="{00000000-0005-0000-0000-000019040000}"/>
    <cellStyle name="Percent 7 2" xfId="1050" xr:uid="{00000000-0005-0000-0000-00001A040000}"/>
    <cellStyle name="Stub" xfId="1051" xr:uid="{00000000-0005-0000-0000-00001C040000}"/>
    <cellStyle name="Stub 2" xfId="1052" xr:uid="{00000000-0005-0000-0000-00001D040000}"/>
    <cellStyle name="table_cell" xfId="1053" xr:uid="{00000000-0005-0000-0000-00001E040000}"/>
    <cellStyle name="Titel" xfId="1054" xr:uid="{00000000-0005-0000-0000-00001F040000}"/>
    <cellStyle name="Title 2" xfId="1055" xr:uid="{00000000-0005-0000-0000-000020040000}"/>
    <cellStyle name="Title 2 2" xfId="1056" xr:uid="{00000000-0005-0000-0000-000021040000}"/>
    <cellStyle name="Title 2 3" xfId="1057" xr:uid="{00000000-0005-0000-0000-000022040000}"/>
    <cellStyle name="Title 3" xfId="1058" xr:uid="{00000000-0005-0000-0000-000023040000}"/>
    <cellStyle name="Title 4" xfId="1059" xr:uid="{00000000-0005-0000-0000-000024040000}"/>
    <cellStyle name="Title 5" xfId="1060" xr:uid="{00000000-0005-0000-0000-000025040000}"/>
    <cellStyle name="Title 6" xfId="1061" xr:uid="{00000000-0005-0000-0000-000026040000}"/>
    <cellStyle name="Titre 1 2" xfId="1062" xr:uid="{00000000-0005-0000-0000-000027040000}"/>
    <cellStyle name="Titre 1 2 2" xfId="1063" xr:uid="{00000000-0005-0000-0000-000028040000}"/>
    <cellStyle name="Top" xfId="1064" xr:uid="{00000000-0005-0000-0000-000029040000}"/>
    <cellStyle name="Top 2" xfId="1065" xr:uid="{00000000-0005-0000-0000-00002A040000}"/>
    <cellStyle name="Totaal" xfId="1066" xr:uid="{00000000-0005-0000-0000-00002B040000}"/>
    <cellStyle name="Total 2" xfId="1067" xr:uid="{00000000-0005-0000-0000-00002C040000}"/>
    <cellStyle name="Total 2 2" xfId="1068" xr:uid="{00000000-0005-0000-0000-00002D040000}"/>
    <cellStyle name="Total 2 3" xfId="1069" xr:uid="{00000000-0005-0000-0000-00002E040000}"/>
    <cellStyle name="Total 3" xfId="1070" xr:uid="{00000000-0005-0000-0000-00002F040000}"/>
    <cellStyle name="Total 4" xfId="1071" xr:uid="{00000000-0005-0000-0000-000030040000}"/>
    <cellStyle name="Total 5" xfId="1072" xr:uid="{00000000-0005-0000-0000-000031040000}"/>
    <cellStyle name="Total 6" xfId="1073" xr:uid="{00000000-0005-0000-0000-000032040000}"/>
    <cellStyle name="Total 7" xfId="1074" xr:uid="{00000000-0005-0000-0000-000033040000}"/>
    <cellStyle name="Totals" xfId="1075" xr:uid="{00000000-0005-0000-0000-000034040000}"/>
    <cellStyle name="Uitvoer" xfId="1076" xr:uid="{00000000-0005-0000-0000-000035040000}"/>
    <cellStyle name="value_cell" xfId="1077" xr:uid="{00000000-0005-0000-0000-000036040000}"/>
    <cellStyle name="Verklarende tekst" xfId="1078" xr:uid="{00000000-0005-0000-0000-000037040000}"/>
    <cellStyle name="Waarschuwingstekst" xfId="1079" xr:uid="{00000000-0005-0000-0000-000038040000}"/>
    <cellStyle name="Warning Text 2" xfId="1080" xr:uid="{00000000-0005-0000-0000-000039040000}"/>
    <cellStyle name="Warning Text 2 2" xfId="1081" xr:uid="{00000000-0005-0000-0000-00003A040000}"/>
    <cellStyle name="Warning Text 2 3" xfId="1082" xr:uid="{00000000-0005-0000-0000-00003B040000}"/>
    <cellStyle name="Warning Text 2 4" xfId="1083" xr:uid="{00000000-0005-0000-0000-00003C040000}"/>
    <cellStyle name="Warning Text 3" xfId="1084" xr:uid="{00000000-0005-0000-0000-00003D040000}"/>
    <cellStyle name="Warning Text 4" xfId="1085" xr:uid="{00000000-0005-0000-0000-00003E040000}"/>
    <cellStyle name="Warning Text 5" xfId="1086" xr:uid="{00000000-0005-0000-0000-00003F040000}"/>
    <cellStyle name="Обычный 2" xfId="1087" xr:uid="{00000000-0005-0000-0000-000040040000}"/>
  </cellStyles>
  <dxfs count="767">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nvfileserver/DATA04/docs/World%20Drug%20Report/WDR_2012/PrePublication/Consumption/Prev_CANNABIS_20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nvfileserver/DATA04/docs/World%20Drug%20Report/WDR_2016/Chapter%201/Prepub/Consumption/Prev_Opioids_201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LOAD"/>
      <sheetName val="Instructions"/>
      <sheetName val="RESULTS"/>
      <sheetName val="TABLES"/>
      <sheetName val="Africa"/>
      <sheetName val="Americas"/>
      <sheetName val="Asia"/>
      <sheetName val="Europe"/>
      <sheetName val="Oceania"/>
      <sheetName val="LookupTables"/>
      <sheetName val="DeltaPivots"/>
      <sheetName val="PolyDrugUse"/>
      <sheetName val="EMCDDA 2011"/>
      <sheetName val="Issues"/>
    </sheetNames>
    <sheetDataSet>
      <sheetData sheetId="0"/>
      <sheetData sheetId="1"/>
      <sheetData sheetId="2"/>
      <sheetData sheetId="3"/>
      <sheetData sheetId="4"/>
      <sheetData sheetId="5"/>
      <sheetData sheetId="6"/>
      <sheetData sheetId="7"/>
      <sheetData sheetId="8"/>
      <sheetData sheetId="9">
        <row r="5">
          <cell r="O5" t="str">
            <v>Afghanistan</v>
          </cell>
          <cell r="P5">
            <v>31411.742999999999</v>
          </cell>
          <cell r="Q5">
            <v>16118.842000000001</v>
          </cell>
        </row>
        <row r="6">
          <cell r="O6" t="str">
            <v>Africa</v>
          </cell>
          <cell r="P6">
            <v>1022234.4</v>
          </cell>
          <cell r="Q6">
            <v>574536.13699999999</v>
          </cell>
        </row>
        <row r="7">
          <cell r="O7" t="str">
            <v>Albania</v>
          </cell>
          <cell r="P7">
            <v>3204.2840000000001</v>
          </cell>
          <cell r="Q7">
            <v>2167.94</v>
          </cell>
        </row>
        <row r="8">
          <cell r="O8" t="str">
            <v>Algeria</v>
          </cell>
          <cell r="P8">
            <v>35468.207999999999</v>
          </cell>
          <cell r="Q8">
            <v>24246.275000000001</v>
          </cell>
        </row>
        <row r="9">
          <cell r="O9" t="str">
            <v>American Samoa</v>
          </cell>
          <cell r="P9">
            <v>68.42</v>
          </cell>
          <cell r="Q9">
            <v>43.720379999999999</v>
          </cell>
        </row>
        <row r="10">
          <cell r="O10" t="str">
            <v>Andorra</v>
          </cell>
          <cell r="P10">
            <v>84.864000000000004</v>
          </cell>
          <cell r="Q10">
            <v>60.59289600000001</v>
          </cell>
        </row>
        <row r="11">
          <cell r="O11" t="str">
            <v>Angola</v>
          </cell>
          <cell r="P11">
            <v>19081.912</v>
          </cell>
          <cell r="Q11">
            <v>9721.7759999999998</v>
          </cell>
        </row>
        <row r="12">
          <cell r="O12" t="str">
            <v>Anguilla</v>
          </cell>
          <cell r="P12">
            <v>15.358000000000001</v>
          </cell>
          <cell r="Q12">
            <v>10.458798</v>
          </cell>
        </row>
        <row r="13">
          <cell r="O13" t="str">
            <v>Antigua and Barbuda</v>
          </cell>
          <cell r="P13">
            <v>88.71</v>
          </cell>
          <cell r="Q13">
            <v>59.79054</v>
          </cell>
        </row>
        <row r="14">
          <cell r="O14" t="str">
            <v>Argentina</v>
          </cell>
          <cell r="P14">
            <v>40412.375999999997</v>
          </cell>
          <cell r="Q14">
            <v>26085.672999999999</v>
          </cell>
        </row>
        <row r="15">
          <cell r="O15" t="str">
            <v>Armenia</v>
          </cell>
          <cell r="P15">
            <v>3092.0720000000001</v>
          </cell>
          <cell r="Q15">
            <v>2124.357</v>
          </cell>
        </row>
        <row r="16">
          <cell r="O16" t="str">
            <v>Aruba</v>
          </cell>
          <cell r="P16">
            <v>107.488</v>
          </cell>
          <cell r="Q16">
            <v>76.671999999999997</v>
          </cell>
        </row>
        <row r="17">
          <cell r="O17" t="str">
            <v>Asia</v>
          </cell>
          <cell r="P17">
            <v>4164252.2969999998</v>
          </cell>
          <cell r="Q17">
            <v>2805440.3280000002</v>
          </cell>
        </row>
        <row r="18">
          <cell r="O18" t="str">
            <v>Australia</v>
          </cell>
          <cell r="P18">
            <v>22268.383999999998</v>
          </cell>
          <cell r="Q18">
            <v>15046.135</v>
          </cell>
        </row>
        <row r="19">
          <cell r="O19" t="str">
            <v>Austria</v>
          </cell>
          <cell r="P19">
            <v>8393.6440000000002</v>
          </cell>
          <cell r="Q19">
            <v>5680.6409999999996</v>
          </cell>
        </row>
        <row r="20">
          <cell r="O20" t="str">
            <v>Azerbaijan</v>
          </cell>
          <cell r="P20">
            <v>9187.7829999999994</v>
          </cell>
          <cell r="Q20">
            <v>6666.0630000000001</v>
          </cell>
        </row>
        <row r="21">
          <cell r="O21" t="str">
            <v>Bahamas</v>
          </cell>
          <cell r="P21">
            <v>342.87700000000001</v>
          </cell>
          <cell r="Q21">
            <v>242.22800000000001</v>
          </cell>
        </row>
        <row r="22">
          <cell r="O22" t="str">
            <v>Bahrain</v>
          </cell>
          <cell r="P22">
            <v>1261.835</v>
          </cell>
          <cell r="Q22">
            <v>983.00400000000002</v>
          </cell>
        </row>
        <row r="23">
          <cell r="O23" t="str">
            <v>Bangladesh</v>
          </cell>
          <cell r="P23">
            <v>148692.13099999999</v>
          </cell>
          <cell r="Q23">
            <v>95329.163</v>
          </cell>
        </row>
        <row r="24">
          <cell r="O24" t="str">
            <v>Barbados</v>
          </cell>
          <cell r="P24">
            <v>273.33100000000002</v>
          </cell>
          <cell r="Q24">
            <v>194.583</v>
          </cell>
        </row>
        <row r="25">
          <cell r="O25" t="str">
            <v>Belarus</v>
          </cell>
          <cell r="P25">
            <v>9595.4210000000003</v>
          </cell>
          <cell r="Q25">
            <v>6854.4319999999998</v>
          </cell>
        </row>
        <row r="26">
          <cell r="O26" t="str">
            <v>Belgium</v>
          </cell>
          <cell r="P26">
            <v>10712.066000000001</v>
          </cell>
          <cell r="Q26">
            <v>7037.8580000000002</v>
          </cell>
        </row>
        <row r="27">
          <cell r="O27" t="str">
            <v>Belize</v>
          </cell>
          <cell r="P27">
            <v>311.62700000000001</v>
          </cell>
          <cell r="Q27">
            <v>190.09700000000001</v>
          </cell>
        </row>
        <row r="28">
          <cell r="O28" t="str">
            <v>Benin</v>
          </cell>
          <cell r="P28">
            <v>8849.8919999999998</v>
          </cell>
          <cell r="Q28">
            <v>4714.0550000000003</v>
          </cell>
        </row>
        <row r="29">
          <cell r="O29" t="str">
            <v>Bermuda</v>
          </cell>
          <cell r="P29">
            <v>64.941000000000003</v>
          </cell>
          <cell r="Q29">
            <v>43.510470000000005</v>
          </cell>
        </row>
        <row r="30">
          <cell r="O30" t="str">
            <v>Bhutan</v>
          </cell>
          <cell r="P30">
            <v>725.94</v>
          </cell>
          <cell r="Q30">
            <v>477.66500000000002</v>
          </cell>
        </row>
        <row r="31">
          <cell r="O31" t="str">
            <v>Bolivia (Plurinational State of)</v>
          </cell>
          <cell r="P31">
            <v>9929.8490000000002</v>
          </cell>
          <cell r="Q31">
            <v>5882.7030000000004</v>
          </cell>
        </row>
        <row r="32">
          <cell r="O32" t="str">
            <v>Bosnia and Herzegovina</v>
          </cell>
          <cell r="P32">
            <v>3760.1489999999999</v>
          </cell>
          <cell r="Q32">
            <v>2666.7339999999999</v>
          </cell>
        </row>
        <row r="33">
          <cell r="O33" t="str">
            <v>Botswana</v>
          </cell>
          <cell r="P33">
            <v>2006.9449999999999</v>
          </cell>
          <cell r="Q33">
            <v>1273.395</v>
          </cell>
        </row>
        <row r="34">
          <cell r="O34" t="str">
            <v>Brazil</v>
          </cell>
          <cell r="P34">
            <v>194946.47</v>
          </cell>
          <cell r="Q34">
            <v>131678.69200000001</v>
          </cell>
        </row>
        <row r="35">
          <cell r="O35" t="str">
            <v>British Virgin Islands</v>
          </cell>
          <cell r="P35">
            <v>23.245000000000001</v>
          </cell>
          <cell r="Q35">
            <v>17.224544999999999</v>
          </cell>
        </row>
        <row r="36">
          <cell r="O36" t="str">
            <v>Brunei Darussalam</v>
          </cell>
          <cell r="P36">
            <v>398.92</v>
          </cell>
          <cell r="Q36">
            <v>280.20299999999997</v>
          </cell>
        </row>
        <row r="37">
          <cell r="O37" t="str">
            <v>Bulgaria</v>
          </cell>
          <cell r="P37">
            <v>7494.3320000000003</v>
          </cell>
          <cell r="Q37">
            <v>5153.1629999999996</v>
          </cell>
        </row>
        <row r="38">
          <cell r="O38" t="str">
            <v>Burkina Faso</v>
          </cell>
          <cell r="P38">
            <v>16468.714</v>
          </cell>
          <cell r="Q38">
            <v>8637.3919999999998</v>
          </cell>
        </row>
        <row r="39">
          <cell r="O39" t="str">
            <v>Burundi</v>
          </cell>
          <cell r="P39">
            <v>8382.8490000000002</v>
          </cell>
          <cell r="Q39">
            <v>4968.2510000000002</v>
          </cell>
        </row>
        <row r="40">
          <cell r="O40" t="str">
            <v>Cambodia</v>
          </cell>
          <cell r="P40">
            <v>14138.254999999999</v>
          </cell>
          <cell r="Q40">
            <v>9090.27</v>
          </cell>
        </row>
        <row r="41">
          <cell r="O41" t="str">
            <v>Cameroon</v>
          </cell>
          <cell r="P41">
            <v>19598.888999999999</v>
          </cell>
          <cell r="Q41">
            <v>10957.269</v>
          </cell>
        </row>
        <row r="42">
          <cell r="O42" t="str">
            <v>Canada</v>
          </cell>
          <cell r="P42">
            <v>34016.593000000001</v>
          </cell>
          <cell r="Q42">
            <v>23630.141</v>
          </cell>
        </row>
        <row r="43">
          <cell r="O43" t="str">
            <v>Cape Verde</v>
          </cell>
          <cell r="P43">
            <v>495.99900000000002</v>
          </cell>
          <cell r="Q43">
            <v>308.98899999999998</v>
          </cell>
        </row>
        <row r="44">
          <cell r="O44" t="str">
            <v>Caribbean Region</v>
          </cell>
          <cell r="P44">
            <v>41646.07</v>
          </cell>
          <cell r="Q44">
            <v>27070.720000000001</v>
          </cell>
        </row>
        <row r="45">
          <cell r="O45" t="str">
            <v>Cayman Islands</v>
          </cell>
          <cell r="P45">
            <v>56.23</v>
          </cell>
          <cell r="Q45">
            <v>39.979529999999997</v>
          </cell>
        </row>
        <row r="46">
          <cell r="O46" t="str">
            <v>Central African Republic</v>
          </cell>
          <cell r="P46">
            <v>4401.0510000000004</v>
          </cell>
          <cell r="Q46">
            <v>2448.7370000000001</v>
          </cell>
        </row>
        <row r="47">
          <cell r="O47" t="str">
            <v>Central America</v>
          </cell>
          <cell r="P47">
            <v>155880.99</v>
          </cell>
          <cell r="Q47">
            <v>98449.021999999997</v>
          </cell>
        </row>
        <row r="48">
          <cell r="O48" t="str">
            <v>Chad</v>
          </cell>
          <cell r="P48">
            <v>11227.208000000001</v>
          </cell>
          <cell r="Q48">
            <v>5802.8019999999997</v>
          </cell>
        </row>
        <row r="49">
          <cell r="O49" t="str">
            <v>Channel Islands</v>
          </cell>
          <cell r="P49">
            <v>153.352</v>
          </cell>
          <cell r="Q49">
            <v>105.60299999999999</v>
          </cell>
        </row>
        <row r="50">
          <cell r="O50" t="str">
            <v>Chile</v>
          </cell>
          <cell r="P50">
            <v>17113.687999999998</v>
          </cell>
          <cell r="Q50">
            <v>11744.781999999999</v>
          </cell>
        </row>
        <row r="51">
          <cell r="O51" t="str">
            <v>China</v>
          </cell>
          <cell r="P51">
            <v>1341335.152</v>
          </cell>
          <cell r="Q51">
            <v>970532.06499999994</v>
          </cell>
        </row>
        <row r="52">
          <cell r="O52" t="str">
            <v>China, Hong Kong SAR</v>
          </cell>
          <cell r="P52">
            <v>7053.1890000000003</v>
          </cell>
          <cell r="Q52">
            <v>5343.0820000000003</v>
          </cell>
        </row>
        <row r="53">
          <cell r="O53" t="str">
            <v>China, Macao SAR</v>
          </cell>
          <cell r="P53">
            <v>543.65599999999995</v>
          </cell>
          <cell r="Q53">
            <v>434.11200000000002</v>
          </cell>
        </row>
        <row r="54">
          <cell r="O54" t="str">
            <v>Christmas Islands</v>
          </cell>
          <cell r="P54">
            <v>1.4019999999999999</v>
          </cell>
          <cell r="Q54">
            <v>0.88</v>
          </cell>
        </row>
        <row r="55">
          <cell r="O55" t="str">
            <v>Cocos (Keeling) Islands</v>
          </cell>
          <cell r="P55">
            <v>0.59599999999999997</v>
          </cell>
          <cell r="Q55">
            <v>0.37</v>
          </cell>
        </row>
        <row r="56">
          <cell r="O56" t="str">
            <v>Colombia</v>
          </cell>
          <cell r="P56">
            <v>46294.841</v>
          </cell>
          <cell r="Q56">
            <v>30388.807000000001</v>
          </cell>
        </row>
        <row r="57">
          <cell r="O57" t="str">
            <v>Comoros</v>
          </cell>
          <cell r="P57">
            <v>734.75</v>
          </cell>
          <cell r="Q57">
            <v>401.67700000000002</v>
          </cell>
        </row>
        <row r="58">
          <cell r="O58" t="str">
            <v>Congo</v>
          </cell>
          <cell r="P58">
            <v>4042.8989999999999</v>
          </cell>
          <cell r="Q58">
            <v>2253.6109999999999</v>
          </cell>
        </row>
        <row r="59">
          <cell r="O59" t="str">
            <v>Congo (Dem. Rep. of the)</v>
          </cell>
          <cell r="P59">
            <v>65965.794999999998</v>
          </cell>
          <cell r="Q59">
            <v>33678.773999999998</v>
          </cell>
        </row>
        <row r="60">
          <cell r="O60" t="str">
            <v>Cook Islands</v>
          </cell>
          <cell r="P60">
            <v>20.288</v>
          </cell>
          <cell r="Q60">
            <v>13.187200000000001</v>
          </cell>
        </row>
        <row r="61">
          <cell r="O61" t="str">
            <v>Costa Rica</v>
          </cell>
          <cell r="P61">
            <v>4658.8869999999997</v>
          </cell>
          <cell r="Q61">
            <v>3194.5949999999998</v>
          </cell>
        </row>
        <row r="62">
          <cell r="O62" t="str">
            <v>Côte d'Ivoire</v>
          </cell>
          <cell r="P62">
            <v>19737.8</v>
          </cell>
          <cell r="Q62">
            <v>10910.564</v>
          </cell>
        </row>
        <row r="63">
          <cell r="O63" t="str">
            <v>Croatia</v>
          </cell>
          <cell r="P63">
            <v>4403.33</v>
          </cell>
          <cell r="Q63">
            <v>2985.8890000000001</v>
          </cell>
        </row>
        <row r="64">
          <cell r="O64" t="str">
            <v>Cuba</v>
          </cell>
          <cell r="P64">
            <v>11257.978999999999</v>
          </cell>
          <cell r="Q64">
            <v>7913.875</v>
          </cell>
        </row>
        <row r="65">
          <cell r="O65" t="str">
            <v>Cyprus</v>
          </cell>
          <cell r="P65">
            <v>1103.6469999999999</v>
          </cell>
          <cell r="Q65">
            <v>779.91600000000005</v>
          </cell>
        </row>
        <row r="66">
          <cell r="O66" t="str">
            <v>Czech Republic</v>
          </cell>
          <cell r="P66">
            <v>10492.96</v>
          </cell>
          <cell r="Q66">
            <v>7465.3190000000004</v>
          </cell>
        </row>
        <row r="67">
          <cell r="O67" t="str">
            <v>Denmark</v>
          </cell>
          <cell r="P67">
            <v>5550.1419999999998</v>
          </cell>
          <cell r="Q67">
            <v>3637.2910000000002</v>
          </cell>
        </row>
        <row r="68">
          <cell r="O68" t="str">
            <v>Djibouti</v>
          </cell>
          <cell r="P68">
            <v>888.71600000000001</v>
          </cell>
          <cell r="Q68">
            <v>541.10299999999995</v>
          </cell>
        </row>
        <row r="69">
          <cell r="O69" t="str">
            <v>Dominica</v>
          </cell>
          <cell r="P69">
            <v>67.757000000000005</v>
          </cell>
          <cell r="Q69">
            <v>45.261676000000001</v>
          </cell>
        </row>
        <row r="70">
          <cell r="O70" t="str">
            <v>Dominican Republic</v>
          </cell>
          <cell r="P70">
            <v>9927.32</v>
          </cell>
          <cell r="Q70">
            <v>6223.8050000000003</v>
          </cell>
        </row>
        <row r="71">
          <cell r="O71" t="str">
            <v>Ecuador</v>
          </cell>
          <cell r="P71">
            <v>14464.739</v>
          </cell>
          <cell r="Q71">
            <v>9174.0480000000007</v>
          </cell>
        </row>
        <row r="72">
          <cell r="O72" t="str">
            <v>Egypt</v>
          </cell>
          <cell r="P72">
            <v>81121.077000000005</v>
          </cell>
          <cell r="Q72">
            <v>51459.57</v>
          </cell>
        </row>
        <row r="73">
          <cell r="O73" t="str">
            <v>El Salvador</v>
          </cell>
          <cell r="P73">
            <v>6192.9930000000004</v>
          </cell>
          <cell r="Q73">
            <v>3780.1590000000001</v>
          </cell>
        </row>
        <row r="74">
          <cell r="O74" t="str">
            <v>Equatorial Guinea</v>
          </cell>
          <cell r="P74">
            <v>700.40099999999995</v>
          </cell>
          <cell r="Q74">
            <v>405.19099999999997</v>
          </cell>
        </row>
        <row r="75">
          <cell r="O75" t="str">
            <v>Eritrea</v>
          </cell>
          <cell r="P75">
            <v>5253.6760000000004</v>
          </cell>
          <cell r="Q75">
            <v>2938.0610000000001</v>
          </cell>
        </row>
        <row r="76">
          <cell r="O76" t="str">
            <v>Estonia</v>
          </cell>
          <cell r="P76">
            <v>1341.14</v>
          </cell>
          <cell r="Q76">
            <v>904.87599999999998</v>
          </cell>
        </row>
        <row r="77">
          <cell r="O77" t="str">
            <v>Ethiopia</v>
          </cell>
          <cell r="P77">
            <v>82949.540999999997</v>
          </cell>
          <cell r="Q77">
            <v>45786.875</v>
          </cell>
        </row>
        <row r="78">
          <cell r="O78" t="str">
            <v>Europe</v>
          </cell>
          <cell r="P78">
            <v>738198.60100000002</v>
          </cell>
          <cell r="Q78">
            <v>504780.53100000002</v>
          </cell>
        </row>
        <row r="79">
          <cell r="O79" t="str">
            <v>Falkland Islands (Malvinas)</v>
          </cell>
          <cell r="P79">
            <v>3.0169999999999999</v>
          </cell>
          <cell r="Q79">
            <v>1.994237</v>
          </cell>
        </row>
        <row r="80">
          <cell r="O80" t="str">
            <v>Fiji</v>
          </cell>
          <cell r="P80">
            <v>860.62300000000005</v>
          </cell>
          <cell r="Q80">
            <v>569.14200000000005</v>
          </cell>
        </row>
        <row r="81">
          <cell r="O81" t="str">
            <v>Finland</v>
          </cell>
          <cell r="P81">
            <v>5364.5460000000003</v>
          </cell>
          <cell r="Q81">
            <v>3552.837</v>
          </cell>
        </row>
        <row r="82">
          <cell r="O82" t="str">
            <v>France</v>
          </cell>
          <cell r="P82">
            <v>62787.427000000003</v>
          </cell>
          <cell r="Q82">
            <v>40712.612000000001</v>
          </cell>
        </row>
        <row r="83">
          <cell r="O83" t="str">
            <v>French Guiana</v>
          </cell>
          <cell r="P83">
            <v>231.15100000000001</v>
          </cell>
          <cell r="Q83">
            <v>143.929</v>
          </cell>
        </row>
        <row r="84">
          <cell r="O84" t="str">
            <v>French Polynesia</v>
          </cell>
          <cell r="P84">
            <v>270.76400000000001</v>
          </cell>
          <cell r="Q84">
            <v>185.05</v>
          </cell>
        </row>
        <row r="85">
          <cell r="O85" t="str">
            <v>Gabon</v>
          </cell>
          <cell r="P85">
            <v>1505.463</v>
          </cell>
          <cell r="Q85">
            <v>906.23299999999995</v>
          </cell>
        </row>
        <row r="86">
          <cell r="O86" t="str">
            <v>Gambia</v>
          </cell>
          <cell r="P86">
            <v>1728.394</v>
          </cell>
          <cell r="Q86">
            <v>930.70399999999995</v>
          </cell>
        </row>
        <row r="87">
          <cell r="O87" t="str">
            <v>Georgia</v>
          </cell>
          <cell r="P87">
            <v>4352.2439999999997</v>
          </cell>
          <cell r="Q87">
            <v>3007.6979999999999</v>
          </cell>
        </row>
        <row r="88">
          <cell r="O88" t="str">
            <v>Germany</v>
          </cell>
          <cell r="P88">
            <v>82302.464999999997</v>
          </cell>
          <cell r="Q88">
            <v>54434.999000000003</v>
          </cell>
        </row>
        <row r="89">
          <cell r="O89" t="str">
            <v>Ghana</v>
          </cell>
          <cell r="P89">
            <v>24391.823</v>
          </cell>
          <cell r="Q89">
            <v>14049.806</v>
          </cell>
        </row>
        <row r="90">
          <cell r="O90" t="str">
            <v>Gibraltar</v>
          </cell>
          <cell r="P90">
            <v>29.244</v>
          </cell>
          <cell r="Q90">
            <v>19.242551999999996</v>
          </cell>
        </row>
        <row r="91">
          <cell r="O91" t="str">
            <v>Greece</v>
          </cell>
          <cell r="P91">
            <v>11359.346</v>
          </cell>
          <cell r="Q91">
            <v>7596.8280000000004</v>
          </cell>
        </row>
        <row r="92">
          <cell r="O92" t="str">
            <v>Greenland</v>
          </cell>
          <cell r="P92">
            <v>57.295999999999999</v>
          </cell>
          <cell r="Q92">
            <v>40.221792000000001</v>
          </cell>
        </row>
        <row r="93">
          <cell r="O93" t="str">
            <v>Grenada</v>
          </cell>
          <cell r="P93">
            <v>104.48699999999999</v>
          </cell>
          <cell r="Q93">
            <v>68.180000000000007</v>
          </cell>
        </row>
        <row r="94">
          <cell r="O94" t="str">
            <v>Guadeloupe</v>
          </cell>
          <cell r="P94">
            <v>460.666</v>
          </cell>
          <cell r="Q94">
            <v>299.95699999999999</v>
          </cell>
        </row>
        <row r="95">
          <cell r="O95" t="str">
            <v>Guam</v>
          </cell>
          <cell r="P95">
            <v>179.89599999999999</v>
          </cell>
          <cell r="Q95">
            <v>117.931</v>
          </cell>
        </row>
        <row r="96">
          <cell r="O96" t="str">
            <v>Guatemala</v>
          </cell>
          <cell r="P96">
            <v>14388.929</v>
          </cell>
          <cell r="Q96">
            <v>7797.0990000000002</v>
          </cell>
        </row>
        <row r="97">
          <cell r="O97" t="str">
            <v>Guinea</v>
          </cell>
          <cell r="P97">
            <v>9981.59</v>
          </cell>
          <cell r="Q97">
            <v>5367.0810000000001</v>
          </cell>
        </row>
        <row r="98">
          <cell r="O98" t="str">
            <v>Guinea-Bissau</v>
          </cell>
          <cell r="P98">
            <v>1515.2239999999999</v>
          </cell>
          <cell r="Q98">
            <v>838.84</v>
          </cell>
        </row>
        <row r="99">
          <cell r="O99" t="str">
            <v>Guyana</v>
          </cell>
          <cell r="P99">
            <v>754.49300000000005</v>
          </cell>
          <cell r="Q99">
            <v>468.68</v>
          </cell>
        </row>
        <row r="100">
          <cell r="O100" t="str">
            <v>Haiti</v>
          </cell>
          <cell r="P100">
            <v>9993.2469999999994</v>
          </cell>
          <cell r="Q100">
            <v>5961.7569999999996</v>
          </cell>
        </row>
        <row r="101">
          <cell r="O101" t="str">
            <v>Honduras</v>
          </cell>
          <cell r="P101">
            <v>7600.5240000000003</v>
          </cell>
          <cell r="Q101">
            <v>4479.107</v>
          </cell>
        </row>
        <row r="102">
          <cell r="O102" t="str">
            <v>Hungary</v>
          </cell>
          <cell r="P102">
            <v>9983.6450000000004</v>
          </cell>
          <cell r="Q102">
            <v>6865.701</v>
          </cell>
        </row>
        <row r="103">
          <cell r="O103" t="str">
            <v>Iceland</v>
          </cell>
          <cell r="P103">
            <v>320.13600000000002</v>
          </cell>
          <cell r="Q103">
            <v>215.04</v>
          </cell>
        </row>
        <row r="104">
          <cell r="O104" t="str">
            <v>India</v>
          </cell>
          <cell r="P104">
            <v>1224614.327</v>
          </cell>
          <cell r="Q104">
            <v>789749.61800000002</v>
          </cell>
        </row>
        <row r="105">
          <cell r="O105" t="str">
            <v>Indonesia</v>
          </cell>
          <cell r="P105">
            <v>239870.93700000001</v>
          </cell>
          <cell r="Q105">
            <v>161699.16399999999</v>
          </cell>
        </row>
        <row r="106">
          <cell r="O106" t="str">
            <v>Iran (Islamic Republic of)</v>
          </cell>
          <cell r="P106">
            <v>73973.63</v>
          </cell>
          <cell r="Q106">
            <v>53132.124000000003</v>
          </cell>
        </row>
        <row r="107">
          <cell r="O107" t="str">
            <v>Iraq</v>
          </cell>
          <cell r="P107">
            <v>31671.591</v>
          </cell>
          <cell r="Q107">
            <v>16967.050999999999</v>
          </cell>
        </row>
        <row r="108">
          <cell r="O108" t="str">
            <v>Ireland</v>
          </cell>
          <cell r="P108">
            <v>4469.8999999999996</v>
          </cell>
          <cell r="Q108">
            <v>3000.8009999999999</v>
          </cell>
        </row>
        <row r="109">
          <cell r="O109" t="str">
            <v>Isle of Man</v>
          </cell>
          <cell r="P109">
            <v>82.869</v>
          </cell>
          <cell r="Q109">
            <v>54.030588000000002</v>
          </cell>
        </row>
        <row r="110">
          <cell r="O110" t="str">
            <v>Israel</v>
          </cell>
          <cell r="P110">
            <v>7418.4</v>
          </cell>
          <cell r="Q110">
            <v>4624.72</v>
          </cell>
        </row>
        <row r="111">
          <cell r="O111" t="str">
            <v>Italy</v>
          </cell>
          <cell r="P111">
            <v>60550.847999999998</v>
          </cell>
          <cell r="Q111">
            <v>39713.010999999999</v>
          </cell>
        </row>
        <row r="112">
          <cell r="O112" t="str">
            <v>Jamaica</v>
          </cell>
          <cell r="P112">
            <v>2741.0520000000001</v>
          </cell>
          <cell r="Q112">
            <v>1729.6089999999999</v>
          </cell>
        </row>
        <row r="113">
          <cell r="O113" t="str">
            <v>Japan</v>
          </cell>
          <cell r="P113">
            <v>126535.92</v>
          </cell>
          <cell r="Q113">
            <v>80926.012000000002</v>
          </cell>
        </row>
        <row r="114">
          <cell r="O114" t="str">
            <v>Jordan</v>
          </cell>
          <cell r="P114">
            <v>6187.2269999999999</v>
          </cell>
          <cell r="Q114">
            <v>3624.223</v>
          </cell>
        </row>
        <row r="115">
          <cell r="O115" t="str">
            <v>Kazakhstan</v>
          </cell>
          <cell r="P115">
            <v>16026.367</v>
          </cell>
          <cell r="Q115">
            <v>11015.013999999999</v>
          </cell>
        </row>
        <row r="116">
          <cell r="O116" t="str">
            <v>Kenya</v>
          </cell>
          <cell r="P116">
            <v>40512.682000000001</v>
          </cell>
          <cell r="Q116">
            <v>22237.983</v>
          </cell>
        </row>
        <row r="117">
          <cell r="O117" t="str">
            <v>Kiribati</v>
          </cell>
          <cell r="P117">
            <v>99.546000000000006</v>
          </cell>
          <cell r="Q117">
            <v>62.116704000000006</v>
          </cell>
        </row>
        <row r="118">
          <cell r="O118" t="str">
            <v>Korea (Dem. People's Rep.)</v>
          </cell>
          <cell r="P118">
            <v>24346.228999999999</v>
          </cell>
          <cell r="Q118">
            <v>16460.782999999999</v>
          </cell>
        </row>
        <row r="119">
          <cell r="O119" t="str">
            <v>Korea (Republic of)</v>
          </cell>
          <cell r="P119">
            <v>48183.584000000003</v>
          </cell>
          <cell r="Q119">
            <v>34896.444000000003</v>
          </cell>
        </row>
        <row r="120">
          <cell r="O120" t="str">
            <v>Kuwait</v>
          </cell>
          <cell r="P120">
            <v>2736.732</v>
          </cell>
          <cell r="Q120">
            <v>1937.2239999999999</v>
          </cell>
        </row>
        <row r="121">
          <cell r="O121" t="str">
            <v>Kyrgyzstan</v>
          </cell>
          <cell r="P121">
            <v>5334.223</v>
          </cell>
          <cell r="Q121">
            <v>3495.1669999999999</v>
          </cell>
        </row>
        <row r="122">
          <cell r="O122" t="str">
            <v>Lao People's Democratic Republic</v>
          </cell>
          <cell r="P122">
            <v>6200.8940000000002</v>
          </cell>
          <cell r="Q122">
            <v>3820.9490000000001</v>
          </cell>
        </row>
        <row r="123">
          <cell r="O123" t="str">
            <v>Latin America &amp; Caribbean</v>
          </cell>
          <cell r="P123">
            <v>590082.02300000004</v>
          </cell>
          <cell r="Q123">
            <v>384951.31199999998</v>
          </cell>
        </row>
        <row r="124">
          <cell r="O124" t="str">
            <v>Latvia</v>
          </cell>
          <cell r="P124">
            <v>2252.06</v>
          </cell>
          <cell r="Q124">
            <v>1539.373</v>
          </cell>
        </row>
        <row r="125">
          <cell r="O125" t="str">
            <v>Least developed countries</v>
          </cell>
          <cell r="P125">
            <v>832329.57700000005</v>
          </cell>
          <cell r="Q125">
            <v>469955.37</v>
          </cell>
        </row>
        <row r="126">
          <cell r="O126" t="str">
            <v>Lebanon</v>
          </cell>
          <cell r="P126">
            <v>4227.5969999999998</v>
          </cell>
          <cell r="Q126">
            <v>2871.2570000000001</v>
          </cell>
        </row>
        <row r="127">
          <cell r="O127" t="str">
            <v>Lesotho</v>
          </cell>
          <cell r="P127">
            <v>2171.3180000000002</v>
          </cell>
          <cell r="Q127">
            <v>1266.2729999999999</v>
          </cell>
        </row>
        <row r="128">
          <cell r="O128" t="str">
            <v>Liberia</v>
          </cell>
          <cell r="P128">
            <v>3994.1219999999998</v>
          </cell>
          <cell r="Q128">
            <v>2145.355</v>
          </cell>
        </row>
        <row r="129">
          <cell r="O129" t="str">
            <v>Libyan Arab Jamahiriya</v>
          </cell>
          <cell r="P129">
            <v>6355.1120000000001</v>
          </cell>
          <cell r="Q129">
            <v>4148.3620000000001</v>
          </cell>
        </row>
        <row r="130">
          <cell r="O130" t="str">
            <v>Liechtenstein</v>
          </cell>
          <cell r="P130">
            <v>36.031999999999996</v>
          </cell>
          <cell r="Q130">
            <v>24.862079999999995</v>
          </cell>
        </row>
        <row r="131">
          <cell r="O131" t="str">
            <v>Lithuania</v>
          </cell>
          <cell r="P131">
            <v>3323.6109999999999</v>
          </cell>
          <cell r="Q131">
            <v>2295.7570000000001</v>
          </cell>
        </row>
        <row r="132">
          <cell r="O132" t="str">
            <v>Luxembourg</v>
          </cell>
          <cell r="P132">
            <v>507.44799999999998</v>
          </cell>
          <cell r="Q132">
            <v>347.16800000000001</v>
          </cell>
        </row>
        <row r="133">
          <cell r="O133" t="str">
            <v>Macedonia (TFYR)</v>
          </cell>
          <cell r="P133">
            <v>2060.5630000000001</v>
          </cell>
          <cell r="Q133">
            <v>1454.076</v>
          </cell>
        </row>
        <row r="134">
          <cell r="O134" t="str">
            <v>Madagascar</v>
          </cell>
          <cell r="P134">
            <v>20713.819</v>
          </cell>
          <cell r="Q134">
            <v>11135.972</v>
          </cell>
        </row>
        <row r="135">
          <cell r="O135" t="str">
            <v>Malawi</v>
          </cell>
          <cell r="P135">
            <v>14900.841</v>
          </cell>
          <cell r="Q135">
            <v>7612.7070000000003</v>
          </cell>
        </row>
        <row r="136">
          <cell r="O136" t="str">
            <v>Malaysia</v>
          </cell>
          <cell r="P136">
            <v>28401.017</v>
          </cell>
          <cell r="Q136">
            <v>18430.510999999999</v>
          </cell>
        </row>
        <row r="137">
          <cell r="O137" t="str">
            <v>Maldives</v>
          </cell>
          <cell r="P137">
            <v>315.88499999999999</v>
          </cell>
          <cell r="Q137">
            <v>215.327</v>
          </cell>
        </row>
        <row r="138">
          <cell r="O138" t="str">
            <v>Mali</v>
          </cell>
          <cell r="P138">
            <v>15369.808999999999</v>
          </cell>
          <cell r="Q138">
            <v>7783.8280000000004</v>
          </cell>
        </row>
        <row r="139">
          <cell r="O139" t="str">
            <v>Malta</v>
          </cell>
          <cell r="P139">
            <v>416.51499999999999</v>
          </cell>
          <cell r="Q139">
            <v>295.55900000000003</v>
          </cell>
        </row>
        <row r="140">
          <cell r="O140" t="str">
            <v>Marshall Islands</v>
          </cell>
          <cell r="P140">
            <v>54.037999999999997</v>
          </cell>
          <cell r="Q140">
            <v>31.774343999999996</v>
          </cell>
        </row>
        <row r="141">
          <cell r="O141" t="str">
            <v>Martinique</v>
          </cell>
          <cell r="P141">
            <v>405.81400000000002</v>
          </cell>
          <cell r="Q141">
            <v>267.73099999999999</v>
          </cell>
        </row>
        <row r="142">
          <cell r="O142" t="str">
            <v>Mauritania</v>
          </cell>
          <cell r="P142">
            <v>3459.7730000000001</v>
          </cell>
          <cell r="Q142">
            <v>1986.67</v>
          </cell>
        </row>
        <row r="143">
          <cell r="O143" t="str">
            <v>Mauritius</v>
          </cell>
          <cell r="P143">
            <v>1299.172</v>
          </cell>
          <cell r="Q143">
            <v>925.21100000000001</v>
          </cell>
        </row>
        <row r="144">
          <cell r="O144" t="str">
            <v>Mexico</v>
          </cell>
          <cell r="P144">
            <v>113423.04700000001</v>
          </cell>
          <cell r="Q144">
            <v>73214.865000000005</v>
          </cell>
        </row>
        <row r="145">
          <cell r="O145" t="str">
            <v>Micronesia (Federated States of)</v>
          </cell>
          <cell r="P145">
            <v>536.18799999999999</v>
          </cell>
          <cell r="Q145">
            <v>345.49</v>
          </cell>
        </row>
        <row r="146">
          <cell r="O146" t="str">
            <v>Moldova (Republic of)</v>
          </cell>
          <cell r="P146">
            <v>3572.8850000000002</v>
          </cell>
          <cell r="Q146">
            <v>2578.7559999999999</v>
          </cell>
        </row>
        <row r="147">
          <cell r="O147" t="str">
            <v>Monaco</v>
          </cell>
          <cell r="P147">
            <v>35.406999999999996</v>
          </cell>
          <cell r="Q147">
            <v>21.527455999999997</v>
          </cell>
        </row>
        <row r="148">
          <cell r="O148" t="str">
            <v>Mongolia</v>
          </cell>
          <cell r="P148">
            <v>2756.0010000000002</v>
          </cell>
          <cell r="Q148">
            <v>1882.827</v>
          </cell>
        </row>
        <row r="149">
          <cell r="O149" t="str">
            <v>Montenegro</v>
          </cell>
          <cell r="P149">
            <v>631.49</v>
          </cell>
          <cell r="Q149">
            <v>431.44400000000002</v>
          </cell>
        </row>
        <row r="150">
          <cell r="O150" t="str">
            <v>Montserrat</v>
          </cell>
          <cell r="P150">
            <v>5.9340000000000002</v>
          </cell>
          <cell r="Q150">
            <v>3.9520439999999994</v>
          </cell>
        </row>
        <row r="151">
          <cell r="O151" t="str">
            <v>Morocco</v>
          </cell>
          <cell r="P151">
            <v>31951.412</v>
          </cell>
          <cell r="Q151">
            <v>21247.364000000001</v>
          </cell>
        </row>
        <row r="152">
          <cell r="O152" t="str">
            <v>Mozambique</v>
          </cell>
          <cell r="P152">
            <v>23390.764999999999</v>
          </cell>
          <cell r="Q152">
            <v>12305.134</v>
          </cell>
        </row>
        <row r="153">
          <cell r="O153" t="str">
            <v>Myanmar</v>
          </cell>
          <cell r="P153">
            <v>47963.012000000002</v>
          </cell>
          <cell r="Q153">
            <v>33206.32</v>
          </cell>
        </row>
        <row r="154">
          <cell r="O154" t="str">
            <v>Namibia</v>
          </cell>
          <cell r="P154">
            <v>2283.2890000000002</v>
          </cell>
          <cell r="Q154">
            <v>1367.806</v>
          </cell>
        </row>
        <row r="155">
          <cell r="O155" t="str">
            <v>Nauru</v>
          </cell>
          <cell r="P155">
            <v>10.255000000000001</v>
          </cell>
          <cell r="Q155">
            <v>6.6965150000000007</v>
          </cell>
        </row>
        <row r="156">
          <cell r="O156" t="str">
            <v>Nepal</v>
          </cell>
          <cell r="P156">
            <v>29959.364000000001</v>
          </cell>
          <cell r="Q156">
            <v>17867.728999999999</v>
          </cell>
        </row>
        <row r="157">
          <cell r="O157" t="str">
            <v>Netherlands</v>
          </cell>
          <cell r="P157">
            <v>16612.988000000001</v>
          </cell>
          <cell r="Q157">
            <v>11129.239</v>
          </cell>
        </row>
        <row r="158">
          <cell r="O158" t="str">
            <v>Netherlands Antilles</v>
          </cell>
          <cell r="P158">
            <v>200.68899999999999</v>
          </cell>
          <cell r="Q158">
            <v>138.077</v>
          </cell>
        </row>
        <row r="159">
          <cell r="O159" t="str">
            <v>New Caledonia</v>
          </cell>
          <cell r="P159">
            <v>250.87</v>
          </cell>
          <cell r="Q159">
            <v>167.47300000000001</v>
          </cell>
        </row>
        <row r="160">
          <cell r="O160" t="str">
            <v>New Zealand</v>
          </cell>
          <cell r="P160">
            <v>4368.1360000000004</v>
          </cell>
          <cell r="Q160">
            <v>2905.029</v>
          </cell>
        </row>
        <row r="161">
          <cell r="O161" t="str">
            <v>Nicaragua</v>
          </cell>
          <cell r="P161">
            <v>5788.1629999999996</v>
          </cell>
          <cell r="Q161">
            <v>3526.3359999999998</v>
          </cell>
        </row>
        <row r="162">
          <cell r="O162" t="str">
            <v>Niger</v>
          </cell>
          <cell r="P162">
            <v>15511.953</v>
          </cell>
          <cell r="Q162">
            <v>7575.5619999999999</v>
          </cell>
        </row>
        <row r="163">
          <cell r="O163" t="str">
            <v>Nigeria</v>
          </cell>
          <cell r="P163">
            <v>158423.182</v>
          </cell>
          <cell r="Q163">
            <v>85213.028000000006</v>
          </cell>
        </row>
        <row r="164">
          <cell r="O164" t="str">
            <v>Niue</v>
          </cell>
          <cell r="P164">
            <v>1.468</v>
          </cell>
          <cell r="Q164">
            <v>0.93658399999999997</v>
          </cell>
        </row>
        <row r="165">
          <cell r="O165" t="str">
            <v>Norfolk Island</v>
          </cell>
          <cell r="P165">
            <v>2.169</v>
          </cell>
          <cell r="Q165">
            <v>1.385991</v>
          </cell>
        </row>
        <row r="166">
          <cell r="O166" t="str">
            <v>North America</v>
          </cell>
          <cell r="P166">
            <v>344528.82400000002</v>
          </cell>
          <cell r="Q166">
            <v>231252.50899999999</v>
          </cell>
        </row>
        <row r="167">
          <cell r="O167" t="str">
            <v>Northern Mariana Islands</v>
          </cell>
          <cell r="P167">
            <v>60.917000000000002</v>
          </cell>
          <cell r="Q167">
            <v>42.885568000000006</v>
          </cell>
        </row>
        <row r="168">
          <cell r="O168" t="str">
            <v>Norway</v>
          </cell>
          <cell r="P168">
            <v>4883.1109999999999</v>
          </cell>
          <cell r="Q168">
            <v>3251.8530000000001</v>
          </cell>
        </row>
        <row r="169">
          <cell r="O169" t="str">
            <v>Occupied Palestinian Territory</v>
          </cell>
          <cell r="P169">
            <v>4039.192</v>
          </cell>
          <cell r="Q169">
            <v>2211.7629999999999</v>
          </cell>
        </row>
        <row r="170">
          <cell r="O170" t="str">
            <v>Oman</v>
          </cell>
          <cell r="P170">
            <v>2782.4349999999999</v>
          </cell>
          <cell r="Q170">
            <v>1955.9870000000001</v>
          </cell>
        </row>
        <row r="171">
          <cell r="O171" t="str">
            <v>Pakistan</v>
          </cell>
          <cell r="P171">
            <v>173593.383</v>
          </cell>
          <cell r="Q171">
            <v>104724.46799999999</v>
          </cell>
        </row>
        <row r="172">
          <cell r="O172" t="str">
            <v>Palau</v>
          </cell>
          <cell r="P172">
            <v>20.472000000000001</v>
          </cell>
          <cell r="Q172">
            <v>14.739840000000001</v>
          </cell>
        </row>
        <row r="173">
          <cell r="O173" t="str">
            <v>Panama</v>
          </cell>
          <cell r="P173">
            <v>3516.82</v>
          </cell>
          <cell r="Q173">
            <v>2266.7640000000001</v>
          </cell>
        </row>
        <row r="174">
          <cell r="O174" t="str">
            <v>Papua New Guinea</v>
          </cell>
          <cell r="P174">
            <v>6858.2659999999996</v>
          </cell>
          <cell r="Q174">
            <v>3989.1010000000001</v>
          </cell>
        </row>
        <row r="175">
          <cell r="O175" t="str">
            <v>Paraguay</v>
          </cell>
          <cell r="P175">
            <v>6454.5479999999998</v>
          </cell>
          <cell r="Q175">
            <v>3960.5450000000001</v>
          </cell>
        </row>
        <row r="176">
          <cell r="O176" t="str">
            <v>Peru</v>
          </cell>
          <cell r="P176">
            <v>29076.511999999999</v>
          </cell>
          <cell r="Q176">
            <v>18593.525000000001</v>
          </cell>
        </row>
        <row r="177">
          <cell r="O177" t="str">
            <v>Philippines</v>
          </cell>
          <cell r="P177">
            <v>93260.797999999995</v>
          </cell>
          <cell r="Q177">
            <v>56816.459000000003</v>
          </cell>
        </row>
        <row r="178">
          <cell r="O178" t="str">
            <v>Pitcairn</v>
          </cell>
          <cell r="P178">
            <v>0</v>
          </cell>
          <cell r="Q178">
            <v>0</v>
          </cell>
        </row>
        <row r="179">
          <cell r="O179" t="str">
            <v>Poland</v>
          </cell>
          <cell r="P179">
            <v>38276.660000000003</v>
          </cell>
          <cell r="Q179">
            <v>27405.710999999999</v>
          </cell>
        </row>
        <row r="180">
          <cell r="O180" t="str">
            <v>Portugal</v>
          </cell>
          <cell r="P180">
            <v>10675.572</v>
          </cell>
          <cell r="Q180">
            <v>7146.6009999999997</v>
          </cell>
        </row>
        <row r="181">
          <cell r="O181" t="str">
            <v>Puerto Rico</v>
          </cell>
          <cell r="P181">
            <v>3749.009</v>
          </cell>
          <cell r="Q181">
            <v>2479.7429999999999</v>
          </cell>
        </row>
        <row r="182">
          <cell r="O182" t="str">
            <v>Qatar</v>
          </cell>
          <cell r="P182">
            <v>1758.7929999999999</v>
          </cell>
          <cell r="Q182">
            <v>1503.394</v>
          </cell>
        </row>
        <row r="183">
          <cell r="O183" t="str">
            <v>Réunion</v>
          </cell>
          <cell r="P183">
            <v>846.06799999999998</v>
          </cell>
          <cell r="Q183">
            <v>559.1</v>
          </cell>
        </row>
        <row r="184">
          <cell r="O184" t="str">
            <v>Romania</v>
          </cell>
          <cell r="P184">
            <v>21486.370999999999</v>
          </cell>
          <cell r="Q184">
            <v>15017.361000000001</v>
          </cell>
        </row>
        <row r="185">
          <cell r="O185" t="str">
            <v>Russian Federation</v>
          </cell>
          <cell r="P185">
            <v>142958.16399999999</v>
          </cell>
          <cell r="Q185">
            <v>103161.056</v>
          </cell>
        </row>
        <row r="186">
          <cell r="O186" t="str">
            <v>Rwanda</v>
          </cell>
          <cell r="P186">
            <v>10624.004999999999</v>
          </cell>
          <cell r="Q186">
            <v>5811.2879999999996</v>
          </cell>
        </row>
        <row r="187">
          <cell r="O187" t="str">
            <v>Saint Helena</v>
          </cell>
          <cell r="P187">
            <v>4.1180000000000003</v>
          </cell>
          <cell r="Q187">
            <v>2.8826000000000001</v>
          </cell>
        </row>
        <row r="188">
          <cell r="O188" t="str">
            <v>Saint Kitts and Nevis</v>
          </cell>
          <cell r="P188">
            <v>52.402000000000001</v>
          </cell>
          <cell r="Q188">
            <v>36.471792000000001</v>
          </cell>
        </row>
        <row r="189">
          <cell r="O189" t="str">
            <v>Saint Lucia</v>
          </cell>
          <cell r="P189">
            <v>174.267</v>
          </cell>
          <cell r="Q189">
            <v>117.446</v>
          </cell>
        </row>
        <row r="190">
          <cell r="O190" t="str">
            <v>Saint Pierre and Miquelon</v>
          </cell>
          <cell r="P190">
            <v>6.0460000000000003</v>
          </cell>
          <cell r="Q190">
            <v>4.0568659999999994</v>
          </cell>
        </row>
        <row r="191">
          <cell r="O191" t="str">
            <v>Saint Vincent and the Grenadines</v>
          </cell>
          <cell r="P191">
            <v>109.333</v>
          </cell>
          <cell r="Q191">
            <v>72.957999999999998</v>
          </cell>
        </row>
        <row r="192">
          <cell r="O192" t="str">
            <v>Samoa</v>
          </cell>
          <cell r="P192">
            <v>183.08099999999999</v>
          </cell>
          <cell r="Q192">
            <v>104.617</v>
          </cell>
        </row>
        <row r="193">
          <cell r="O193" t="str">
            <v>San Marino</v>
          </cell>
          <cell r="P193">
            <v>31.533999999999999</v>
          </cell>
          <cell r="Q193">
            <v>20.623235999999999</v>
          </cell>
        </row>
        <row r="194">
          <cell r="O194" t="str">
            <v>Sao Tome and Principe</v>
          </cell>
          <cell r="P194">
            <v>165.39699999999999</v>
          </cell>
          <cell r="Q194">
            <v>92.308000000000007</v>
          </cell>
        </row>
        <row r="195">
          <cell r="O195" t="str">
            <v>Saudi Arabia</v>
          </cell>
          <cell r="P195">
            <v>27448.085999999999</v>
          </cell>
          <cell r="Q195">
            <v>18305.537</v>
          </cell>
        </row>
        <row r="196">
          <cell r="O196" t="str">
            <v>Senegal</v>
          </cell>
          <cell r="P196">
            <v>12433.727999999999</v>
          </cell>
          <cell r="Q196">
            <v>6702.6229999999996</v>
          </cell>
        </row>
        <row r="197">
          <cell r="O197" t="str">
            <v>Serbia</v>
          </cell>
          <cell r="P197">
            <v>9856.2219999999998</v>
          </cell>
          <cell r="Q197">
            <v>6707.2190000000001</v>
          </cell>
        </row>
        <row r="198">
          <cell r="O198" t="str">
            <v>Seychelles</v>
          </cell>
          <cell r="P198">
            <v>86.518000000000001</v>
          </cell>
          <cell r="Q198">
            <v>61.427779999999998</v>
          </cell>
        </row>
        <row r="199">
          <cell r="O199" t="str">
            <v>Sierra Leone</v>
          </cell>
          <cell r="P199">
            <v>5867.5360000000001</v>
          </cell>
          <cell r="Q199">
            <v>3233.799</v>
          </cell>
        </row>
        <row r="200">
          <cell r="O200" t="str">
            <v>Singapore</v>
          </cell>
          <cell r="P200">
            <v>5086.4179999999997</v>
          </cell>
          <cell r="Q200">
            <v>3743.0909999999999</v>
          </cell>
        </row>
        <row r="201">
          <cell r="O201" t="str">
            <v>Slovakia</v>
          </cell>
          <cell r="P201">
            <v>5462.1189999999997</v>
          </cell>
          <cell r="Q201">
            <v>3976.038</v>
          </cell>
        </row>
        <row r="202">
          <cell r="O202" t="str">
            <v>Slovenia</v>
          </cell>
          <cell r="P202">
            <v>2029.68</v>
          </cell>
          <cell r="Q202">
            <v>1413.2049999999999</v>
          </cell>
        </row>
        <row r="203">
          <cell r="O203" t="str">
            <v>Solomon Islands</v>
          </cell>
          <cell r="P203">
            <v>538.14800000000002</v>
          </cell>
          <cell r="Q203">
            <v>307.28100000000001</v>
          </cell>
        </row>
        <row r="204">
          <cell r="O204" t="str">
            <v>Somalia</v>
          </cell>
          <cell r="P204">
            <v>9330.8719999999994</v>
          </cell>
          <cell r="Q204">
            <v>4884.5720000000001</v>
          </cell>
        </row>
        <row r="205">
          <cell r="O205" t="str">
            <v>South Africa</v>
          </cell>
          <cell r="P205">
            <v>50132.817000000003</v>
          </cell>
          <cell r="Q205">
            <v>32703.851999999999</v>
          </cell>
        </row>
        <row r="206">
          <cell r="O206" t="str">
            <v>South America</v>
          </cell>
          <cell r="P206">
            <v>392554.96299999999</v>
          </cell>
          <cell r="Q206">
            <v>259431.57</v>
          </cell>
        </row>
        <row r="207">
          <cell r="O207" t="str">
            <v>South East Asia</v>
          </cell>
          <cell r="P207">
            <v>593415.28500000003</v>
          </cell>
          <cell r="Q207">
            <v>398285.71</v>
          </cell>
        </row>
        <row r="208">
          <cell r="O208" t="str">
            <v>Southern Africa</v>
          </cell>
          <cell r="P208">
            <v>57780.425000000003</v>
          </cell>
          <cell r="Q208">
            <v>37302.046000000002</v>
          </cell>
        </row>
        <row r="209">
          <cell r="O209" t="str">
            <v>Spain</v>
          </cell>
          <cell r="P209">
            <v>46076.989000000001</v>
          </cell>
          <cell r="Q209">
            <v>31363.576000000001</v>
          </cell>
        </row>
        <row r="210">
          <cell r="O210" t="str">
            <v>Sri Lanka</v>
          </cell>
          <cell r="P210">
            <v>20859.949000000001</v>
          </cell>
          <cell r="Q210">
            <v>13967.79</v>
          </cell>
        </row>
        <row r="211">
          <cell r="O211" t="str">
            <v>Sub-Saharan Africa</v>
          </cell>
          <cell r="P211">
            <v>856327.15700000001</v>
          </cell>
          <cell r="Q211">
            <v>465774.22899999999</v>
          </cell>
        </row>
        <row r="212">
          <cell r="O212" t="str">
            <v>Sudan</v>
          </cell>
          <cell r="P212">
            <v>43551.940999999999</v>
          </cell>
          <cell r="Q212">
            <v>24539.987000000001</v>
          </cell>
        </row>
        <row r="213">
          <cell r="O213" t="str">
            <v>Suriname</v>
          </cell>
          <cell r="P213">
            <v>524.63599999999997</v>
          </cell>
          <cell r="Q213">
            <v>340.93400000000003</v>
          </cell>
        </row>
        <row r="214">
          <cell r="O214" t="str">
            <v>Swaziland</v>
          </cell>
          <cell r="P214">
            <v>1186.056</v>
          </cell>
          <cell r="Q214">
            <v>690.72</v>
          </cell>
        </row>
        <row r="215">
          <cell r="O215" t="str">
            <v>Sweden</v>
          </cell>
          <cell r="P215">
            <v>9379.6869999999999</v>
          </cell>
          <cell r="Q215">
            <v>6118.2330000000002</v>
          </cell>
        </row>
        <row r="216">
          <cell r="O216" t="str">
            <v>Switzerland</v>
          </cell>
          <cell r="P216">
            <v>7664.3180000000002</v>
          </cell>
          <cell r="Q216">
            <v>5216.47</v>
          </cell>
        </row>
        <row r="217">
          <cell r="O217" t="str">
            <v>Syrian Arab Republic</v>
          </cell>
          <cell r="P217">
            <v>20410.606</v>
          </cell>
          <cell r="Q217">
            <v>12073.444</v>
          </cell>
        </row>
        <row r="218">
          <cell r="O218" t="str">
            <v>Taiwan, Province of China</v>
          </cell>
          <cell r="P218">
            <v>23025</v>
          </cell>
          <cell r="Q218">
            <v>16716.150000000001</v>
          </cell>
        </row>
        <row r="219">
          <cell r="O219" t="str">
            <v>Tajikistan</v>
          </cell>
          <cell r="P219">
            <v>6878.6369999999997</v>
          </cell>
          <cell r="Q219">
            <v>4094.7289999999998</v>
          </cell>
        </row>
        <row r="220">
          <cell r="O220" t="str">
            <v>Tanzania (United Republic of)</v>
          </cell>
          <cell r="P220">
            <v>44841.226000000002</v>
          </cell>
          <cell r="Q220">
            <v>23384.018</v>
          </cell>
        </row>
        <row r="221">
          <cell r="O221" t="str">
            <v>Thailand</v>
          </cell>
          <cell r="P221">
            <v>69122.233999999997</v>
          </cell>
          <cell r="Q221">
            <v>48784.968999999997</v>
          </cell>
        </row>
        <row r="222">
          <cell r="O222" t="str">
            <v>Timor-Leste</v>
          </cell>
          <cell r="P222">
            <v>1124.355</v>
          </cell>
          <cell r="Q222">
            <v>571.803</v>
          </cell>
        </row>
        <row r="223">
          <cell r="O223" t="str">
            <v>Togo</v>
          </cell>
          <cell r="P223">
            <v>6027.7979999999998</v>
          </cell>
          <cell r="Q223">
            <v>3432.6770000000001</v>
          </cell>
        </row>
        <row r="224">
          <cell r="O224" t="str">
            <v>Tonga</v>
          </cell>
          <cell r="P224">
            <v>104.05800000000001</v>
          </cell>
          <cell r="Q224">
            <v>58.957000000000001</v>
          </cell>
        </row>
        <row r="225">
          <cell r="O225" t="str">
            <v>Trinidad and Tobago</v>
          </cell>
          <cell r="P225">
            <v>1341.4649999999999</v>
          </cell>
          <cell r="Q225">
            <v>971.81799999999998</v>
          </cell>
        </row>
        <row r="226">
          <cell r="O226" t="str">
            <v>Tunisia</v>
          </cell>
          <cell r="P226">
            <v>10480.933999999999</v>
          </cell>
          <cell r="Q226">
            <v>7293.7240000000002</v>
          </cell>
        </row>
        <row r="227">
          <cell r="O227" t="str">
            <v>Turkey</v>
          </cell>
          <cell r="P227">
            <v>72752.324999999997</v>
          </cell>
          <cell r="Q227">
            <v>49223.675999999999</v>
          </cell>
        </row>
        <row r="228">
          <cell r="O228" t="str">
            <v>Turkmenistan</v>
          </cell>
          <cell r="P228">
            <v>5041.9949999999999</v>
          </cell>
          <cell r="Q228">
            <v>3360.373</v>
          </cell>
        </row>
        <row r="229">
          <cell r="O229" t="str">
            <v>Turks and Caicos Islands</v>
          </cell>
          <cell r="P229">
            <v>38.353999999999999</v>
          </cell>
          <cell r="Q229">
            <v>28.075127999999999</v>
          </cell>
        </row>
        <row r="230">
          <cell r="O230" t="str">
            <v>Tuvalu</v>
          </cell>
          <cell r="P230">
            <v>9.827</v>
          </cell>
          <cell r="Q230">
            <v>6.2892799999999998</v>
          </cell>
        </row>
        <row r="231">
          <cell r="O231" t="str">
            <v>Uganda</v>
          </cell>
          <cell r="P231">
            <v>33424.682999999997</v>
          </cell>
          <cell r="Q231">
            <v>16397.829000000002</v>
          </cell>
        </row>
        <row r="232">
          <cell r="O232" t="str">
            <v>Ukraine</v>
          </cell>
          <cell r="P232">
            <v>45448.328999999998</v>
          </cell>
          <cell r="Q232">
            <v>31971.793000000001</v>
          </cell>
        </row>
        <row r="233">
          <cell r="O233" t="str">
            <v>United Arab Emirates</v>
          </cell>
          <cell r="P233">
            <v>7511.69</v>
          </cell>
          <cell r="Q233">
            <v>6200.3059999999996</v>
          </cell>
        </row>
        <row r="234">
          <cell r="O234" t="str">
            <v>United Kingdom</v>
          </cell>
          <cell r="P234">
            <v>62035.57</v>
          </cell>
          <cell r="Q234">
            <v>40972.517999999996</v>
          </cell>
        </row>
        <row r="235">
          <cell r="O235" t="str">
            <v>United Kingdom (England and Wales)</v>
          </cell>
          <cell r="P235">
            <v>55240.5</v>
          </cell>
          <cell r="Q235">
            <v>36413.599999999999</v>
          </cell>
        </row>
        <row r="236">
          <cell r="O236" t="str">
            <v>United Kingdom (Northern Ireland)</v>
          </cell>
          <cell r="P236">
            <v>1799.4</v>
          </cell>
          <cell r="Q236">
            <v>1181.2</v>
          </cell>
        </row>
        <row r="237">
          <cell r="O237" t="str">
            <v>United Kingdom (Scotland)</v>
          </cell>
          <cell r="P237">
            <v>5222.1000000000004</v>
          </cell>
          <cell r="Q237">
            <v>3491</v>
          </cell>
        </row>
        <row r="238">
          <cell r="O238" t="str">
            <v>United States of America</v>
          </cell>
          <cell r="P238">
            <v>310383.94799999997</v>
          </cell>
          <cell r="Q238">
            <v>207533.58</v>
          </cell>
        </row>
        <row r="239">
          <cell r="O239" t="str">
            <v>United States Virgin Islands</v>
          </cell>
          <cell r="P239">
            <v>109.056</v>
          </cell>
          <cell r="Q239">
            <v>71.320999999999998</v>
          </cell>
        </row>
        <row r="240">
          <cell r="O240" t="str">
            <v>Uruguay</v>
          </cell>
          <cell r="P240">
            <v>3368.7860000000001</v>
          </cell>
          <cell r="Q240">
            <v>2146.79</v>
          </cell>
        </row>
        <row r="241">
          <cell r="O241" t="str">
            <v>Uzbekistan</v>
          </cell>
          <cell r="P241">
            <v>27444.702000000001</v>
          </cell>
          <cell r="Q241">
            <v>18191.577000000001</v>
          </cell>
        </row>
        <row r="242">
          <cell r="O242" t="str">
            <v>Vanuatu</v>
          </cell>
          <cell r="P242">
            <v>239.65100000000001</v>
          </cell>
          <cell r="Q242">
            <v>139.721</v>
          </cell>
        </row>
        <row r="243">
          <cell r="O243" t="str">
            <v>Venezuela (Bolivarian Republic of)</v>
          </cell>
          <cell r="P243">
            <v>28979.857</v>
          </cell>
          <cell r="Q243">
            <v>18820.474999999999</v>
          </cell>
        </row>
        <row r="244">
          <cell r="O244" t="str">
            <v>Viet Nam</v>
          </cell>
          <cell r="P244">
            <v>87848.445000000007</v>
          </cell>
          <cell r="Q244">
            <v>61841.970999999998</v>
          </cell>
        </row>
        <row r="245">
          <cell r="O245" t="str">
            <v>Wallis and Futuna Islands</v>
          </cell>
          <cell r="P245">
            <v>13.566000000000001</v>
          </cell>
          <cell r="Q245">
            <v>9.102786</v>
          </cell>
        </row>
        <row r="246">
          <cell r="O246" t="str">
            <v>Western Sahara</v>
          </cell>
          <cell r="P246">
            <v>530.5</v>
          </cell>
          <cell r="Q246">
            <v>366.613</v>
          </cell>
        </row>
        <row r="247">
          <cell r="O247" t="str">
            <v>WORLD</v>
          </cell>
          <cell r="P247">
            <v>6895889.0180000002</v>
          </cell>
          <cell r="Q247">
            <v>4524849.8490000004</v>
          </cell>
        </row>
        <row r="248">
          <cell r="O248" t="str">
            <v>Yemen</v>
          </cell>
          <cell r="P248">
            <v>24052.513999999999</v>
          </cell>
          <cell r="Q248">
            <v>12799.923000000001</v>
          </cell>
        </row>
        <row r="249">
          <cell r="O249" t="str">
            <v>Zambia</v>
          </cell>
          <cell r="P249">
            <v>13088.57</v>
          </cell>
          <cell r="Q249">
            <v>6619.6319999999996</v>
          </cell>
        </row>
        <row r="250">
          <cell r="O250" t="str">
            <v>Zimbabwe</v>
          </cell>
          <cell r="P250">
            <v>12571.454</v>
          </cell>
          <cell r="Q250">
            <v>7156.1859999999997</v>
          </cell>
        </row>
        <row r="251">
          <cell r="O251" t="str">
            <v>Faeroe Islands</v>
          </cell>
          <cell r="P251">
            <v>48.707999999999998</v>
          </cell>
          <cell r="Q251">
            <v>31.270536</v>
          </cell>
        </row>
      </sheetData>
      <sheetData sheetId="10">
        <row r="10">
          <cell r="B10" t="str">
            <v>Costa Rica</v>
          </cell>
          <cell r="C10">
            <v>2006</v>
          </cell>
        </row>
        <row r="11">
          <cell r="B11" t="str">
            <v>El Salvador</v>
          </cell>
          <cell r="C11">
            <v>2005</v>
          </cell>
        </row>
        <row r="14">
          <cell r="B14" t="str">
            <v>Kyrgyzstan</v>
          </cell>
          <cell r="C14">
            <v>2010</v>
          </cell>
        </row>
        <row r="15">
          <cell r="B15" t="str">
            <v>Tajikistan</v>
          </cell>
          <cell r="C15">
            <v>2010</v>
          </cell>
        </row>
        <row r="16">
          <cell r="B16" t="str">
            <v>Indonesia</v>
          </cell>
          <cell r="C16">
            <v>2010</v>
          </cell>
        </row>
        <row r="18">
          <cell r="B18" t="str">
            <v>Japan</v>
          </cell>
          <cell r="C18">
            <v>2009</v>
          </cell>
        </row>
        <row r="19">
          <cell r="B19" t="str">
            <v>Korea (Republic of)</v>
          </cell>
          <cell r="C19">
            <v>2010</v>
          </cell>
        </row>
        <row r="20">
          <cell r="B20" t="str">
            <v>Malaysia</v>
          </cell>
          <cell r="C20">
            <v>2010</v>
          </cell>
        </row>
        <row r="21">
          <cell r="B21" t="str">
            <v>Philippines</v>
          </cell>
          <cell r="C21">
            <v>2008</v>
          </cell>
        </row>
        <row r="22">
          <cell r="B22" t="str">
            <v>Ukraine</v>
          </cell>
          <cell r="C22">
            <v>2010</v>
          </cell>
        </row>
        <row r="23">
          <cell r="B23" t="str">
            <v>Israel</v>
          </cell>
          <cell r="C23">
            <v>2008</v>
          </cell>
        </row>
        <row r="26">
          <cell r="B26" t="str">
            <v>Canada</v>
          </cell>
          <cell r="C26">
            <v>2010</v>
          </cell>
        </row>
        <row r="27">
          <cell r="B27" t="str">
            <v>Mexico</v>
          </cell>
          <cell r="C27">
            <v>2009</v>
          </cell>
        </row>
        <row r="30">
          <cell r="B30" t="str">
            <v>Australia</v>
          </cell>
          <cell r="C30">
            <v>2010</v>
          </cell>
        </row>
        <row r="31">
          <cell r="B31" t="str">
            <v>New Zealand</v>
          </cell>
          <cell r="C31">
            <v>2007</v>
          </cell>
        </row>
        <row r="32">
          <cell r="B32" t="str">
            <v>Argentina</v>
          </cell>
          <cell r="C32">
            <v>2010</v>
          </cell>
        </row>
        <row r="34">
          <cell r="B34" t="str">
            <v>Chile</v>
          </cell>
          <cell r="C34">
            <v>2010</v>
          </cell>
        </row>
        <row r="37">
          <cell r="B37" t="str">
            <v>Colombia</v>
          </cell>
          <cell r="C37">
            <v>2008</v>
          </cell>
        </row>
        <row r="38">
          <cell r="B38" t="str">
            <v>Ecuador</v>
          </cell>
          <cell r="C38">
            <v>2007</v>
          </cell>
        </row>
        <row r="40">
          <cell r="B40" t="str">
            <v>Peru</v>
          </cell>
          <cell r="C40">
            <v>2006</v>
          </cell>
        </row>
        <row r="42">
          <cell r="B42" t="str">
            <v>Bhutan</v>
          </cell>
          <cell r="C42">
            <v>2010</v>
          </cell>
        </row>
        <row r="43">
          <cell r="B43" t="str">
            <v>Bulgaria</v>
          </cell>
          <cell r="C43">
            <v>2008</v>
          </cell>
        </row>
        <row r="46">
          <cell r="B46" t="str">
            <v>Romania</v>
          </cell>
          <cell r="C46">
            <v>2010</v>
          </cell>
        </row>
        <row r="47">
          <cell r="B47" t="str">
            <v>South Africa</v>
          </cell>
          <cell r="C47">
            <v>2008</v>
          </cell>
        </row>
        <row r="48">
          <cell r="B48" t="str">
            <v>Austria</v>
          </cell>
          <cell r="C48">
            <v>2008</v>
          </cell>
        </row>
        <row r="49">
          <cell r="B49" t="str">
            <v>Belgium</v>
          </cell>
          <cell r="C49">
            <v>2008</v>
          </cell>
        </row>
        <row r="50">
          <cell r="B50" t="str">
            <v>Cyprus</v>
          </cell>
          <cell r="C50">
            <v>2009</v>
          </cell>
        </row>
        <row r="51">
          <cell r="B51" t="str">
            <v>Czech Republic</v>
          </cell>
          <cell r="C51">
            <v>2010</v>
          </cell>
        </row>
        <row r="52">
          <cell r="B52" t="str">
            <v>Denmark</v>
          </cell>
          <cell r="C52">
            <v>2010</v>
          </cell>
        </row>
        <row r="53">
          <cell r="B53" t="str">
            <v>Estonia</v>
          </cell>
          <cell r="C53">
            <v>2008</v>
          </cell>
        </row>
        <row r="54">
          <cell r="B54" t="str">
            <v>Finland</v>
          </cell>
          <cell r="C54">
            <v>2006</v>
          </cell>
        </row>
        <row r="55">
          <cell r="B55" t="str">
            <v>Germany</v>
          </cell>
          <cell r="C55">
            <v>2009</v>
          </cell>
        </row>
        <row r="56">
          <cell r="B56" t="str">
            <v>Italy</v>
          </cell>
          <cell r="C56">
            <v>2010</v>
          </cell>
        </row>
        <row r="57">
          <cell r="B57" t="str">
            <v>Latvia</v>
          </cell>
          <cell r="C57">
            <v>2007</v>
          </cell>
        </row>
        <row r="58">
          <cell r="B58" t="str">
            <v>Lithuania</v>
          </cell>
          <cell r="C58">
            <v>2008</v>
          </cell>
        </row>
        <row r="59">
          <cell r="C59">
            <v>2007</v>
          </cell>
        </row>
        <row r="60">
          <cell r="B60" t="str">
            <v>Malta</v>
          </cell>
          <cell r="C60">
            <v>2001</v>
          </cell>
        </row>
        <row r="61">
          <cell r="B61" t="str">
            <v>Netherlands</v>
          </cell>
          <cell r="C61">
            <v>2009</v>
          </cell>
        </row>
        <row r="62">
          <cell r="B62" t="str">
            <v>Poland</v>
          </cell>
          <cell r="C62">
            <v>2010</v>
          </cell>
        </row>
        <row r="63">
          <cell r="B63" t="str">
            <v>Portugal</v>
          </cell>
          <cell r="C63">
            <v>2007</v>
          </cell>
        </row>
        <row r="64">
          <cell r="B64" t="str">
            <v>Slovenia</v>
          </cell>
          <cell r="C64">
            <v>2008</v>
          </cell>
        </row>
        <row r="65">
          <cell r="B65" t="str">
            <v>Spain</v>
          </cell>
          <cell r="C65">
            <v>2009</v>
          </cell>
        </row>
        <row r="66">
          <cell r="B66" t="str">
            <v>Sweden</v>
          </cell>
          <cell r="C66">
            <v>2010</v>
          </cell>
        </row>
        <row r="67">
          <cell r="B67" t="str">
            <v>Switzerland</v>
          </cell>
          <cell r="C67">
            <v>2007</v>
          </cell>
        </row>
        <row r="68">
          <cell r="B68" t="str">
            <v>United Kingdom</v>
          </cell>
          <cell r="C68">
            <v>2009</v>
          </cell>
        </row>
        <row r="98">
          <cell r="B98" t="str">
            <v>Barbados</v>
          </cell>
          <cell r="C98">
            <v>2007</v>
          </cell>
          <cell r="D98">
            <v>2006</v>
          </cell>
        </row>
        <row r="99">
          <cell r="B99" t="str">
            <v>Dominican Republic</v>
          </cell>
          <cell r="C99">
            <v>2001</v>
          </cell>
          <cell r="D99">
            <v>2000</v>
          </cell>
        </row>
        <row r="100">
          <cell r="B100" t="str">
            <v>Jamaica</v>
          </cell>
          <cell r="C100">
            <v>2008</v>
          </cell>
          <cell r="D100">
            <v>2001</v>
          </cell>
        </row>
        <row r="101">
          <cell r="C101">
            <v>2007</v>
          </cell>
          <cell r="D101">
            <v>2001</v>
          </cell>
        </row>
        <row r="102">
          <cell r="C102">
            <v>2004</v>
          </cell>
          <cell r="D102">
            <v>2001</v>
          </cell>
        </row>
        <row r="103">
          <cell r="B103" t="str">
            <v>Saint Kitts and Nevis</v>
          </cell>
          <cell r="C103">
            <v>2009</v>
          </cell>
          <cell r="D103">
            <v>2003</v>
          </cell>
        </row>
        <row r="104">
          <cell r="B104" t="str">
            <v>Costa Rica</v>
          </cell>
          <cell r="C104">
            <v>2010</v>
          </cell>
          <cell r="D104">
            <v>2006</v>
          </cell>
        </row>
        <row r="105">
          <cell r="C105">
            <v>2009</v>
          </cell>
          <cell r="D105">
            <v>2006</v>
          </cell>
        </row>
        <row r="106">
          <cell r="C106">
            <v>2008</v>
          </cell>
          <cell r="D106">
            <v>2006</v>
          </cell>
        </row>
        <row r="107">
          <cell r="C107">
            <v>2007</v>
          </cell>
          <cell r="D107">
            <v>2006</v>
          </cell>
        </row>
        <row r="108">
          <cell r="C108">
            <v>2005</v>
          </cell>
          <cell r="D108">
            <v>2001</v>
          </cell>
        </row>
        <row r="109">
          <cell r="C109">
            <v>2004</v>
          </cell>
          <cell r="D109">
            <v>2001</v>
          </cell>
        </row>
        <row r="110">
          <cell r="C110">
            <v>2003</v>
          </cell>
          <cell r="D110">
            <v>2001</v>
          </cell>
        </row>
        <row r="111">
          <cell r="C111">
            <v>2002</v>
          </cell>
          <cell r="D111">
            <v>2000</v>
          </cell>
        </row>
        <row r="112">
          <cell r="C112">
            <v>2001</v>
          </cell>
          <cell r="D112" t="str">
            <v>(blank)</v>
          </cell>
        </row>
        <row r="113">
          <cell r="B113" t="str">
            <v>El Salvador</v>
          </cell>
          <cell r="C113">
            <v>2010</v>
          </cell>
          <cell r="D113">
            <v>2005</v>
          </cell>
        </row>
        <row r="116">
          <cell r="C116">
            <v>2009</v>
          </cell>
          <cell r="D116">
            <v>2005</v>
          </cell>
        </row>
        <row r="117">
          <cell r="C117">
            <v>2008</v>
          </cell>
          <cell r="D117">
            <v>2005</v>
          </cell>
        </row>
        <row r="118">
          <cell r="C118">
            <v>2007</v>
          </cell>
          <cell r="D118">
            <v>2005</v>
          </cell>
        </row>
        <row r="119">
          <cell r="C119">
            <v>2004</v>
          </cell>
          <cell r="D119">
            <v>2004</v>
          </cell>
        </row>
        <row r="120">
          <cell r="B120" t="str">
            <v>Guatemala</v>
          </cell>
          <cell r="C120">
            <v>2007</v>
          </cell>
          <cell r="D120">
            <v>2005</v>
          </cell>
        </row>
        <row r="121">
          <cell r="C121">
            <v>2004</v>
          </cell>
          <cell r="D121" t="str">
            <v>(blank)</v>
          </cell>
        </row>
        <row r="122">
          <cell r="C122">
            <v>2003</v>
          </cell>
          <cell r="D122" t="str">
            <v>(blank)</v>
          </cell>
        </row>
        <row r="123">
          <cell r="C123">
            <v>2002</v>
          </cell>
          <cell r="D123">
            <v>2002</v>
          </cell>
        </row>
        <row r="124">
          <cell r="B124" t="str">
            <v>Nicaragua</v>
          </cell>
          <cell r="C124">
            <v>2007</v>
          </cell>
          <cell r="D124">
            <v>2006</v>
          </cell>
        </row>
        <row r="125">
          <cell r="B125" t="str">
            <v>Panama</v>
          </cell>
          <cell r="C125">
            <v>2001</v>
          </cell>
          <cell r="D125">
            <v>1996</v>
          </cell>
        </row>
        <row r="126">
          <cell r="B126" t="str">
            <v>Armenia</v>
          </cell>
          <cell r="C126">
            <v>2009</v>
          </cell>
          <cell r="D126">
            <v>2009</v>
          </cell>
        </row>
        <row r="127">
          <cell r="B127" t="str">
            <v>Azerbaijan</v>
          </cell>
          <cell r="C127">
            <v>2008</v>
          </cell>
          <cell r="D127">
            <v>2008</v>
          </cell>
        </row>
        <row r="128">
          <cell r="C128">
            <v>2007</v>
          </cell>
          <cell r="D128">
            <v>2007</v>
          </cell>
        </row>
        <row r="129">
          <cell r="B129" t="str">
            <v>Kyrgyzstan</v>
          </cell>
          <cell r="C129">
            <v>2010</v>
          </cell>
          <cell r="D129">
            <v>2010</v>
          </cell>
        </row>
        <row r="130">
          <cell r="C130">
            <v>2001</v>
          </cell>
          <cell r="D130">
            <v>2001</v>
          </cell>
        </row>
        <row r="131">
          <cell r="B131" t="str">
            <v>Tajikistan</v>
          </cell>
          <cell r="C131">
            <v>2010</v>
          </cell>
          <cell r="D131">
            <v>2010</v>
          </cell>
        </row>
        <row r="132">
          <cell r="C132">
            <v>2005</v>
          </cell>
          <cell r="D132">
            <v>2005</v>
          </cell>
        </row>
        <row r="133">
          <cell r="C133">
            <v>2002</v>
          </cell>
          <cell r="D133">
            <v>2002</v>
          </cell>
        </row>
        <row r="134">
          <cell r="C134">
            <v>2001</v>
          </cell>
          <cell r="D134">
            <v>2001</v>
          </cell>
        </row>
        <row r="135">
          <cell r="B135" t="str">
            <v>Turkmenistan</v>
          </cell>
          <cell r="C135">
            <v>2007</v>
          </cell>
          <cell r="D135">
            <v>2007</v>
          </cell>
        </row>
        <row r="136">
          <cell r="B136" t="str">
            <v>Uzbekistan</v>
          </cell>
          <cell r="C136">
            <v>2003</v>
          </cell>
          <cell r="D136">
            <v>2003</v>
          </cell>
        </row>
        <row r="137">
          <cell r="C137">
            <v>2002</v>
          </cell>
          <cell r="D137">
            <v>2002</v>
          </cell>
        </row>
        <row r="138">
          <cell r="B138" t="str">
            <v>Kenya</v>
          </cell>
          <cell r="C138">
            <v>2007</v>
          </cell>
          <cell r="D138">
            <v>2004</v>
          </cell>
        </row>
        <row r="139">
          <cell r="B139" t="str">
            <v>Mauritius</v>
          </cell>
          <cell r="C139">
            <v>2007</v>
          </cell>
          <cell r="D139">
            <v>2007</v>
          </cell>
        </row>
        <row r="140">
          <cell r="C140">
            <v>2004</v>
          </cell>
          <cell r="D140">
            <v>2004</v>
          </cell>
        </row>
        <row r="141">
          <cell r="C141">
            <v>2002</v>
          </cell>
          <cell r="D141">
            <v>2002</v>
          </cell>
        </row>
        <row r="142">
          <cell r="B142" t="str">
            <v>Somalia</v>
          </cell>
          <cell r="C142">
            <v>2002</v>
          </cell>
          <cell r="D142" t="str">
            <v>(blank)</v>
          </cell>
        </row>
        <row r="143">
          <cell r="B143" t="str">
            <v>China, Hong Kong SAR</v>
          </cell>
          <cell r="C143">
            <v>2009</v>
          </cell>
          <cell r="D143">
            <v>2009</v>
          </cell>
        </row>
        <row r="144">
          <cell r="C144">
            <v>2007</v>
          </cell>
          <cell r="D144">
            <v>2007</v>
          </cell>
        </row>
        <row r="145">
          <cell r="C145">
            <v>2005</v>
          </cell>
          <cell r="D145">
            <v>2005</v>
          </cell>
        </row>
        <row r="146">
          <cell r="C146">
            <v>2004</v>
          </cell>
          <cell r="D146">
            <v>2004</v>
          </cell>
        </row>
        <row r="147">
          <cell r="C147">
            <v>2003</v>
          </cell>
          <cell r="D147">
            <v>2003</v>
          </cell>
        </row>
        <row r="148">
          <cell r="C148">
            <v>2002</v>
          </cell>
          <cell r="D148" t="str">
            <v>(blank)</v>
          </cell>
        </row>
        <row r="149">
          <cell r="C149">
            <v>2001</v>
          </cell>
          <cell r="D149">
            <v>2001</v>
          </cell>
        </row>
        <row r="150">
          <cell r="B150" t="str">
            <v>China, Macao SAR</v>
          </cell>
          <cell r="C150">
            <v>2001</v>
          </cell>
          <cell r="D150">
            <v>2001</v>
          </cell>
        </row>
        <row r="151">
          <cell r="B151" t="str">
            <v>Indonesia</v>
          </cell>
          <cell r="C151">
            <v>2010</v>
          </cell>
          <cell r="D151">
            <v>2010</v>
          </cell>
        </row>
        <row r="152">
          <cell r="AN152" t="str">
            <v>Barbados2006</v>
          </cell>
          <cell r="AO152" t="str">
            <v>Caribbean</v>
          </cell>
          <cell r="AP152" t="str">
            <v>Barbados</v>
          </cell>
          <cell r="AQ152">
            <v>2006</v>
          </cell>
          <cell r="AR152" t="str">
            <v>Cannabis-type</v>
          </cell>
          <cell r="AS152" t="str">
            <v>Cannabis-type</v>
          </cell>
          <cell r="AT152" t="str">
            <v>12-65</v>
          </cell>
        </row>
        <row r="153">
          <cell r="C153">
            <v>2008</v>
          </cell>
          <cell r="D153">
            <v>2008</v>
          </cell>
          <cell r="AN153" t="str">
            <v>Dominican Republic2000</v>
          </cell>
          <cell r="AP153" t="str">
            <v>Dominican Republic</v>
          </cell>
          <cell r="AQ153">
            <v>2000</v>
          </cell>
          <cell r="AR153" t="str">
            <v>Cannabis-type</v>
          </cell>
          <cell r="AS153" t="str">
            <v>Cannabis-type</v>
          </cell>
          <cell r="AT153" t="str">
            <v>12-70</v>
          </cell>
        </row>
        <row r="154">
          <cell r="C154">
            <v>2002</v>
          </cell>
          <cell r="D154">
            <v>2002</v>
          </cell>
          <cell r="AN154" t="str">
            <v>Jamaica2001</v>
          </cell>
          <cell r="AP154" t="str">
            <v>Jamaica</v>
          </cell>
          <cell r="AQ154">
            <v>2001</v>
          </cell>
          <cell r="AR154" t="str">
            <v>Cannabis-type</v>
          </cell>
          <cell r="AS154" t="str">
            <v>Cannabis-type</v>
          </cell>
          <cell r="AT154" t="str">
            <v>12-55</v>
          </cell>
        </row>
        <row r="155">
          <cell r="B155" t="str">
            <v>Japan</v>
          </cell>
          <cell r="C155">
            <v>2010</v>
          </cell>
          <cell r="D155">
            <v>2009</v>
          </cell>
          <cell r="AN155" t="str">
            <v>Saint Kitts and Nevis2003</v>
          </cell>
          <cell r="AP155" t="str">
            <v>Saint Kitts and Nevis</v>
          </cell>
          <cell r="AQ155">
            <v>2003</v>
          </cell>
          <cell r="AR155" t="str">
            <v>Cannabis-type</v>
          </cell>
          <cell r="AS155" t="str">
            <v>Cannabis-type</v>
          </cell>
          <cell r="AT155" t="str">
            <v>17-66</v>
          </cell>
        </row>
        <row r="156">
          <cell r="C156">
            <v>2009</v>
          </cell>
          <cell r="D156">
            <v>2009</v>
          </cell>
          <cell r="AN156" t="str">
            <v>Costa Rica2006</v>
          </cell>
          <cell r="AO156" t="str">
            <v>Central America</v>
          </cell>
          <cell r="AP156" t="str">
            <v>Costa Rica</v>
          </cell>
          <cell r="AQ156">
            <v>2006</v>
          </cell>
          <cell r="AR156" t="str">
            <v>Cannabis-type</v>
          </cell>
          <cell r="AS156" t="str">
            <v>Cannabis-type</v>
          </cell>
          <cell r="AT156" t="str">
            <v>12-70</v>
          </cell>
        </row>
        <row r="157">
          <cell r="C157">
            <v>2008</v>
          </cell>
          <cell r="D157">
            <v>2007</v>
          </cell>
          <cell r="AN157" t="str">
            <v>Costa Rica2006</v>
          </cell>
          <cell r="AS157" t="str">
            <v>Marijuana (herb)</v>
          </cell>
          <cell r="AT157" t="str">
            <v>12-70</v>
          </cell>
        </row>
        <row r="158">
          <cell r="C158">
            <v>2007</v>
          </cell>
          <cell r="D158">
            <v>2007</v>
          </cell>
          <cell r="AN158" t="str">
            <v>Costa Rica2006</v>
          </cell>
          <cell r="AQ158">
            <v>2000</v>
          </cell>
          <cell r="AR158" t="str">
            <v>Cannabis-type</v>
          </cell>
          <cell r="AS158" t="str">
            <v>Cannabis-type</v>
          </cell>
          <cell r="AT158" t="str">
            <v>12-70</v>
          </cell>
        </row>
        <row r="159">
          <cell r="C159">
            <v>2005</v>
          </cell>
          <cell r="D159">
            <v>2005</v>
          </cell>
          <cell r="AN159" t="str">
            <v>Costa Rica2006</v>
          </cell>
          <cell r="AQ159">
            <v>2001</v>
          </cell>
          <cell r="AR159" t="str">
            <v>Cannabis-type</v>
          </cell>
          <cell r="AS159" t="str">
            <v>Cannabis-type</v>
          </cell>
          <cell r="AT159" t="str">
            <v>12-70</v>
          </cell>
        </row>
        <row r="160">
          <cell r="C160">
            <v>2003</v>
          </cell>
          <cell r="D160">
            <v>2003</v>
          </cell>
          <cell r="AN160" t="str">
            <v>Costa Rica2006</v>
          </cell>
          <cell r="AQ160" t="str">
            <v>(blank)</v>
          </cell>
          <cell r="AR160" t="str">
            <v>Cannabis-type</v>
          </cell>
          <cell r="AS160" t="str">
            <v>Cannabis-type</v>
          </cell>
          <cell r="AT160" t="str">
            <v>12-70</v>
          </cell>
        </row>
        <row r="161">
          <cell r="C161">
            <v>2002</v>
          </cell>
          <cell r="D161">
            <v>2001</v>
          </cell>
          <cell r="AN161" t="str">
            <v>El Salvador2005</v>
          </cell>
          <cell r="AP161" t="str">
            <v>El Salvador</v>
          </cell>
          <cell r="AQ161">
            <v>2005</v>
          </cell>
          <cell r="AR161" t="str">
            <v>Cannabis-type</v>
          </cell>
          <cell r="AS161" t="str">
            <v>Cannabis-type</v>
          </cell>
          <cell r="AT161" t="str">
            <v>12-65</v>
          </cell>
        </row>
        <row r="162">
          <cell r="B162" t="str">
            <v>Korea (Republic of)</v>
          </cell>
          <cell r="C162">
            <v>2010</v>
          </cell>
          <cell r="D162">
            <v>2010</v>
          </cell>
          <cell r="AN162" t="str">
            <v>El Salvador2005</v>
          </cell>
          <cell r="AS162" t="str">
            <v>Hashish (resin)</v>
          </cell>
          <cell r="AT162" t="str">
            <v>12-65</v>
          </cell>
        </row>
        <row r="163">
          <cell r="C163">
            <v>2007</v>
          </cell>
          <cell r="D163">
            <v>2004</v>
          </cell>
          <cell r="AN163" t="str">
            <v>El Salvador2005</v>
          </cell>
          <cell r="AS163" t="str">
            <v>Marijuana (herb)</v>
          </cell>
          <cell r="AT163" t="str">
            <v>12-65</v>
          </cell>
        </row>
        <row r="164">
          <cell r="C164">
            <v>2005</v>
          </cell>
          <cell r="D164">
            <v>2005</v>
          </cell>
          <cell r="AN164" t="str">
            <v>El Salvador2005</v>
          </cell>
          <cell r="AQ164">
            <v>2004</v>
          </cell>
          <cell r="AR164" t="str">
            <v>Cannabis-type</v>
          </cell>
          <cell r="AS164" t="str">
            <v>Cannabis-type</v>
          </cell>
          <cell r="AT164" t="str">
            <v>12-45</v>
          </cell>
        </row>
        <row r="165">
          <cell r="C165">
            <v>2004</v>
          </cell>
          <cell r="D165">
            <v>2004</v>
          </cell>
          <cell r="AN165" t="str">
            <v>Guatemala2005</v>
          </cell>
          <cell r="AP165" t="str">
            <v>Guatemala</v>
          </cell>
          <cell r="AQ165">
            <v>2005</v>
          </cell>
          <cell r="AR165" t="str">
            <v>Cannabis-type</v>
          </cell>
          <cell r="AS165" t="str">
            <v>Cannabis-type</v>
          </cell>
          <cell r="AT165" t="str">
            <v>15-64</v>
          </cell>
        </row>
        <row r="166">
          <cell r="B166" t="str">
            <v>Malaysia</v>
          </cell>
          <cell r="C166">
            <v>2010</v>
          </cell>
          <cell r="D166">
            <v>2010</v>
          </cell>
          <cell r="AN166" t="str">
            <v>Guatemala2005</v>
          </cell>
          <cell r="AQ166">
            <v>2002</v>
          </cell>
          <cell r="AR166" t="str">
            <v>Cannabis-type</v>
          </cell>
          <cell r="AS166" t="str">
            <v>Cannabis-type</v>
          </cell>
          <cell r="AT166" t="str">
            <v>12-20</v>
          </cell>
        </row>
        <row r="167">
          <cell r="C167">
            <v>2003</v>
          </cell>
          <cell r="D167">
            <v>2003</v>
          </cell>
          <cell r="AN167" t="str">
            <v>Guatemala2005</v>
          </cell>
          <cell r="AQ167" t="str">
            <v>(blank)</v>
          </cell>
          <cell r="AR167" t="str">
            <v>Cannabis-type</v>
          </cell>
          <cell r="AS167" t="str">
            <v>Cannabis-type</v>
          </cell>
          <cell r="AT167" t="str">
            <v>15-64</v>
          </cell>
        </row>
        <row r="168">
          <cell r="B168" t="str">
            <v>Myanmar</v>
          </cell>
          <cell r="C168">
            <v>2002</v>
          </cell>
          <cell r="D168">
            <v>2002</v>
          </cell>
          <cell r="AN168" t="str">
            <v>Nicaragua2006</v>
          </cell>
          <cell r="AP168" t="str">
            <v>Nicaragua</v>
          </cell>
          <cell r="AQ168">
            <v>2006</v>
          </cell>
          <cell r="AR168" t="str">
            <v>Cannabis-type</v>
          </cell>
          <cell r="AS168" t="str">
            <v>Cannabis-type</v>
          </cell>
          <cell r="AT168" t="str">
            <v>12-65</v>
          </cell>
        </row>
        <row r="169">
          <cell r="B169" t="str">
            <v>Philippines</v>
          </cell>
          <cell r="C169">
            <v>2010</v>
          </cell>
          <cell r="D169">
            <v>2008</v>
          </cell>
          <cell r="AN169" t="str">
            <v>Panama1996</v>
          </cell>
          <cell r="AP169" t="str">
            <v>Panama</v>
          </cell>
          <cell r="AQ169">
            <v>1996</v>
          </cell>
          <cell r="AR169" t="str">
            <v>Cannabis-type</v>
          </cell>
          <cell r="AS169" t="str">
            <v>Cannabis-type</v>
          </cell>
          <cell r="AT169" t="str">
            <v>15-60</v>
          </cell>
        </row>
        <row r="170">
          <cell r="C170">
            <v>2009</v>
          </cell>
          <cell r="D170">
            <v>2008</v>
          </cell>
          <cell r="AN170" t="str">
            <v>Armenia2009</v>
          </cell>
          <cell r="AO170" t="str">
            <v>Central Asia and Transcaucasian countries</v>
          </cell>
          <cell r="AP170" t="str">
            <v>Armenia</v>
          </cell>
          <cell r="AQ170">
            <v>2009</v>
          </cell>
          <cell r="AR170" t="str">
            <v>Cannabis-type</v>
          </cell>
          <cell r="AS170" t="str">
            <v>Cannabis-type</v>
          </cell>
          <cell r="AT170" t="str">
            <v>30-49</v>
          </cell>
        </row>
        <row r="171">
          <cell r="B171" t="str">
            <v>Thailand</v>
          </cell>
          <cell r="C171">
            <v>2007</v>
          </cell>
          <cell r="D171">
            <v>2007</v>
          </cell>
          <cell r="AN171" t="str">
            <v>Azerbaijan2008</v>
          </cell>
          <cell r="AP171" t="str">
            <v>Azerbaijan</v>
          </cell>
          <cell r="AQ171">
            <v>2008</v>
          </cell>
          <cell r="AR171" t="str">
            <v>Cannabis-type</v>
          </cell>
          <cell r="AS171" t="str">
            <v>Cannabis-type</v>
          </cell>
          <cell r="AT171" t="str">
            <v>15-64</v>
          </cell>
        </row>
        <row r="172">
          <cell r="C172">
            <v>2005</v>
          </cell>
          <cell r="D172">
            <v>2005</v>
          </cell>
          <cell r="AN172" t="str">
            <v>Azerbaijan2008</v>
          </cell>
          <cell r="AQ172">
            <v>2007</v>
          </cell>
          <cell r="AR172" t="str">
            <v>Cannabis-type</v>
          </cell>
          <cell r="AS172" t="str">
            <v>Cannabis-type</v>
          </cell>
          <cell r="AT172" t="str">
            <v>15-64</v>
          </cell>
        </row>
        <row r="173">
          <cell r="B173" t="str">
            <v>Belarus</v>
          </cell>
          <cell r="C173">
            <v>2005</v>
          </cell>
          <cell r="D173">
            <v>2005</v>
          </cell>
          <cell r="AN173" t="str">
            <v>Kyrgyzstan2010</v>
          </cell>
          <cell r="AP173" t="str">
            <v>Kyrgyzstan</v>
          </cell>
          <cell r="AQ173">
            <v>2010</v>
          </cell>
          <cell r="AR173" t="str">
            <v>Cannabis-type</v>
          </cell>
          <cell r="AS173" t="str">
            <v>Cannabis-type</v>
          </cell>
          <cell r="AT173" t="str">
            <v xml:space="preserve">15-64 </v>
          </cell>
        </row>
        <row r="174">
          <cell r="C174">
            <v>2004</v>
          </cell>
          <cell r="D174">
            <v>2004</v>
          </cell>
          <cell r="AN174" t="str">
            <v>Kyrgyzstan2010</v>
          </cell>
          <cell r="AQ174">
            <v>2001</v>
          </cell>
          <cell r="AR174" t="str">
            <v>Cannabis-type</v>
          </cell>
          <cell r="AS174" t="str">
            <v>Cannabis-type</v>
          </cell>
          <cell r="AT174" t="str">
            <v>15-99</v>
          </cell>
        </row>
        <row r="175">
          <cell r="C175">
            <v>2003</v>
          </cell>
          <cell r="D175">
            <v>2003</v>
          </cell>
          <cell r="AN175" t="str">
            <v>Tajikistan2010</v>
          </cell>
          <cell r="AP175" t="str">
            <v>Tajikistan</v>
          </cell>
          <cell r="AQ175">
            <v>2010</v>
          </cell>
          <cell r="AR175" t="str">
            <v>Cannabis-type</v>
          </cell>
          <cell r="AS175" t="str">
            <v>Cannabis-type</v>
          </cell>
          <cell r="AT175" t="str">
            <v>14-60</v>
          </cell>
        </row>
        <row r="176">
          <cell r="C176">
            <v>2002</v>
          </cell>
          <cell r="D176">
            <v>2002</v>
          </cell>
          <cell r="AN176" t="str">
            <v>Tajikistan2010</v>
          </cell>
          <cell r="AQ176">
            <v>2005</v>
          </cell>
          <cell r="AR176" t="str">
            <v>Cannabis-type</v>
          </cell>
          <cell r="AS176" t="str">
            <v>Cannabis-type</v>
          </cell>
          <cell r="AT176" t="str">
            <v>15-64</v>
          </cell>
        </row>
        <row r="177">
          <cell r="C177">
            <v>2001</v>
          </cell>
          <cell r="D177">
            <v>2001</v>
          </cell>
          <cell r="AN177" t="str">
            <v>Tajikistan2010</v>
          </cell>
          <cell r="AQ177">
            <v>2001</v>
          </cell>
          <cell r="AR177" t="str">
            <v>Cannabis-type</v>
          </cell>
          <cell r="AS177" t="str">
            <v>Cannabis-type</v>
          </cell>
          <cell r="AT177" t="str">
            <v>0-99</v>
          </cell>
        </row>
        <row r="178">
          <cell r="B178" t="str">
            <v>Russian Federation</v>
          </cell>
          <cell r="C178">
            <v>2009</v>
          </cell>
          <cell r="D178">
            <v>2009</v>
          </cell>
          <cell r="AN178" t="str">
            <v>Tajikistan2010</v>
          </cell>
          <cell r="AQ178">
            <v>2002</v>
          </cell>
          <cell r="AR178" t="str">
            <v>Cannabis-type</v>
          </cell>
          <cell r="AS178" t="str">
            <v>Cannabis-type</v>
          </cell>
          <cell r="AT178" t="str">
            <v>15-64</v>
          </cell>
        </row>
        <row r="179">
          <cell r="C179">
            <v>2005</v>
          </cell>
          <cell r="D179">
            <v>2005</v>
          </cell>
          <cell r="AN179" t="str">
            <v>Turkmenistan2007</v>
          </cell>
          <cell r="AP179" t="str">
            <v>Turkmenistan</v>
          </cell>
          <cell r="AQ179">
            <v>2007</v>
          </cell>
          <cell r="AR179" t="str">
            <v>Cannabis-type</v>
          </cell>
          <cell r="AS179" t="str">
            <v>Cannabis-type</v>
          </cell>
          <cell r="AT179" t="str">
            <v>15-64</v>
          </cell>
        </row>
        <row r="180">
          <cell r="C180">
            <v>2004</v>
          </cell>
          <cell r="D180">
            <v>2004</v>
          </cell>
          <cell r="AN180" t="str">
            <v>Uzbekistan2003</v>
          </cell>
          <cell r="AP180" t="str">
            <v>Uzbekistan</v>
          </cell>
          <cell r="AQ180">
            <v>2003</v>
          </cell>
          <cell r="AR180" t="str">
            <v>Cannabis-type</v>
          </cell>
          <cell r="AS180" t="str">
            <v>Cannabis-type</v>
          </cell>
          <cell r="AT180" t="str">
            <v>15-60</v>
          </cell>
        </row>
        <row r="181">
          <cell r="C181">
            <v>2003</v>
          </cell>
          <cell r="D181">
            <v>2003</v>
          </cell>
          <cell r="AN181" t="str">
            <v>Uzbekistan2003</v>
          </cell>
          <cell r="AQ181">
            <v>2002</v>
          </cell>
          <cell r="AR181" t="str">
            <v>Cannabis-type</v>
          </cell>
          <cell r="AS181" t="str">
            <v>Cannabis-type</v>
          </cell>
          <cell r="AT181" t="str">
            <v>15-99</v>
          </cell>
        </row>
        <row r="182">
          <cell r="B182" t="str">
            <v>Ukraine</v>
          </cell>
          <cell r="C182">
            <v>2010</v>
          </cell>
          <cell r="D182">
            <v>2010</v>
          </cell>
          <cell r="AN182" t="str">
            <v>Kenya2004</v>
          </cell>
          <cell r="AO182" t="str">
            <v>East Africa</v>
          </cell>
          <cell r="AP182" t="str">
            <v>Kenya</v>
          </cell>
          <cell r="AQ182">
            <v>2004</v>
          </cell>
          <cell r="AR182" t="str">
            <v>Cannabis-type</v>
          </cell>
          <cell r="AS182" t="str">
            <v>Cannabis-type</v>
          </cell>
          <cell r="AT182" t="str">
            <v>15-64</v>
          </cell>
        </row>
        <row r="183">
          <cell r="C183">
            <v>2006</v>
          </cell>
          <cell r="D183">
            <v>2006</v>
          </cell>
          <cell r="AN183" t="str">
            <v>Mauritius2007</v>
          </cell>
          <cell r="AP183" t="str">
            <v>Mauritius</v>
          </cell>
          <cell r="AQ183">
            <v>2007</v>
          </cell>
          <cell r="AR183" t="str">
            <v>Cannabis-type</v>
          </cell>
          <cell r="AS183" t="str">
            <v>Cannabis-type</v>
          </cell>
          <cell r="AT183" t="str">
            <v>15-54</v>
          </cell>
        </row>
        <row r="184">
          <cell r="C184">
            <v>2002</v>
          </cell>
          <cell r="D184">
            <v>2002</v>
          </cell>
          <cell r="AN184" t="str">
            <v>Mauritius2007</v>
          </cell>
          <cell r="AQ184">
            <v>2004</v>
          </cell>
          <cell r="AR184" t="str">
            <v>Cannabis-type</v>
          </cell>
          <cell r="AS184" t="str">
            <v>Cannabis-type</v>
          </cell>
          <cell r="AT184" t="str">
            <v>15-54</v>
          </cell>
        </row>
        <row r="185">
          <cell r="B185" t="str">
            <v>Afghanistan</v>
          </cell>
          <cell r="C185">
            <v>2007</v>
          </cell>
          <cell r="D185" t="str">
            <v>(blank)</v>
          </cell>
          <cell r="AN185" t="str">
            <v>Mauritius2007</v>
          </cell>
          <cell r="AQ185">
            <v>2002</v>
          </cell>
          <cell r="AR185" t="str">
            <v>Cannabis-type</v>
          </cell>
          <cell r="AS185" t="str">
            <v>Cannabis-type</v>
          </cell>
          <cell r="AT185" t="str">
            <v>0-99</v>
          </cell>
        </row>
        <row r="186">
          <cell r="C186">
            <v>2005</v>
          </cell>
          <cell r="D186">
            <v>2003</v>
          </cell>
          <cell r="AN186" t="str">
            <v>Somalia(blank)</v>
          </cell>
          <cell r="AP186" t="str">
            <v>Somalia</v>
          </cell>
          <cell r="AQ186" t="str">
            <v>(blank)</v>
          </cell>
          <cell r="AR186" t="str">
            <v>Cannabis-type</v>
          </cell>
          <cell r="AS186" t="str">
            <v>Cannabis-type</v>
          </cell>
          <cell r="AT186" t="str">
            <v>15-64</v>
          </cell>
        </row>
        <row r="187">
          <cell r="C187">
            <v>2003</v>
          </cell>
          <cell r="D187">
            <v>2003</v>
          </cell>
          <cell r="AN187" t="str">
            <v>China, Hong Kong SAR2009</v>
          </cell>
          <cell r="AO187" t="str">
            <v>East and South-East Asia</v>
          </cell>
          <cell r="AP187" t="str">
            <v>China, Hong Kong SAR</v>
          </cell>
          <cell r="AQ187">
            <v>2009</v>
          </cell>
          <cell r="AR187" t="str">
            <v>Cannabis-type</v>
          </cell>
          <cell r="AS187" t="str">
            <v>Cannabis-type</v>
          </cell>
          <cell r="AT187" t="str">
            <v>11-99</v>
          </cell>
        </row>
        <row r="188">
          <cell r="B188" t="str">
            <v>Israel</v>
          </cell>
          <cell r="C188">
            <v>2010</v>
          </cell>
          <cell r="D188">
            <v>2008</v>
          </cell>
          <cell r="AN188" t="str">
            <v>China, Hong Kong SAR2009</v>
          </cell>
          <cell r="AQ188">
            <v>2007</v>
          </cell>
          <cell r="AR188" t="str">
            <v>Cannabis-type</v>
          </cell>
          <cell r="AS188" t="str">
            <v>Cannabis-type</v>
          </cell>
          <cell r="AT188" t="str">
            <v>11-99</v>
          </cell>
        </row>
        <row r="189">
          <cell r="AN189" t="str">
            <v>China, Hong Kong SAR2009</v>
          </cell>
          <cell r="AQ189">
            <v>2005</v>
          </cell>
          <cell r="AR189" t="str">
            <v>Cannabis-type</v>
          </cell>
          <cell r="AS189" t="str">
            <v>Cannabis-type</v>
          </cell>
          <cell r="AT189" t="str">
            <v>11-99</v>
          </cell>
        </row>
        <row r="190">
          <cell r="AN190" t="str">
            <v>China, Hong Kong SAR2009</v>
          </cell>
          <cell r="AQ190">
            <v>2004</v>
          </cell>
          <cell r="AR190" t="str">
            <v>Cannabis-type</v>
          </cell>
          <cell r="AS190" t="str">
            <v>Cannabis-type</v>
          </cell>
          <cell r="AT190" t="str">
            <v>11-99</v>
          </cell>
        </row>
        <row r="191">
          <cell r="C191">
            <v>2009</v>
          </cell>
          <cell r="D191">
            <v>2008</v>
          </cell>
          <cell r="AN191" t="str">
            <v>China, Hong Kong SAR2009</v>
          </cell>
          <cell r="AQ191">
            <v>2003</v>
          </cell>
          <cell r="AR191" t="str">
            <v>Cannabis-type</v>
          </cell>
          <cell r="AS191" t="str">
            <v>Cannabis-type</v>
          </cell>
          <cell r="AT191" t="str">
            <v>11-99</v>
          </cell>
        </row>
        <row r="192">
          <cell r="C192">
            <v>2008</v>
          </cell>
          <cell r="D192">
            <v>2005</v>
          </cell>
          <cell r="AN192" t="str">
            <v>China, Hong Kong SAR2009</v>
          </cell>
          <cell r="AQ192">
            <v>2001</v>
          </cell>
          <cell r="AR192" t="str">
            <v>Cannabis-type</v>
          </cell>
          <cell r="AS192" t="str">
            <v>Cannabis-type</v>
          </cell>
          <cell r="AT192" t="str">
            <v>11-99</v>
          </cell>
        </row>
        <row r="193">
          <cell r="C193">
            <v>2007</v>
          </cell>
          <cell r="D193">
            <v>2005</v>
          </cell>
          <cell r="AN193" t="str">
            <v>China, Hong Kong SAR2009</v>
          </cell>
          <cell r="AQ193" t="str">
            <v>(blank)</v>
          </cell>
          <cell r="AR193" t="str">
            <v>Cannabis-type</v>
          </cell>
          <cell r="AS193" t="str">
            <v>Cannabis-type</v>
          </cell>
          <cell r="AT193" t="str">
            <v>11-99</v>
          </cell>
        </row>
        <row r="194">
          <cell r="C194">
            <v>2005</v>
          </cell>
          <cell r="D194">
            <v>2005</v>
          </cell>
          <cell r="AN194" t="str">
            <v>China, Macao SAR2001</v>
          </cell>
          <cell r="AP194" t="str">
            <v>China, Macao SAR</v>
          </cell>
          <cell r="AQ194">
            <v>2001</v>
          </cell>
          <cell r="AR194" t="str">
            <v>Cannabis-type</v>
          </cell>
          <cell r="AS194" t="str">
            <v>Cannabis-type</v>
          </cell>
          <cell r="AT194" t="str">
            <v>15-64</v>
          </cell>
        </row>
        <row r="195">
          <cell r="C195">
            <v>2004</v>
          </cell>
          <cell r="D195">
            <v>2001</v>
          </cell>
          <cell r="AN195" t="str">
            <v>Indonesia2010</v>
          </cell>
          <cell r="AP195" t="str">
            <v>Indonesia</v>
          </cell>
          <cell r="AQ195">
            <v>2010</v>
          </cell>
          <cell r="AR195" t="str">
            <v>Cannabis-type</v>
          </cell>
          <cell r="AS195" t="str">
            <v>Hashish (resin)</v>
          </cell>
          <cell r="AT195" t="str">
            <v>10-60</v>
          </cell>
        </row>
        <row r="196">
          <cell r="C196">
            <v>2003</v>
          </cell>
          <cell r="D196">
            <v>2001</v>
          </cell>
          <cell r="AN196" t="str">
            <v>Indonesia2010</v>
          </cell>
          <cell r="AS196" t="str">
            <v>Marijuana (herb)</v>
          </cell>
          <cell r="AT196" t="str">
            <v>10-60</v>
          </cell>
        </row>
        <row r="197">
          <cell r="C197">
            <v>2002</v>
          </cell>
          <cell r="D197" t="str">
            <v>(blank)</v>
          </cell>
          <cell r="AN197" t="str">
            <v>Indonesia2010</v>
          </cell>
          <cell r="AQ197">
            <v>2008</v>
          </cell>
          <cell r="AR197" t="str">
            <v>Cannabis-type</v>
          </cell>
          <cell r="AS197" t="str">
            <v>Cannabis-type</v>
          </cell>
          <cell r="AT197" t="str">
            <v>15-64</v>
          </cell>
        </row>
        <row r="198">
          <cell r="D198">
            <v>2001</v>
          </cell>
          <cell r="AN198" t="str">
            <v>Indonesia2010</v>
          </cell>
          <cell r="AQ198">
            <v>2002</v>
          </cell>
          <cell r="AR198" t="str">
            <v>Cannabis-type</v>
          </cell>
          <cell r="AS198" t="str">
            <v>Cannabis-type</v>
          </cell>
          <cell r="AT198" t="str">
            <v>15-64</v>
          </cell>
        </row>
        <row r="199">
          <cell r="B199" t="str">
            <v>Lebanon</v>
          </cell>
          <cell r="C199">
            <v>2008</v>
          </cell>
          <cell r="D199">
            <v>2008</v>
          </cell>
          <cell r="AN199" t="str">
            <v>Japan2009</v>
          </cell>
          <cell r="AP199" t="str">
            <v>Japan</v>
          </cell>
          <cell r="AQ199">
            <v>2009</v>
          </cell>
          <cell r="AR199" t="str">
            <v>Cannabis-type</v>
          </cell>
          <cell r="AS199" t="str">
            <v>Cannabis-type</v>
          </cell>
          <cell r="AT199" t="str">
            <v>15-64</v>
          </cell>
        </row>
        <row r="200">
          <cell r="C200">
            <v>2007</v>
          </cell>
          <cell r="D200">
            <v>2007</v>
          </cell>
          <cell r="AN200" t="str">
            <v>Japan2009</v>
          </cell>
          <cell r="AQ200">
            <v>2007</v>
          </cell>
          <cell r="AR200" t="str">
            <v>Cannabis-type</v>
          </cell>
          <cell r="AS200" t="str">
            <v>Cannabis-type</v>
          </cell>
          <cell r="AT200" t="str">
            <v>15-99</v>
          </cell>
        </row>
        <row r="201">
          <cell r="C201">
            <v>2004</v>
          </cell>
          <cell r="D201">
            <v>2004</v>
          </cell>
          <cell r="AN201" t="str">
            <v>Japan2009</v>
          </cell>
          <cell r="AQ201">
            <v>2005</v>
          </cell>
          <cell r="AR201" t="str">
            <v>Cannabis-type</v>
          </cell>
          <cell r="AS201" t="str">
            <v>Cannabis-type</v>
          </cell>
          <cell r="AT201" t="str">
            <v>15-99</v>
          </cell>
        </row>
        <row r="202">
          <cell r="B202" t="str">
            <v>Egypt</v>
          </cell>
          <cell r="C202">
            <v>2007</v>
          </cell>
          <cell r="D202">
            <v>2006</v>
          </cell>
          <cell r="AN202" t="str">
            <v>Japan2009</v>
          </cell>
          <cell r="AQ202">
            <v>2003</v>
          </cell>
          <cell r="AR202" t="str">
            <v>Cannabis-type</v>
          </cell>
          <cell r="AS202" t="str">
            <v>Cannabis-type</v>
          </cell>
          <cell r="AT202" t="str">
            <v>15-64</v>
          </cell>
        </row>
        <row r="203">
          <cell r="B203" t="str">
            <v>Morocco</v>
          </cell>
          <cell r="C203">
            <v>2009</v>
          </cell>
          <cell r="D203">
            <v>2005</v>
          </cell>
          <cell r="AN203" t="str">
            <v>Japan2009</v>
          </cell>
          <cell r="AQ203">
            <v>2001</v>
          </cell>
          <cell r="AR203" t="str">
            <v>Cannabis-type</v>
          </cell>
          <cell r="AS203" t="str">
            <v>Cannabis-type</v>
          </cell>
          <cell r="AT203" t="str">
            <v>15-99</v>
          </cell>
        </row>
        <row r="204">
          <cell r="C204">
            <v>2005</v>
          </cell>
          <cell r="D204">
            <v>2004</v>
          </cell>
          <cell r="AN204" t="str">
            <v>Korea (Republic of)2010</v>
          </cell>
          <cell r="AP204" t="str">
            <v>Korea (Republic of)</v>
          </cell>
          <cell r="AQ204">
            <v>2010</v>
          </cell>
          <cell r="AR204" t="str">
            <v>Cannabis-type</v>
          </cell>
          <cell r="AS204" t="str">
            <v>Cannabis-type</v>
          </cell>
          <cell r="AT204" t="str">
            <v xml:space="preserve">15-64 </v>
          </cell>
        </row>
        <row r="205">
          <cell r="C205">
            <v>2004</v>
          </cell>
          <cell r="D205">
            <v>2003</v>
          </cell>
          <cell r="AN205" t="str">
            <v>Korea (Republic of)2010</v>
          </cell>
          <cell r="AQ205">
            <v>2005</v>
          </cell>
          <cell r="AR205" t="str">
            <v>Cannabis-type</v>
          </cell>
          <cell r="AS205" t="str">
            <v>Cannabis-type</v>
          </cell>
          <cell r="AT205" t="str">
            <v>15-64</v>
          </cell>
        </row>
        <row r="206">
          <cell r="C206">
            <v>2002</v>
          </cell>
          <cell r="D206" t="str">
            <v>(blank)</v>
          </cell>
          <cell r="AN206" t="str">
            <v>Korea (Republic of)2010</v>
          </cell>
          <cell r="AQ206">
            <v>2004</v>
          </cell>
          <cell r="AR206" t="str">
            <v>Cannabis-type</v>
          </cell>
          <cell r="AS206" t="str">
            <v>Cannabis-type</v>
          </cell>
          <cell r="AT206" t="str">
            <v>15-64</v>
          </cell>
        </row>
        <row r="207">
          <cell r="B207" t="str">
            <v>Sudan</v>
          </cell>
          <cell r="C207">
            <v>2009</v>
          </cell>
          <cell r="D207" t="str">
            <v>(blank)</v>
          </cell>
          <cell r="AN207" t="str">
            <v>Korea (Republic of)2010</v>
          </cell>
          <cell r="AT207" t="str">
            <v>20-70</v>
          </cell>
        </row>
        <row r="208">
          <cell r="B208" t="str">
            <v>Canada</v>
          </cell>
          <cell r="C208">
            <v>2010</v>
          </cell>
          <cell r="D208">
            <v>2010</v>
          </cell>
          <cell r="AN208" t="str">
            <v>Malaysia2010</v>
          </cell>
          <cell r="AP208" t="str">
            <v>Malaysia</v>
          </cell>
          <cell r="AQ208">
            <v>2010</v>
          </cell>
          <cell r="AR208" t="str">
            <v>Cannabis-type</v>
          </cell>
          <cell r="AS208" t="str">
            <v>Marijuana (herb)</v>
          </cell>
          <cell r="AT208" t="str">
            <v>10-64</v>
          </cell>
        </row>
        <row r="209">
          <cell r="C209">
            <v>2009</v>
          </cell>
          <cell r="D209">
            <v>2009</v>
          </cell>
          <cell r="AN209" t="str">
            <v>Malaysia2010</v>
          </cell>
          <cell r="AQ209">
            <v>2003</v>
          </cell>
          <cell r="AR209" t="str">
            <v>Cannabis-type</v>
          </cell>
          <cell r="AS209" t="str">
            <v>Cannabis-type</v>
          </cell>
          <cell r="AT209" t="str">
            <v>15-64</v>
          </cell>
        </row>
        <row r="210">
          <cell r="C210">
            <v>2008</v>
          </cell>
          <cell r="D210">
            <v>2008</v>
          </cell>
          <cell r="AN210" t="str">
            <v>Myanmar2002</v>
          </cell>
          <cell r="AP210" t="str">
            <v>Myanmar</v>
          </cell>
          <cell r="AQ210">
            <v>2002</v>
          </cell>
          <cell r="AR210" t="str">
            <v>Cannabis-type</v>
          </cell>
          <cell r="AS210" t="str">
            <v>Cannabis-type</v>
          </cell>
          <cell r="AT210" t="str">
            <v>15-64</v>
          </cell>
        </row>
        <row r="211">
          <cell r="C211">
            <v>2007</v>
          </cell>
          <cell r="D211">
            <v>2004</v>
          </cell>
          <cell r="AN211" t="str">
            <v>Philippines2008</v>
          </cell>
          <cell r="AP211" t="str">
            <v>Philippines</v>
          </cell>
          <cell r="AQ211">
            <v>2008</v>
          </cell>
          <cell r="AR211" t="str">
            <v>Cannabis-type</v>
          </cell>
          <cell r="AS211" t="str">
            <v>Cannabis-type</v>
          </cell>
          <cell r="AT211" t="str">
            <v>10-64</v>
          </cell>
        </row>
        <row r="212">
          <cell r="C212">
            <v>2005</v>
          </cell>
          <cell r="D212">
            <v>2004</v>
          </cell>
          <cell r="AN212" t="str">
            <v>Thailand2007</v>
          </cell>
          <cell r="AP212" t="str">
            <v>Thailand</v>
          </cell>
          <cell r="AQ212">
            <v>2007</v>
          </cell>
          <cell r="AR212" t="str">
            <v>Cannabis-type</v>
          </cell>
          <cell r="AS212" t="str">
            <v>Cannabis-type</v>
          </cell>
          <cell r="AT212" t="str">
            <v>12-65</v>
          </cell>
        </row>
        <row r="213">
          <cell r="C213">
            <v>2004</v>
          </cell>
          <cell r="D213">
            <v>2004</v>
          </cell>
          <cell r="AN213" t="str">
            <v>Thailand2007</v>
          </cell>
          <cell r="AQ213">
            <v>2005</v>
          </cell>
          <cell r="AR213" t="str">
            <v>Cannabis-type</v>
          </cell>
          <cell r="AS213" t="str">
            <v>Cannabis-type</v>
          </cell>
          <cell r="AT213" t="str">
            <v>15-64</v>
          </cell>
        </row>
        <row r="214">
          <cell r="C214">
            <v>2003</v>
          </cell>
          <cell r="D214">
            <v>2002</v>
          </cell>
          <cell r="AN214" t="str">
            <v>Belarus2005</v>
          </cell>
          <cell r="AO214" t="str">
            <v>East Europe</v>
          </cell>
          <cell r="AP214" t="str">
            <v>Belarus</v>
          </cell>
          <cell r="AQ214">
            <v>2005</v>
          </cell>
          <cell r="AR214" t="str">
            <v>Cannabis-type</v>
          </cell>
          <cell r="AS214" t="str">
            <v>Cannabis-type</v>
          </cell>
          <cell r="AT214" t="str">
            <v>15-64</v>
          </cell>
        </row>
        <row r="215">
          <cell r="C215">
            <v>2002</v>
          </cell>
          <cell r="D215">
            <v>1994</v>
          </cell>
          <cell r="AN215" t="str">
            <v>Belarus2005</v>
          </cell>
          <cell r="AQ215">
            <v>2004</v>
          </cell>
          <cell r="AR215" t="str">
            <v>Cannabis-type</v>
          </cell>
          <cell r="AS215" t="str">
            <v>Cannabis-type</v>
          </cell>
          <cell r="AT215" t="str">
            <v>15-64</v>
          </cell>
        </row>
        <row r="216">
          <cell r="C216">
            <v>2001</v>
          </cell>
          <cell r="D216">
            <v>1994</v>
          </cell>
          <cell r="AN216" t="str">
            <v>Belarus2005</v>
          </cell>
          <cell r="AQ216">
            <v>2003</v>
          </cell>
          <cell r="AR216" t="str">
            <v>Cannabis-type</v>
          </cell>
          <cell r="AS216" t="str">
            <v>Cannabis-type</v>
          </cell>
          <cell r="AT216" t="str">
            <v>15-64</v>
          </cell>
        </row>
        <row r="217">
          <cell r="B217" t="str">
            <v>Mexico</v>
          </cell>
          <cell r="C217">
            <v>2010</v>
          </cell>
          <cell r="D217">
            <v>2009</v>
          </cell>
          <cell r="AN217" t="str">
            <v>Belarus2005</v>
          </cell>
          <cell r="AQ217">
            <v>2001</v>
          </cell>
          <cell r="AR217" t="str">
            <v>Cannabis-type</v>
          </cell>
          <cell r="AS217" t="str">
            <v>Cannabis-type</v>
          </cell>
          <cell r="AT217" t="str">
            <v>0-99</v>
          </cell>
        </row>
        <row r="218">
          <cell r="AN218" t="str">
            <v>Belarus2005</v>
          </cell>
          <cell r="AQ218">
            <v>2002</v>
          </cell>
          <cell r="AR218" t="str">
            <v>Cannabis-type</v>
          </cell>
          <cell r="AS218" t="str">
            <v>Cannabis-type</v>
          </cell>
          <cell r="AT218" t="str">
            <v>15-60</v>
          </cell>
        </row>
        <row r="219">
          <cell r="AN219" t="str">
            <v>Russian Federation2009</v>
          </cell>
          <cell r="AP219" t="str">
            <v>Russian Federation</v>
          </cell>
          <cell r="AQ219">
            <v>2009</v>
          </cell>
          <cell r="AR219" t="str">
            <v>Cannabis-type</v>
          </cell>
          <cell r="AS219" t="str">
            <v>Cannabis-type</v>
          </cell>
          <cell r="AT219" t="str">
            <v>15-64</v>
          </cell>
        </row>
        <row r="220">
          <cell r="C220">
            <v>2009</v>
          </cell>
          <cell r="D220">
            <v>2008</v>
          </cell>
          <cell r="AN220" t="str">
            <v>Russian Federation2009</v>
          </cell>
          <cell r="AQ220">
            <v>2005</v>
          </cell>
          <cell r="AR220" t="str">
            <v>Cannabis-type</v>
          </cell>
          <cell r="AS220" t="str">
            <v>Cannabis-type</v>
          </cell>
          <cell r="AT220" t="str">
            <v>15-64</v>
          </cell>
        </row>
        <row r="221">
          <cell r="C221">
            <v>2008</v>
          </cell>
          <cell r="D221">
            <v>2008</v>
          </cell>
          <cell r="AN221" t="str">
            <v>Russian Federation2009</v>
          </cell>
          <cell r="AQ221">
            <v>2004</v>
          </cell>
          <cell r="AR221" t="str">
            <v>Cannabis-type</v>
          </cell>
          <cell r="AS221" t="str">
            <v>Cannabis-type</v>
          </cell>
          <cell r="AT221" t="str">
            <v>15-64</v>
          </cell>
        </row>
        <row r="222">
          <cell r="C222">
            <v>2007</v>
          </cell>
          <cell r="D222">
            <v>2008</v>
          </cell>
          <cell r="AN222" t="str">
            <v>Russian Federation2009</v>
          </cell>
          <cell r="AQ222">
            <v>2003</v>
          </cell>
          <cell r="AR222" t="str">
            <v>Cannabis-type</v>
          </cell>
          <cell r="AS222" t="str">
            <v>Cannabis-type</v>
          </cell>
          <cell r="AT222" t="str">
            <v>15-59</v>
          </cell>
        </row>
        <row r="223">
          <cell r="C223">
            <v>2005</v>
          </cell>
          <cell r="D223">
            <v>2002</v>
          </cell>
          <cell r="AN223" t="str">
            <v>Ukraine2010</v>
          </cell>
          <cell r="AP223" t="str">
            <v>Ukraine</v>
          </cell>
          <cell r="AQ223">
            <v>2010</v>
          </cell>
          <cell r="AR223" t="str">
            <v>Cannabis-type</v>
          </cell>
          <cell r="AS223" t="str">
            <v>Cannabis-type</v>
          </cell>
          <cell r="AT223" t="str">
            <v xml:space="preserve">15-64 </v>
          </cell>
        </row>
        <row r="224">
          <cell r="C224">
            <v>2004</v>
          </cell>
          <cell r="D224">
            <v>2002</v>
          </cell>
          <cell r="AN224" t="str">
            <v>Ukraine2010</v>
          </cell>
          <cell r="AQ224">
            <v>2006</v>
          </cell>
          <cell r="AR224" t="str">
            <v>Cannabis-type</v>
          </cell>
          <cell r="AS224" t="str">
            <v>Cannabis-type</v>
          </cell>
          <cell r="AT224" t="str">
            <v>15-64</v>
          </cell>
        </row>
        <row r="225">
          <cell r="C225">
            <v>2003</v>
          </cell>
          <cell r="D225">
            <v>2002</v>
          </cell>
          <cell r="AN225" t="str">
            <v>Ukraine2010</v>
          </cell>
          <cell r="AQ225">
            <v>2002</v>
          </cell>
          <cell r="AR225" t="str">
            <v>Cannabis-type</v>
          </cell>
          <cell r="AS225" t="str">
            <v>Cannabis-type</v>
          </cell>
          <cell r="AT225" t="str">
            <v xml:space="preserve">15-64 </v>
          </cell>
        </row>
        <row r="226">
          <cell r="C226">
            <v>2001</v>
          </cell>
          <cell r="D226">
            <v>1998</v>
          </cell>
          <cell r="AN226" t="str">
            <v>Afghanistan2003</v>
          </cell>
          <cell r="AO226" t="str">
            <v>Near and Middle East /South-West Asia</v>
          </cell>
          <cell r="AP226" t="str">
            <v>Afghanistan</v>
          </cell>
          <cell r="AQ226">
            <v>2003</v>
          </cell>
          <cell r="AR226" t="str">
            <v>Cannabis-type</v>
          </cell>
          <cell r="AS226" t="str">
            <v>Cannabis-type</v>
          </cell>
          <cell r="AT226" t="str">
            <v>15-64</v>
          </cell>
        </row>
        <row r="227">
          <cell r="B227" t="str">
            <v>United States of America</v>
          </cell>
          <cell r="C227">
            <v>2009</v>
          </cell>
          <cell r="D227">
            <v>2008</v>
          </cell>
          <cell r="AN227" t="str">
            <v>Afghanistan2003</v>
          </cell>
          <cell r="AT227" t="str">
            <v>15-45</v>
          </cell>
        </row>
        <row r="228">
          <cell r="C228">
            <v>2008</v>
          </cell>
          <cell r="D228">
            <v>2008</v>
          </cell>
          <cell r="AN228" t="str">
            <v>Afghanistan2003</v>
          </cell>
          <cell r="AQ228" t="str">
            <v>(blank)</v>
          </cell>
          <cell r="AR228" t="str">
            <v>Cannabis-type</v>
          </cell>
          <cell r="AS228" t="str">
            <v>Cannabis-type</v>
          </cell>
          <cell r="AT228" t="str">
            <v xml:space="preserve">15-64 </v>
          </cell>
        </row>
        <row r="229">
          <cell r="C229">
            <v>2007</v>
          </cell>
          <cell r="D229">
            <v>2006</v>
          </cell>
          <cell r="AN229" t="str">
            <v>Israel2008</v>
          </cell>
          <cell r="AP229" t="str">
            <v>Israel</v>
          </cell>
          <cell r="AQ229">
            <v>2008</v>
          </cell>
          <cell r="AR229" t="str">
            <v>Cannabis-type</v>
          </cell>
          <cell r="AS229" t="str">
            <v>Cannabis-type</v>
          </cell>
          <cell r="AT229" t="str">
            <v>18-40</v>
          </cell>
        </row>
        <row r="230">
          <cell r="C230">
            <v>2003</v>
          </cell>
          <cell r="D230">
            <v>2003</v>
          </cell>
          <cell r="AN230" t="str">
            <v>Israel2008</v>
          </cell>
          <cell r="AS230" t="str">
            <v>Hashish (resin)</v>
          </cell>
          <cell r="AT230" t="str">
            <v>18-40</v>
          </cell>
        </row>
        <row r="231">
          <cell r="C231">
            <v>2002</v>
          </cell>
          <cell r="D231">
            <v>2002</v>
          </cell>
          <cell r="AN231" t="str">
            <v>Israel2008</v>
          </cell>
          <cell r="AS231" t="str">
            <v>Marijuana (herb)</v>
          </cell>
          <cell r="AT231" t="str">
            <v>18-40</v>
          </cell>
        </row>
        <row r="232">
          <cell r="B232" t="str">
            <v>Australia</v>
          </cell>
          <cell r="C232">
            <v>2010</v>
          </cell>
          <cell r="D232">
            <v>2010</v>
          </cell>
          <cell r="AN232" t="str">
            <v>Israel2008</v>
          </cell>
          <cell r="AQ232">
            <v>2005</v>
          </cell>
          <cell r="AR232" t="str">
            <v>Cannabis-type</v>
          </cell>
          <cell r="AS232" t="str">
            <v>Cannabis-type</v>
          </cell>
          <cell r="AT232" t="str">
            <v>18-40</v>
          </cell>
        </row>
        <row r="233">
          <cell r="C233">
            <v>2009</v>
          </cell>
          <cell r="D233">
            <v>2007</v>
          </cell>
          <cell r="AN233" t="str">
            <v>Israel2008</v>
          </cell>
          <cell r="AQ233">
            <v>2001</v>
          </cell>
          <cell r="AR233" t="str">
            <v>Cannabis-type</v>
          </cell>
          <cell r="AS233" t="str">
            <v>Cannabis-type</v>
          </cell>
          <cell r="AT233" t="str">
            <v>12 - 18</v>
          </cell>
        </row>
        <row r="234">
          <cell r="C234">
            <v>2008</v>
          </cell>
          <cell r="D234">
            <v>2007</v>
          </cell>
          <cell r="AN234" t="str">
            <v>Israel2008</v>
          </cell>
          <cell r="AT234" t="str">
            <v>18 - 0</v>
          </cell>
        </row>
        <row r="235">
          <cell r="C235">
            <v>2007</v>
          </cell>
          <cell r="D235">
            <v>2007</v>
          </cell>
          <cell r="AN235" t="str">
            <v>Israel2008</v>
          </cell>
          <cell r="AT235" t="str">
            <v>18-40</v>
          </cell>
        </row>
        <row r="236">
          <cell r="C236">
            <v>2005</v>
          </cell>
          <cell r="D236">
            <v>2004</v>
          </cell>
          <cell r="AN236" t="str">
            <v>Israel2008</v>
          </cell>
          <cell r="AQ236" t="str">
            <v>(blank)</v>
          </cell>
          <cell r="AR236" t="str">
            <v>Cannabis-type</v>
          </cell>
          <cell r="AS236" t="str">
            <v>Cannabis-type</v>
          </cell>
          <cell r="AT236" t="str">
            <v>18-40</v>
          </cell>
        </row>
        <row r="237">
          <cell r="C237">
            <v>2004</v>
          </cell>
          <cell r="D237">
            <v>2004</v>
          </cell>
          <cell r="AN237" t="str">
            <v>Lebanon2008</v>
          </cell>
          <cell r="AP237" t="str">
            <v>Lebanon</v>
          </cell>
          <cell r="AQ237">
            <v>2008</v>
          </cell>
          <cell r="AR237" t="str">
            <v>Cannabis-type</v>
          </cell>
          <cell r="AS237" t="str">
            <v>Cannabis-type</v>
          </cell>
          <cell r="AT237" t="str">
            <v>15-64</v>
          </cell>
        </row>
        <row r="238">
          <cell r="C238">
            <v>2003</v>
          </cell>
          <cell r="D238">
            <v>2001</v>
          </cell>
          <cell r="AN238" t="str">
            <v>Lebanon2008</v>
          </cell>
          <cell r="AQ238">
            <v>2007</v>
          </cell>
          <cell r="AR238" t="str">
            <v>Cannabis-type</v>
          </cell>
          <cell r="AS238" t="str">
            <v>Cannabis-type</v>
          </cell>
          <cell r="AT238" t="str">
            <v>15-64</v>
          </cell>
        </row>
        <row r="239">
          <cell r="C239">
            <v>2002</v>
          </cell>
          <cell r="D239">
            <v>2001</v>
          </cell>
          <cell r="AN239" t="str">
            <v>Lebanon2008</v>
          </cell>
          <cell r="AQ239">
            <v>2004</v>
          </cell>
          <cell r="AR239" t="str">
            <v>Cannabis-type</v>
          </cell>
          <cell r="AS239" t="str">
            <v>Cannabis-type</v>
          </cell>
          <cell r="AT239" t="str">
            <v>15-64</v>
          </cell>
        </row>
        <row r="240">
          <cell r="C240">
            <v>2001</v>
          </cell>
          <cell r="D240">
            <v>2001</v>
          </cell>
          <cell r="AN240" t="str">
            <v>Egypt2006</v>
          </cell>
          <cell r="AO240" t="str">
            <v>North Africa</v>
          </cell>
          <cell r="AP240" t="str">
            <v>Egypt</v>
          </cell>
          <cell r="AQ240">
            <v>2006</v>
          </cell>
          <cell r="AR240" t="str">
            <v>Cannabis-type</v>
          </cell>
          <cell r="AS240" t="str">
            <v>Cannabis-type</v>
          </cell>
          <cell r="AT240" t="str">
            <v>25 - 34</v>
          </cell>
        </row>
        <row r="241">
          <cell r="B241" t="str">
            <v>New Zealand</v>
          </cell>
          <cell r="C241">
            <v>2010</v>
          </cell>
          <cell r="D241">
            <v>2007</v>
          </cell>
          <cell r="AN241" t="str">
            <v>Morocco2005</v>
          </cell>
          <cell r="AP241" t="str">
            <v>Morocco</v>
          </cell>
          <cell r="AQ241">
            <v>2005</v>
          </cell>
          <cell r="AR241" t="str">
            <v>Cannabis-type</v>
          </cell>
          <cell r="AS241" t="str">
            <v>Cannabis-type</v>
          </cell>
          <cell r="AT241" t="str">
            <v>15 - 15</v>
          </cell>
        </row>
        <row r="242">
          <cell r="C242">
            <v>2003</v>
          </cell>
          <cell r="D242">
            <v>2003</v>
          </cell>
          <cell r="AN242" t="str">
            <v>Morocco2005</v>
          </cell>
          <cell r="AQ242">
            <v>2004</v>
          </cell>
          <cell r="AR242" t="str">
            <v>Cannabis-type</v>
          </cell>
          <cell r="AS242" t="str">
            <v>Cannabis-type</v>
          </cell>
          <cell r="AT242" t="str">
            <v>15-99</v>
          </cell>
        </row>
        <row r="243">
          <cell r="B243" t="str">
            <v>Argentina</v>
          </cell>
          <cell r="C243">
            <v>2010</v>
          </cell>
          <cell r="D243">
            <v>2010</v>
          </cell>
          <cell r="AN243" t="str">
            <v>Morocco2005</v>
          </cell>
          <cell r="AQ243">
            <v>2003</v>
          </cell>
          <cell r="AR243" t="str">
            <v>Cannabis-type</v>
          </cell>
          <cell r="AS243" t="str">
            <v>Cannabis-type</v>
          </cell>
          <cell r="AT243" t="str">
            <v>15-64</v>
          </cell>
        </row>
        <row r="244">
          <cell r="AN244" t="str">
            <v>Morocco2005</v>
          </cell>
          <cell r="AQ244" t="str">
            <v>(blank)</v>
          </cell>
          <cell r="AR244" t="str">
            <v>Cannabis-type</v>
          </cell>
          <cell r="AS244" t="str">
            <v>Cannabis-type</v>
          </cell>
          <cell r="AT244" t="str">
            <v xml:space="preserve">15-64 </v>
          </cell>
        </row>
        <row r="245">
          <cell r="C245">
            <v>2009</v>
          </cell>
          <cell r="D245">
            <v>2006</v>
          </cell>
          <cell r="AN245" t="str">
            <v>Sudan(blank)</v>
          </cell>
          <cell r="AP245" t="str">
            <v>Sudan</v>
          </cell>
          <cell r="AQ245" t="str">
            <v>(blank)</v>
          </cell>
          <cell r="AR245" t="str">
            <v>Cannabis-type</v>
          </cell>
          <cell r="AS245" t="str">
            <v>Cannabis-type</v>
          </cell>
          <cell r="AT245" t="str">
            <v>18-60</v>
          </cell>
        </row>
        <row r="246">
          <cell r="C246">
            <v>2008</v>
          </cell>
          <cell r="D246">
            <v>2006</v>
          </cell>
          <cell r="AN246" t="str">
            <v>Canada2010</v>
          </cell>
          <cell r="AO246" t="str">
            <v>North America</v>
          </cell>
          <cell r="AP246" t="str">
            <v>Canada</v>
          </cell>
          <cell r="AQ246">
            <v>2010</v>
          </cell>
          <cell r="AR246" t="str">
            <v>Cannabis-type</v>
          </cell>
          <cell r="AS246" t="str">
            <v>Cannabis-type</v>
          </cell>
          <cell r="AT246" t="str">
            <v>15-64</v>
          </cell>
        </row>
        <row r="247">
          <cell r="C247">
            <v>2007</v>
          </cell>
          <cell r="D247">
            <v>2006</v>
          </cell>
          <cell r="AN247" t="str">
            <v>Canada2010</v>
          </cell>
          <cell r="AQ247">
            <v>2009</v>
          </cell>
          <cell r="AR247" t="str">
            <v>Cannabis-type</v>
          </cell>
          <cell r="AS247" t="str">
            <v>Cannabis-type</v>
          </cell>
          <cell r="AT247" t="str">
            <v>15-64</v>
          </cell>
        </row>
        <row r="248">
          <cell r="C248">
            <v>2004</v>
          </cell>
          <cell r="D248">
            <v>2004</v>
          </cell>
          <cell r="AN248" t="str">
            <v>Canada2010</v>
          </cell>
          <cell r="AQ248">
            <v>2008</v>
          </cell>
          <cell r="AR248" t="str">
            <v>Cannabis-type</v>
          </cell>
          <cell r="AS248" t="str">
            <v>Cannabis-type</v>
          </cell>
          <cell r="AT248" t="str">
            <v>15-64</v>
          </cell>
        </row>
        <row r="249">
          <cell r="C249">
            <v>2003</v>
          </cell>
          <cell r="D249">
            <v>1999</v>
          </cell>
          <cell r="AN249" t="str">
            <v>Canada2010</v>
          </cell>
          <cell r="AQ249">
            <v>2004</v>
          </cell>
          <cell r="AR249" t="str">
            <v>Cannabis-type</v>
          </cell>
          <cell r="AS249" t="str">
            <v>Cannabis-type</v>
          </cell>
          <cell r="AT249" t="str">
            <v>15-99</v>
          </cell>
        </row>
        <row r="250">
          <cell r="C250">
            <v>2002</v>
          </cell>
          <cell r="D250">
            <v>1999</v>
          </cell>
          <cell r="AN250" t="str">
            <v>Canada2010</v>
          </cell>
          <cell r="AQ250">
            <v>1994</v>
          </cell>
          <cell r="AR250" t="str">
            <v>Cannabis-type</v>
          </cell>
          <cell r="AS250" t="str">
            <v>Cannabis-type</v>
          </cell>
          <cell r="AT250" t="str">
            <v>15-99</v>
          </cell>
        </row>
        <row r="251">
          <cell r="C251">
            <v>2001</v>
          </cell>
          <cell r="D251">
            <v>1999</v>
          </cell>
          <cell r="AN251" t="str">
            <v>Canada2010</v>
          </cell>
          <cell r="AQ251">
            <v>2002</v>
          </cell>
          <cell r="AR251" t="str">
            <v>Cannabis-type</v>
          </cell>
          <cell r="AS251" t="str">
            <v>Cannabis-type</v>
          </cell>
          <cell r="AT251" t="str">
            <v>15-64</v>
          </cell>
        </row>
        <row r="252">
          <cell r="B252" t="str">
            <v>Bolivia (Plurinational State of)</v>
          </cell>
          <cell r="C252">
            <v>2009</v>
          </cell>
          <cell r="D252">
            <v>2008</v>
          </cell>
          <cell r="AN252" t="str">
            <v>Mexico2009</v>
          </cell>
          <cell r="AP252" t="str">
            <v>Mexico</v>
          </cell>
          <cell r="AQ252">
            <v>2009</v>
          </cell>
          <cell r="AR252" t="str">
            <v>Cannabis-type</v>
          </cell>
          <cell r="AS252" t="str">
            <v>Cannabis-type</v>
          </cell>
          <cell r="AT252" t="str">
            <v>15-64</v>
          </cell>
        </row>
        <row r="253">
          <cell r="D253">
            <v>2007</v>
          </cell>
          <cell r="AN253" t="str">
            <v>Mexico2009</v>
          </cell>
          <cell r="AS253" t="str">
            <v>Hashish (resin)</v>
          </cell>
          <cell r="AT253" t="str">
            <v>15-64</v>
          </cell>
        </row>
        <row r="254">
          <cell r="C254">
            <v>2007</v>
          </cell>
          <cell r="D254">
            <v>2007</v>
          </cell>
          <cell r="AN254" t="str">
            <v>Mexico2009</v>
          </cell>
          <cell r="AS254" t="str">
            <v>Marijuana (herb)</v>
          </cell>
          <cell r="AT254" t="str">
            <v>15-64</v>
          </cell>
        </row>
        <row r="255">
          <cell r="C255">
            <v>2003</v>
          </cell>
          <cell r="D255">
            <v>2000</v>
          </cell>
          <cell r="AN255" t="str">
            <v>Mexico2009</v>
          </cell>
          <cell r="AQ255">
            <v>2008</v>
          </cell>
          <cell r="AR255" t="str">
            <v>Cannabis-type</v>
          </cell>
          <cell r="AS255" t="str">
            <v>Cannabis-type</v>
          </cell>
          <cell r="AT255" t="str">
            <v>12-65</v>
          </cell>
        </row>
        <row r="256">
          <cell r="C256">
            <v>2002</v>
          </cell>
          <cell r="D256">
            <v>2000</v>
          </cell>
          <cell r="AN256" t="str">
            <v>Mexico2009</v>
          </cell>
          <cell r="AQ256">
            <v>1998</v>
          </cell>
          <cell r="AR256" t="str">
            <v>Cannabis-type</v>
          </cell>
          <cell r="AS256" t="str">
            <v>Cannabis-type</v>
          </cell>
          <cell r="AT256" t="str">
            <v>12-65</v>
          </cell>
        </row>
        <row r="257">
          <cell r="C257">
            <v>2001</v>
          </cell>
          <cell r="D257">
            <v>2000</v>
          </cell>
          <cell r="AN257" t="str">
            <v>Mexico2009</v>
          </cell>
          <cell r="AQ257">
            <v>2002</v>
          </cell>
          <cell r="AR257" t="str">
            <v>Cannabis-type</v>
          </cell>
          <cell r="AS257" t="str">
            <v>Cannabis-type</v>
          </cell>
          <cell r="AT257" t="str">
            <v>12-65</v>
          </cell>
        </row>
        <row r="258">
          <cell r="B258" t="str">
            <v>Brazil</v>
          </cell>
          <cell r="C258">
            <v>2008</v>
          </cell>
          <cell r="D258">
            <v>2005</v>
          </cell>
          <cell r="AN258" t="str">
            <v>United States of America2008</v>
          </cell>
          <cell r="AP258" t="str">
            <v>United States of America</v>
          </cell>
          <cell r="AQ258">
            <v>2008</v>
          </cell>
          <cell r="AR258" t="str">
            <v>Cannabis-type</v>
          </cell>
          <cell r="AS258" t="str">
            <v>Cannabis-type</v>
          </cell>
          <cell r="AT258" t="str">
            <v>15-64</v>
          </cell>
        </row>
        <row r="259">
          <cell r="C259">
            <v>2007</v>
          </cell>
          <cell r="D259">
            <v>2005</v>
          </cell>
          <cell r="AN259" t="str">
            <v>United States of America2008</v>
          </cell>
          <cell r="AT259" t="str">
            <v>12 - 99</v>
          </cell>
        </row>
        <row r="260">
          <cell r="C260">
            <v>2005</v>
          </cell>
          <cell r="D260">
            <v>2001</v>
          </cell>
          <cell r="AN260" t="str">
            <v>United States of America2008</v>
          </cell>
          <cell r="AQ260">
            <v>2006</v>
          </cell>
          <cell r="AR260" t="str">
            <v>Cannabis-type</v>
          </cell>
          <cell r="AS260" t="str">
            <v>Cannabis-type</v>
          </cell>
          <cell r="AT260" t="str">
            <v>12 - 99</v>
          </cell>
        </row>
        <row r="261">
          <cell r="C261">
            <v>2004</v>
          </cell>
          <cell r="D261">
            <v>2001</v>
          </cell>
          <cell r="AN261" t="str">
            <v>United States of America2008</v>
          </cell>
          <cell r="AQ261">
            <v>2003</v>
          </cell>
          <cell r="AR261" t="str">
            <v>Cannabis-type</v>
          </cell>
          <cell r="AS261" t="str">
            <v>Cannabis-type</v>
          </cell>
          <cell r="AT261" t="str">
            <v>12 - 99</v>
          </cell>
        </row>
        <row r="262">
          <cell r="C262">
            <v>2003</v>
          </cell>
          <cell r="D262">
            <v>2001</v>
          </cell>
          <cell r="AN262" t="str">
            <v>United States of America2008</v>
          </cell>
          <cell r="AQ262">
            <v>2002</v>
          </cell>
          <cell r="AR262" t="str">
            <v>Cannabis-type</v>
          </cell>
          <cell r="AS262" t="str">
            <v>Cannabis-type</v>
          </cell>
          <cell r="AT262" t="str">
            <v>12 - 99</v>
          </cell>
        </row>
        <row r="263">
          <cell r="B263" t="str">
            <v>Chile</v>
          </cell>
          <cell r="C263">
            <v>2010</v>
          </cell>
          <cell r="D263">
            <v>2010</v>
          </cell>
          <cell r="AN263" t="str">
            <v>Australia2010</v>
          </cell>
          <cell r="AO263" t="str">
            <v>Oceania</v>
          </cell>
          <cell r="AP263" t="str">
            <v>Australia</v>
          </cell>
          <cell r="AQ263">
            <v>2010</v>
          </cell>
          <cell r="AR263" t="str">
            <v>Cannabis-type</v>
          </cell>
          <cell r="AS263" t="str">
            <v>Cannabis-type</v>
          </cell>
          <cell r="AT263" t="str">
            <v xml:space="preserve">14 - </v>
          </cell>
        </row>
        <row r="264">
          <cell r="AN264" t="str">
            <v>Australia2010</v>
          </cell>
          <cell r="AQ264">
            <v>2007</v>
          </cell>
          <cell r="AR264" t="str">
            <v>Cannabis-type</v>
          </cell>
          <cell r="AS264" t="str">
            <v>Cannabis-type</v>
          </cell>
          <cell r="AT264" t="str">
            <v>15-64</v>
          </cell>
        </row>
        <row r="265">
          <cell r="AN265" t="str">
            <v>Australia2010</v>
          </cell>
          <cell r="AQ265">
            <v>2004</v>
          </cell>
          <cell r="AR265" t="str">
            <v>Cannabis-type</v>
          </cell>
          <cell r="AS265" t="str">
            <v>Cannabis-type</v>
          </cell>
          <cell r="AT265" t="str">
            <v>15-64</v>
          </cell>
        </row>
        <row r="266">
          <cell r="C266">
            <v>2009</v>
          </cell>
          <cell r="D266">
            <v>2008</v>
          </cell>
          <cell r="AN266" t="str">
            <v>Australia2010</v>
          </cell>
          <cell r="AQ266">
            <v>2001</v>
          </cell>
          <cell r="AR266" t="str">
            <v>Cannabis-type</v>
          </cell>
          <cell r="AS266" t="str">
            <v>Cannabis-type</v>
          </cell>
          <cell r="AT266" t="str">
            <v>15-64</v>
          </cell>
        </row>
        <row r="267">
          <cell r="C267">
            <v>2008</v>
          </cell>
          <cell r="D267">
            <v>2008</v>
          </cell>
          <cell r="AN267" t="str">
            <v>New Zealand2007</v>
          </cell>
          <cell r="AP267" t="str">
            <v>New Zealand</v>
          </cell>
          <cell r="AQ267">
            <v>2007</v>
          </cell>
          <cell r="AR267" t="str">
            <v>Cannabis-type</v>
          </cell>
          <cell r="AS267" t="str">
            <v>Marijuana (herb)</v>
          </cell>
          <cell r="AT267" t="str">
            <v>16-64</v>
          </cell>
        </row>
        <row r="268">
          <cell r="C268">
            <v>2007</v>
          </cell>
          <cell r="D268">
            <v>2006</v>
          </cell>
          <cell r="AN268" t="str">
            <v>New Zealand2007</v>
          </cell>
          <cell r="AQ268">
            <v>2003</v>
          </cell>
          <cell r="AR268" t="str">
            <v>Cannabis-type</v>
          </cell>
          <cell r="AS268" t="str">
            <v>Cannabis-type</v>
          </cell>
          <cell r="AT268" t="str">
            <v>15-45</v>
          </cell>
        </row>
        <row r="269">
          <cell r="C269">
            <v>2005</v>
          </cell>
          <cell r="D269">
            <v>2004</v>
          </cell>
          <cell r="AN269" t="str">
            <v>Argentina2010</v>
          </cell>
          <cell r="AO269" t="str">
            <v>South America</v>
          </cell>
          <cell r="AP269" t="str">
            <v>Argentina</v>
          </cell>
          <cell r="AQ269">
            <v>2010</v>
          </cell>
          <cell r="AR269" t="str">
            <v>Cannabis-type</v>
          </cell>
          <cell r="AS269" t="str">
            <v>Hashish (resin)</v>
          </cell>
          <cell r="AT269" t="str">
            <v xml:space="preserve">15-64 </v>
          </cell>
        </row>
        <row r="270">
          <cell r="C270">
            <v>2004</v>
          </cell>
          <cell r="D270">
            <v>2004</v>
          </cell>
          <cell r="AN270" t="str">
            <v>Argentina2010</v>
          </cell>
          <cell r="AS270" t="str">
            <v>Marijuana (herb)</v>
          </cell>
          <cell r="AT270" t="str">
            <v xml:space="preserve">15-64 </v>
          </cell>
        </row>
        <row r="271">
          <cell r="C271">
            <v>2003</v>
          </cell>
          <cell r="D271">
            <v>2002</v>
          </cell>
          <cell r="AN271" t="str">
            <v>Argentina2010</v>
          </cell>
          <cell r="AQ271">
            <v>2006</v>
          </cell>
          <cell r="AR271" t="str">
            <v>Cannabis-type</v>
          </cell>
          <cell r="AS271" t="str">
            <v>Cannabis-type</v>
          </cell>
          <cell r="AT271" t="str">
            <v>12-65</v>
          </cell>
        </row>
        <row r="272">
          <cell r="C272">
            <v>2001</v>
          </cell>
          <cell r="D272">
            <v>2000</v>
          </cell>
          <cell r="AN272" t="str">
            <v>Argentina2010</v>
          </cell>
          <cell r="AQ272">
            <v>2004</v>
          </cell>
          <cell r="AR272" t="str">
            <v>Cannabis-type</v>
          </cell>
          <cell r="AS272" t="str">
            <v>Cannabis-type</v>
          </cell>
          <cell r="AT272" t="str">
            <v>16 - 65</v>
          </cell>
        </row>
        <row r="273">
          <cell r="B273" t="str">
            <v>Colombia</v>
          </cell>
          <cell r="C273">
            <v>2010</v>
          </cell>
          <cell r="D273">
            <v>2008</v>
          </cell>
          <cell r="AN273" t="str">
            <v>Argentina2010</v>
          </cell>
          <cell r="AQ273">
            <v>1999</v>
          </cell>
          <cell r="AR273" t="str">
            <v>Cannabis-type</v>
          </cell>
          <cell r="AS273" t="str">
            <v>Cannabis-type</v>
          </cell>
          <cell r="AT273" t="str">
            <v>16-64</v>
          </cell>
        </row>
        <row r="274">
          <cell r="C274">
            <v>2004</v>
          </cell>
          <cell r="D274">
            <v>2003</v>
          </cell>
          <cell r="AN274" t="str">
            <v>Bolivia (Plurinational State of)2008</v>
          </cell>
          <cell r="AP274" t="str">
            <v>Bolivia (Plurinational State of)</v>
          </cell>
          <cell r="AQ274">
            <v>2008</v>
          </cell>
          <cell r="AR274" t="str">
            <v>Cannabis-type</v>
          </cell>
          <cell r="AS274" t="str">
            <v>Cannabis-type</v>
          </cell>
          <cell r="AT274" t="str">
            <v>13-18</v>
          </cell>
        </row>
        <row r="275">
          <cell r="B275" t="str">
            <v>Ecuador</v>
          </cell>
          <cell r="C275">
            <v>2010</v>
          </cell>
          <cell r="D275">
            <v>2007</v>
          </cell>
          <cell r="AN275" t="str">
            <v>Bolivia (Plurinational State of)2008</v>
          </cell>
          <cell r="AQ275">
            <v>2007</v>
          </cell>
          <cell r="AR275" t="str">
            <v>Cannabis-type</v>
          </cell>
          <cell r="AS275" t="str">
            <v>Cannabis-type</v>
          </cell>
          <cell r="AT275" t="str">
            <v>12-65</v>
          </cell>
        </row>
        <row r="276">
          <cell r="AN276" t="str">
            <v>Bolivia (Plurinational State of)2008</v>
          </cell>
          <cell r="AQ276">
            <v>2000</v>
          </cell>
          <cell r="AR276" t="str">
            <v>Cannabis-type</v>
          </cell>
          <cell r="AS276" t="str">
            <v>Cannabis-type</v>
          </cell>
          <cell r="AT276" t="str">
            <v>12-50</v>
          </cell>
        </row>
        <row r="277">
          <cell r="C277">
            <v>2008</v>
          </cell>
          <cell r="D277">
            <v>2007</v>
          </cell>
          <cell r="AN277" t="str">
            <v>Brazil2005</v>
          </cell>
          <cell r="AP277" t="str">
            <v>Brazil</v>
          </cell>
          <cell r="AQ277">
            <v>2005</v>
          </cell>
          <cell r="AR277" t="str">
            <v>Cannabis-type</v>
          </cell>
          <cell r="AS277" t="str">
            <v>Cannabis-type</v>
          </cell>
          <cell r="AT277" t="str">
            <v>12-65</v>
          </cell>
        </row>
        <row r="278">
          <cell r="C278">
            <v>2007</v>
          </cell>
          <cell r="D278">
            <v>2007</v>
          </cell>
          <cell r="AN278" t="str">
            <v>Brazil2005</v>
          </cell>
          <cell r="AQ278">
            <v>2001</v>
          </cell>
          <cell r="AR278" t="str">
            <v>Cannabis-type</v>
          </cell>
          <cell r="AS278" t="str">
            <v>Cannabis-type</v>
          </cell>
          <cell r="AT278" t="str">
            <v>12-65</v>
          </cell>
        </row>
        <row r="279">
          <cell r="C279">
            <v>2001</v>
          </cell>
          <cell r="D279">
            <v>1995</v>
          </cell>
          <cell r="AN279" t="str">
            <v>Chile2010</v>
          </cell>
          <cell r="AP279" t="str">
            <v>Chile</v>
          </cell>
          <cell r="AQ279">
            <v>2010</v>
          </cell>
          <cell r="AR279" t="str">
            <v>Cannabis-type</v>
          </cell>
          <cell r="AS279" t="str">
            <v>Cannabis-type</v>
          </cell>
          <cell r="AT279" t="str">
            <v>15-64</v>
          </cell>
        </row>
        <row r="280">
          <cell r="B280" t="str">
            <v>Falkland Islands (Malvinas)</v>
          </cell>
          <cell r="C280">
            <v>2001</v>
          </cell>
          <cell r="D280">
            <v>2001</v>
          </cell>
          <cell r="AN280" t="str">
            <v>Chile2010</v>
          </cell>
          <cell r="AS280" t="str">
            <v>Hashish (resin)</v>
          </cell>
          <cell r="AT280" t="str">
            <v>15-64</v>
          </cell>
        </row>
        <row r="281">
          <cell r="B281" t="str">
            <v>Paraguay</v>
          </cell>
          <cell r="C281">
            <v>2007</v>
          </cell>
          <cell r="D281">
            <v>2003</v>
          </cell>
          <cell r="AN281" t="str">
            <v>Chile2010</v>
          </cell>
          <cell r="AS281" t="str">
            <v>Marijuana (herb)</v>
          </cell>
          <cell r="AT281" t="str">
            <v>15-64</v>
          </cell>
        </row>
        <row r="282">
          <cell r="B282" t="str">
            <v>Peru</v>
          </cell>
          <cell r="C282">
            <v>2010</v>
          </cell>
          <cell r="D282">
            <v>2006</v>
          </cell>
          <cell r="AN282" t="str">
            <v>Chile2010</v>
          </cell>
          <cell r="AQ282">
            <v>2008</v>
          </cell>
          <cell r="AR282" t="str">
            <v>Cannabis-type</v>
          </cell>
          <cell r="AS282" t="str">
            <v>Cannabis-type</v>
          </cell>
          <cell r="AT282" t="str">
            <v>15-64</v>
          </cell>
        </row>
        <row r="283">
          <cell r="AN283" t="str">
            <v>Chile2010</v>
          </cell>
          <cell r="AQ283">
            <v>2006</v>
          </cell>
          <cell r="AR283" t="str">
            <v>Cannabis-type</v>
          </cell>
          <cell r="AS283" t="str">
            <v>Cannabis-type</v>
          </cell>
          <cell r="AT283" t="str">
            <v>15-64</v>
          </cell>
        </row>
        <row r="284">
          <cell r="C284">
            <v>2009</v>
          </cell>
          <cell r="D284">
            <v>2006</v>
          </cell>
          <cell r="AN284" t="str">
            <v>Chile2010</v>
          </cell>
          <cell r="AQ284">
            <v>2004</v>
          </cell>
          <cell r="AR284" t="str">
            <v>Cannabis-type</v>
          </cell>
          <cell r="AS284" t="str">
            <v>Cannabis-type</v>
          </cell>
          <cell r="AT284" t="str">
            <v>15-64</v>
          </cell>
        </row>
        <row r="285">
          <cell r="C285">
            <v>2008</v>
          </cell>
          <cell r="D285">
            <v>2007</v>
          </cell>
          <cell r="AN285" t="str">
            <v>Chile2010</v>
          </cell>
          <cell r="AQ285">
            <v>2000</v>
          </cell>
          <cell r="AR285" t="str">
            <v>Cannabis-type</v>
          </cell>
          <cell r="AS285" t="str">
            <v>Cannabis-type</v>
          </cell>
          <cell r="AT285" t="str">
            <v>12-64</v>
          </cell>
        </row>
        <row r="286">
          <cell r="C286">
            <v>2007</v>
          </cell>
          <cell r="D286">
            <v>2006</v>
          </cell>
          <cell r="AN286" t="str">
            <v>Chile2010</v>
          </cell>
          <cell r="AQ286">
            <v>2002</v>
          </cell>
          <cell r="AR286" t="str">
            <v>Cannabis-type</v>
          </cell>
          <cell r="AS286" t="str">
            <v>Cannabis-type</v>
          </cell>
          <cell r="AT286" t="str">
            <v>15-64</v>
          </cell>
        </row>
        <row r="287">
          <cell r="C287">
            <v>2005</v>
          </cell>
          <cell r="D287">
            <v>2003</v>
          </cell>
          <cell r="AN287" t="str">
            <v>Colombia2008</v>
          </cell>
          <cell r="AP287" t="str">
            <v>Colombia</v>
          </cell>
          <cell r="AQ287">
            <v>2008</v>
          </cell>
          <cell r="AR287" t="str">
            <v>Cannabis-type</v>
          </cell>
          <cell r="AS287" t="str">
            <v>Cannabis-type</v>
          </cell>
          <cell r="AT287" t="str">
            <v>12-65</v>
          </cell>
        </row>
        <row r="288">
          <cell r="C288">
            <v>2004</v>
          </cell>
          <cell r="D288">
            <v>2002</v>
          </cell>
          <cell r="AN288" t="str">
            <v>Colombia2008</v>
          </cell>
          <cell r="AQ288">
            <v>2003</v>
          </cell>
          <cell r="AR288" t="str">
            <v>Cannabis-type</v>
          </cell>
          <cell r="AS288" t="str">
            <v>Cannabis-type</v>
          </cell>
          <cell r="AT288" t="str">
            <v>18-65</v>
          </cell>
        </row>
        <row r="289">
          <cell r="C289">
            <v>2003</v>
          </cell>
          <cell r="D289">
            <v>2002</v>
          </cell>
          <cell r="AN289" t="str">
            <v>Ecuador2007</v>
          </cell>
          <cell r="AP289" t="str">
            <v>Ecuador</v>
          </cell>
          <cell r="AQ289">
            <v>2007</v>
          </cell>
          <cell r="AR289" t="str">
            <v>Cannabis-type</v>
          </cell>
          <cell r="AS289" t="str">
            <v>Cannabis-type</v>
          </cell>
          <cell r="AT289" t="str">
            <v>12-65</v>
          </cell>
        </row>
        <row r="290">
          <cell r="C290">
            <v>2001</v>
          </cell>
          <cell r="D290">
            <v>1998</v>
          </cell>
          <cell r="AN290" t="str">
            <v>Ecuador2007</v>
          </cell>
          <cell r="AS290" t="str">
            <v>Hashish (resin)</v>
          </cell>
          <cell r="AT290" t="str">
            <v>12-65</v>
          </cell>
        </row>
        <row r="291">
          <cell r="B291" t="str">
            <v>Uruguay</v>
          </cell>
          <cell r="C291">
            <v>2009</v>
          </cell>
          <cell r="D291">
            <v>2006</v>
          </cell>
          <cell r="AN291" t="str">
            <v>Ecuador2007</v>
          </cell>
          <cell r="AS291" t="str">
            <v>Marijuana (herb)</v>
          </cell>
          <cell r="AT291" t="str">
            <v>12-65</v>
          </cell>
        </row>
        <row r="292">
          <cell r="C292">
            <v>2008</v>
          </cell>
          <cell r="D292">
            <v>2006</v>
          </cell>
          <cell r="AN292" t="str">
            <v>Ecuador2007</v>
          </cell>
          <cell r="AQ292">
            <v>1995</v>
          </cell>
          <cell r="AR292" t="str">
            <v>Cannabis-type</v>
          </cell>
          <cell r="AS292" t="str">
            <v>Cannabis-type</v>
          </cell>
          <cell r="AT292" t="str">
            <v>12 - 49</v>
          </cell>
        </row>
        <row r="293">
          <cell r="C293">
            <v>2007</v>
          </cell>
          <cell r="D293">
            <v>2006</v>
          </cell>
          <cell r="AN293" t="str">
            <v>Falkland Islands (Malvinas)2001</v>
          </cell>
          <cell r="AP293" t="str">
            <v>Falkland Islands (Malvinas)</v>
          </cell>
          <cell r="AQ293">
            <v>2001</v>
          </cell>
          <cell r="AR293" t="str">
            <v>Cannabis-type</v>
          </cell>
          <cell r="AS293" t="str">
            <v>Cannabis-type</v>
          </cell>
          <cell r="AT293" t="str">
            <v>15-64</v>
          </cell>
        </row>
        <row r="294">
          <cell r="C294">
            <v>2004</v>
          </cell>
          <cell r="D294">
            <v>2001</v>
          </cell>
          <cell r="AN294" t="str">
            <v>Paraguay2003</v>
          </cell>
          <cell r="AP294" t="str">
            <v>Paraguay</v>
          </cell>
          <cell r="AQ294">
            <v>2003</v>
          </cell>
          <cell r="AR294" t="str">
            <v>Cannabis-type</v>
          </cell>
          <cell r="AS294" t="str">
            <v>Cannabis-type</v>
          </cell>
          <cell r="AT294" t="str">
            <v>12-64</v>
          </cell>
        </row>
        <row r="295">
          <cell r="C295">
            <v>2002</v>
          </cell>
          <cell r="D295">
            <v>2001</v>
          </cell>
          <cell r="AN295" t="str">
            <v>Peru2007</v>
          </cell>
          <cell r="AP295" t="str">
            <v>Peru</v>
          </cell>
          <cell r="AQ295">
            <v>2007</v>
          </cell>
          <cell r="AR295" t="str">
            <v>Cannabis-type</v>
          </cell>
          <cell r="AS295" t="str">
            <v>Cannabis-type</v>
          </cell>
          <cell r="AT295" t="str">
            <v>12-64</v>
          </cell>
        </row>
        <row r="296">
          <cell r="B296" t="str">
            <v>Venezuela (Bolivarian Republic of)</v>
          </cell>
          <cell r="C296">
            <v>2009</v>
          </cell>
          <cell r="D296">
            <v>2005</v>
          </cell>
          <cell r="AN296" t="str">
            <v>Peru2007</v>
          </cell>
          <cell r="AQ296">
            <v>2006</v>
          </cell>
          <cell r="AR296" t="str">
            <v>Cannabis-type</v>
          </cell>
          <cell r="AS296" t="str">
            <v>Cannabis-type</v>
          </cell>
          <cell r="AT296" t="str">
            <v xml:space="preserve">15-64 </v>
          </cell>
        </row>
        <row r="297">
          <cell r="C297">
            <v>2008</v>
          </cell>
          <cell r="D297">
            <v>2005</v>
          </cell>
          <cell r="AN297" t="str">
            <v>Peru2007</v>
          </cell>
          <cell r="AT297" t="str">
            <v>12-64</v>
          </cell>
        </row>
        <row r="298">
          <cell r="C298">
            <v>2007</v>
          </cell>
          <cell r="D298">
            <v>2005</v>
          </cell>
          <cell r="AN298" t="str">
            <v>Peru2007</v>
          </cell>
          <cell r="AS298" t="str">
            <v>Hashish (resin)</v>
          </cell>
          <cell r="AT298" t="str">
            <v xml:space="preserve">15-64 </v>
          </cell>
        </row>
        <row r="299">
          <cell r="C299">
            <v>2002</v>
          </cell>
          <cell r="D299">
            <v>2002</v>
          </cell>
          <cell r="AN299" t="str">
            <v>Peru2007</v>
          </cell>
          <cell r="AQ299">
            <v>2003</v>
          </cell>
          <cell r="AR299" t="str">
            <v>Cannabis-type</v>
          </cell>
          <cell r="AS299" t="str">
            <v>Cannabis-type</v>
          </cell>
          <cell r="AT299" t="str">
            <v>15-64</v>
          </cell>
        </row>
        <row r="300">
          <cell r="C300">
            <v>2001</v>
          </cell>
          <cell r="D300">
            <v>2001</v>
          </cell>
          <cell r="AN300" t="str">
            <v>Peru2007</v>
          </cell>
          <cell r="AQ300">
            <v>1998</v>
          </cell>
          <cell r="AR300" t="str">
            <v>Cannabis-type</v>
          </cell>
          <cell r="AS300" t="str">
            <v>Cannabis-type</v>
          </cell>
          <cell r="AT300" t="str">
            <v>15-64</v>
          </cell>
        </row>
        <row r="301">
          <cell r="B301" t="str">
            <v>Bangladesh</v>
          </cell>
          <cell r="C301">
            <v>2007</v>
          </cell>
          <cell r="D301">
            <v>2003</v>
          </cell>
          <cell r="AN301" t="str">
            <v>Peru2007</v>
          </cell>
          <cell r="AQ301">
            <v>2002</v>
          </cell>
          <cell r="AR301" t="str">
            <v>Cannabis-type</v>
          </cell>
          <cell r="AS301" t="str">
            <v>Cannabis-type</v>
          </cell>
          <cell r="AT301" t="str">
            <v>15-64</v>
          </cell>
        </row>
        <row r="302">
          <cell r="C302">
            <v>2003</v>
          </cell>
          <cell r="D302">
            <v>1997</v>
          </cell>
          <cell r="AN302" t="str">
            <v>Uruguay2006</v>
          </cell>
          <cell r="AP302" t="str">
            <v>Uruguay</v>
          </cell>
          <cell r="AQ302">
            <v>2006</v>
          </cell>
          <cell r="AR302" t="str">
            <v>Cannabis-type</v>
          </cell>
          <cell r="AS302" t="str">
            <v>Cannabis-type</v>
          </cell>
          <cell r="AT302" t="str">
            <v>12-65</v>
          </cell>
        </row>
        <row r="303">
          <cell r="C303">
            <v>2002</v>
          </cell>
          <cell r="D303">
            <v>1997</v>
          </cell>
          <cell r="AN303" t="str">
            <v>Uruguay2006</v>
          </cell>
          <cell r="AQ303">
            <v>2001</v>
          </cell>
          <cell r="AR303" t="str">
            <v>Cannabis-type</v>
          </cell>
          <cell r="AS303" t="str">
            <v>Cannabis-type</v>
          </cell>
          <cell r="AT303" t="str">
            <v>12-65</v>
          </cell>
        </row>
        <row r="304">
          <cell r="B304" t="str">
            <v>Bhutan</v>
          </cell>
          <cell r="C304">
            <v>2010</v>
          </cell>
          <cell r="D304">
            <v>2010</v>
          </cell>
          <cell r="AN304" t="str">
            <v>Venezuela (Bolivarian Republic of)2005</v>
          </cell>
          <cell r="AP304" t="str">
            <v>Venezuela (Bolivarian Republic of)</v>
          </cell>
          <cell r="AQ304">
            <v>2005</v>
          </cell>
          <cell r="AR304" t="str">
            <v>Cannabis-type</v>
          </cell>
          <cell r="AS304" t="str">
            <v>Cannabis-type</v>
          </cell>
          <cell r="AT304" t="str">
            <v>15-70</v>
          </cell>
        </row>
        <row r="305">
          <cell r="B305" t="str">
            <v>India</v>
          </cell>
          <cell r="C305">
            <v>2009</v>
          </cell>
          <cell r="D305">
            <v>2001</v>
          </cell>
          <cell r="AN305" t="str">
            <v>Venezuela (Bolivarian Republic of)2005</v>
          </cell>
          <cell r="AQ305">
            <v>2001</v>
          </cell>
          <cell r="AR305" t="str">
            <v>Cannabis-type</v>
          </cell>
          <cell r="AS305" t="str">
            <v>Cannabis-type</v>
          </cell>
          <cell r="AT305" t="str">
            <v>10-40</v>
          </cell>
        </row>
        <row r="306">
          <cell r="C306">
            <v>2008</v>
          </cell>
          <cell r="D306">
            <v>2001</v>
          </cell>
          <cell r="AN306" t="str">
            <v>Venezuela (Bolivarian Republic of)2005</v>
          </cell>
          <cell r="AQ306">
            <v>2002</v>
          </cell>
          <cell r="AR306" t="str">
            <v>Cannabis-type</v>
          </cell>
          <cell r="AS306" t="str">
            <v>Cannabis-type</v>
          </cell>
          <cell r="AT306" t="str">
            <v>8 - 40</v>
          </cell>
        </row>
        <row r="307">
          <cell r="C307">
            <v>2007</v>
          </cell>
          <cell r="D307">
            <v>2007</v>
          </cell>
          <cell r="AN307" t="str">
            <v>Bangladesh2003</v>
          </cell>
          <cell r="AO307" t="str">
            <v>South Asia</v>
          </cell>
          <cell r="AP307" t="str">
            <v>Bangladesh</v>
          </cell>
          <cell r="AQ307">
            <v>2003</v>
          </cell>
          <cell r="AR307" t="str">
            <v>Cannabis-type</v>
          </cell>
          <cell r="AS307" t="str">
            <v>Cannabis-type</v>
          </cell>
          <cell r="AT307" t="str">
            <v>18-99</v>
          </cell>
        </row>
        <row r="308">
          <cell r="C308">
            <v>2002</v>
          </cell>
          <cell r="D308">
            <v>2002</v>
          </cell>
          <cell r="AN308" t="str">
            <v>Bangladesh2003</v>
          </cell>
          <cell r="AQ308">
            <v>1997</v>
          </cell>
          <cell r="AR308" t="str">
            <v>Cannabis-type</v>
          </cell>
          <cell r="AS308" t="str">
            <v>Cannabis-type</v>
          </cell>
          <cell r="AT308" t="str">
            <v>15-64</v>
          </cell>
        </row>
        <row r="309">
          <cell r="C309">
            <v>2001</v>
          </cell>
          <cell r="D309">
            <v>2001</v>
          </cell>
          <cell r="AN309" t="str">
            <v>Bhutan2010</v>
          </cell>
          <cell r="AP309" t="str">
            <v>Bhutan</v>
          </cell>
          <cell r="AQ309">
            <v>2010</v>
          </cell>
          <cell r="AR309" t="str">
            <v>Cannabis-type</v>
          </cell>
          <cell r="AS309" t="str">
            <v>Marijuana (herb)</v>
          </cell>
          <cell r="AT309" t="str">
            <v xml:space="preserve">15-64 </v>
          </cell>
        </row>
        <row r="310">
          <cell r="B310" t="str">
            <v>Nepal</v>
          </cell>
          <cell r="C310">
            <v>2002</v>
          </cell>
          <cell r="D310" t="str">
            <v>(blank)</v>
          </cell>
          <cell r="AN310" t="str">
            <v>India2007</v>
          </cell>
          <cell r="AP310" t="str">
            <v>India</v>
          </cell>
          <cell r="AQ310">
            <v>2007</v>
          </cell>
          <cell r="AR310" t="str">
            <v>Cannabis-type</v>
          </cell>
          <cell r="AS310" t="str">
            <v>Cannabis-type</v>
          </cell>
          <cell r="AT310" t="str">
            <v>12-60</v>
          </cell>
        </row>
        <row r="311">
          <cell r="B311" t="str">
            <v>Sri Lanka</v>
          </cell>
          <cell r="C311">
            <v>2007</v>
          </cell>
          <cell r="D311">
            <v>2005</v>
          </cell>
          <cell r="AN311" t="str">
            <v>India2007</v>
          </cell>
          <cell r="AQ311">
            <v>2001</v>
          </cell>
          <cell r="AR311" t="str">
            <v>Cannabis-type</v>
          </cell>
          <cell r="AS311" t="str">
            <v>Cannabis-type</v>
          </cell>
          <cell r="AT311" t="str">
            <v>12-60</v>
          </cell>
        </row>
        <row r="312">
          <cell r="C312">
            <v>2005</v>
          </cell>
          <cell r="D312">
            <v>2005</v>
          </cell>
          <cell r="AN312" t="str">
            <v>India2007</v>
          </cell>
          <cell r="AT312" t="str">
            <v>15-60</v>
          </cell>
        </row>
        <row r="313">
          <cell r="C313">
            <v>2004</v>
          </cell>
          <cell r="D313">
            <v>2004</v>
          </cell>
          <cell r="AN313" t="str">
            <v>India2007</v>
          </cell>
          <cell r="AQ313">
            <v>2002</v>
          </cell>
          <cell r="AR313" t="str">
            <v>Cannabis-type</v>
          </cell>
          <cell r="AS313" t="str">
            <v>Cannabis-type</v>
          </cell>
          <cell r="AT313" t="str">
            <v>15-60</v>
          </cell>
        </row>
        <row r="314">
          <cell r="C314">
            <v>2003</v>
          </cell>
          <cell r="D314">
            <v>2003</v>
          </cell>
          <cell r="AN314" t="str">
            <v>Nepal(blank)</v>
          </cell>
          <cell r="AP314" t="str">
            <v>Nepal</v>
          </cell>
          <cell r="AQ314" t="str">
            <v>(blank)</v>
          </cell>
          <cell r="AR314" t="str">
            <v>Cannabis-type</v>
          </cell>
          <cell r="AS314" t="str">
            <v>Cannabis-type</v>
          </cell>
          <cell r="AT314" t="str">
            <v>15-64</v>
          </cell>
        </row>
        <row r="315">
          <cell r="C315">
            <v>2002</v>
          </cell>
          <cell r="D315">
            <v>2002</v>
          </cell>
          <cell r="AN315" t="str">
            <v>Sri Lanka2005</v>
          </cell>
          <cell r="AP315" t="str">
            <v>Sri Lanka</v>
          </cell>
          <cell r="AQ315">
            <v>2005</v>
          </cell>
          <cell r="AR315" t="str">
            <v>Cannabis-type</v>
          </cell>
          <cell r="AS315" t="str">
            <v>Cannabis-type</v>
          </cell>
          <cell r="AT315" t="str">
            <v>15-64</v>
          </cell>
        </row>
        <row r="316">
          <cell r="B316" t="str">
            <v>Albania</v>
          </cell>
          <cell r="C316">
            <v>2007</v>
          </cell>
          <cell r="D316">
            <v>2005</v>
          </cell>
          <cell r="AN316" t="str">
            <v>Sri Lanka2005</v>
          </cell>
          <cell r="AQ316">
            <v>2004</v>
          </cell>
          <cell r="AR316" t="str">
            <v>Cannabis-type</v>
          </cell>
          <cell r="AS316" t="str">
            <v>Cannabis-type</v>
          </cell>
          <cell r="AT316" t="str">
            <v>15-64</v>
          </cell>
        </row>
        <row r="317">
          <cell r="C317">
            <v>2005</v>
          </cell>
          <cell r="D317">
            <v>2004</v>
          </cell>
          <cell r="AN317" t="str">
            <v>Sri Lanka2005</v>
          </cell>
          <cell r="AQ317">
            <v>2003</v>
          </cell>
          <cell r="AR317" t="str">
            <v>Cannabis-type</v>
          </cell>
          <cell r="AS317" t="str">
            <v>Cannabis-type</v>
          </cell>
          <cell r="AT317" t="str">
            <v>15-99</v>
          </cell>
        </row>
        <row r="318">
          <cell r="C318">
            <v>2004</v>
          </cell>
          <cell r="D318">
            <v>2004</v>
          </cell>
          <cell r="AN318" t="str">
            <v>Sri Lanka2005</v>
          </cell>
          <cell r="AQ318">
            <v>2002</v>
          </cell>
          <cell r="AR318" t="str">
            <v>Cannabis-type</v>
          </cell>
          <cell r="AS318" t="str">
            <v>Cannabis-type</v>
          </cell>
          <cell r="AT318" t="str">
            <v>15-90</v>
          </cell>
        </row>
        <row r="319">
          <cell r="C319">
            <v>2002</v>
          </cell>
          <cell r="D319" t="str">
            <v>(blank)</v>
          </cell>
          <cell r="AN319" t="str">
            <v>Albania2005</v>
          </cell>
          <cell r="AO319" t="str">
            <v>Southeast Europe</v>
          </cell>
          <cell r="AP319" t="str">
            <v>Albania</v>
          </cell>
          <cell r="AQ319">
            <v>2005</v>
          </cell>
          <cell r="AR319" t="str">
            <v>Cannabis-type</v>
          </cell>
          <cell r="AS319" t="str">
            <v>Cannabis-type</v>
          </cell>
          <cell r="AT319" t="str">
            <v>18-49</v>
          </cell>
        </row>
        <row r="320">
          <cell r="B320" t="str">
            <v>Bulgaria</v>
          </cell>
          <cell r="C320">
            <v>2010</v>
          </cell>
          <cell r="D320">
            <v>2008</v>
          </cell>
          <cell r="AN320" t="str">
            <v>Albania2005</v>
          </cell>
          <cell r="AQ320">
            <v>2004</v>
          </cell>
          <cell r="AR320" t="str">
            <v>Cannabis-type</v>
          </cell>
          <cell r="AS320" t="str">
            <v>Cannabis-type</v>
          </cell>
          <cell r="AT320" t="str">
            <v>15-64</v>
          </cell>
        </row>
        <row r="321">
          <cell r="AN321" t="str">
            <v>Albania2005</v>
          </cell>
          <cell r="AQ321" t="str">
            <v>(blank)</v>
          </cell>
          <cell r="AR321" t="str">
            <v>Cannabis-type</v>
          </cell>
          <cell r="AS321" t="str">
            <v>Cannabis-type</v>
          </cell>
          <cell r="AT321" t="str">
            <v>15 - 24</v>
          </cell>
        </row>
        <row r="322">
          <cell r="AN322" t="str">
            <v>Bulgaria2008</v>
          </cell>
          <cell r="AP322" t="str">
            <v>Bulgaria</v>
          </cell>
          <cell r="AQ322">
            <v>2008</v>
          </cell>
          <cell r="AR322" t="str">
            <v>Cannabis-type</v>
          </cell>
          <cell r="AS322" t="str">
            <v>Cannabis-type</v>
          </cell>
          <cell r="AT322" t="str">
            <v>15-64</v>
          </cell>
        </row>
        <row r="323">
          <cell r="C323">
            <v>2009</v>
          </cell>
          <cell r="D323">
            <v>2008</v>
          </cell>
          <cell r="AN323" t="str">
            <v>Bulgaria2008</v>
          </cell>
          <cell r="AT323" t="str">
            <v xml:space="preserve">15-64 </v>
          </cell>
        </row>
        <row r="324">
          <cell r="C324">
            <v>2008</v>
          </cell>
          <cell r="D324">
            <v>2008</v>
          </cell>
          <cell r="AN324" t="str">
            <v>Bulgaria2008</v>
          </cell>
          <cell r="AS324" t="str">
            <v>Hashish (resin)</v>
          </cell>
          <cell r="AT324" t="str">
            <v xml:space="preserve">15-64 </v>
          </cell>
        </row>
        <row r="325">
          <cell r="C325">
            <v>2007</v>
          </cell>
          <cell r="D325">
            <v>2007</v>
          </cell>
          <cell r="AN325" t="str">
            <v>Bulgaria2008</v>
          </cell>
          <cell r="AS325" t="str">
            <v>Marijuana (herb)</v>
          </cell>
          <cell r="AT325" t="str">
            <v xml:space="preserve">15-64 </v>
          </cell>
        </row>
        <row r="326">
          <cell r="B326" t="str">
            <v>Croatia</v>
          </cell>
          <cell r="C326">
            <v>2002</v>
          </cell>
          <cell r="D326">
            <v>2002</v>
          </cell>
          <cell r="AN326" t="str">
            <v>Bulgaria2008</v>
          </cell>
          <cell r="AQ326">
            <v>2007</v>
          </cell>
          <cell r="AR326" t="str">
            <v>Cannabis-type</v>
          </cell>
          <cell r="AS326" t="str">
            <v>Cannabis-type</v>
          </cell>
          <cell r="AT326" t="str">
            <v>15-64</v>
          </cell>
        </row>
        <row r="327">
          <cell r="B327" t="str">
            <v>Macedonia (TFYR)</v>
          </cell>
          <cell r="C327">
            <v>2009</v>
          </cell>
          <cell r="D327">
            <v>2008</v>
          </cell>
          <cell r="AN327" t="str">
            <v>Croatia2002</v>
          </cell>
          <cell r="AP327" t="str">
            <v>Croatia</v>
          </cell>
          <cell r="AQ327">
            <v>2002</v>
          </cell>
          <cell r="AR327" t="str">
            <v>Cannabis-type</v>
          </cell>
          <cell r="AS327" t="str">
            <v>Cannabis-type</v>
          </cell>
          <cell r="AT327" t="str">
            <v>15-64</v>
          </cell>
        </row>
        <row r="328">
          <cell r="C328">
            <v>2003</v>
          </cell>
          <cell r="D328">
            <v>2003</v>
          </cell>
          <cell r="AN328" t="str">
            <v>Macedonia (TFYR)2008</v>
          </cell>
          <cell r="AP328" t="str">
            <v>Macedonia (TFYR)</v>
          </cell>
          <cell r="AQ328">
            <v>2008</v>
          </cell>
          <cell r="AR328" t="str">
            <v>Cannabis-type</v>
          </cell>
          <cell r="AS328" t="str">
            <v>Cannabis-type</v>
          </cell>
          <cell r="AT328" t="str">
            <v>15-64</v>
          </cell>
        </row>
        <row r="329">
          <cell r="B329" t="str">
            <v>Romania</v>
          </cell>
          <cell r="C329">
            <v>2010</v>
          </cell>
          <cell r="D329">
            <v>2010</v>
          </cell>
          <cell r="AN329" t="str">
            <v>Macedonia (TFYR)2008</v>
          </cell>
          <cell r="AQ329">
            <v>2003</v>
          </cell>
          <cell r="AR329" t="str">
            <v>Cannabis-type</v>
          </cell>
          <cell r="AS329" t="str">
            <v>Cannabis-type</v>
          </cell>
          <cell r="AT329" t="str">
            <v>16-50</v>
          </cell>
        </row>
        <row r="330">
          <cell r="C330">
            <v>2008</v>
          </cell>
          <cell r="D330">
            <v>2007</v>
          </cell>
          <cell r="AN330" t="str">
            <v>Romania2010</v>
          </cell>
          <cell r="AP330" t="str">
            <v>Romania</v>
          </cell>
          <cell r="AQ330">
            <v>2010</v>
          </cell>
          <cell r="AR330" t="str">
            <v>Cannabis-type</v>
          </cell>
          <cell r="AS330" t="str">
            <v>Cannabis-type</v>
          </cell>
          <cell r="AT330" t="str">
            <v xml:space="preserve">15-64 </v>
          </cell>
        </row>
        <row r="331">
          <cell r="B331" t="str">
            <v>Serbia</v>
          </cell>
          <cell r="C331">
            <v>2009</v>
          </cell>
          <cell r="D331">
            <v>2006</v>
          </cell>
          <cell r="AN331" t="str">
            <v>Romania2010</v>
          </cell>
          <cell r="AQ331">
            <v>2007</v>
          </cell>
          <cell r="AR331" t="str">
            <v>Cannabis-type</v>
          </cell>
          <cell r="AS331" t="str">
            <v>Cannabis-type</v>
          </cell>
          <cell r="AT331" t="str">
            <v>15-64</v>
          </cell>
        </row>
        <row r="332">
          <cell r="C332">
            <v>2008</v>
          </cell>
          <cell r="D332">
            <v>2006</v>
          </cell>
          <cell r="AN332" t="str">
            <v>Serbia2006</v>
          </cell>
          <cell r="AP332" t="str">
            <v>Serbia</v>
          </cell>
          <cell r="AQ332">
            <v>2006</v>
          </cell>
          <cell r="AR332" t="str">
            <v>Cannabis-type</v>
          </cell>
          <cell r="AS332" t="str">
            <v>Cannabis-type</v>
          </cell>
          <cell r="AT332" t="str">
            <v>15-59</v>
          </cell>
        </row>
        <row r="333">
          <cell r="B333" t="str">
            <v>South Africa</v>
          </cell>
          <cell r="C333">
            <v>2010</v>
          </cell>
          <cell r="D333">
            <v>2008</v>
          </cell>
          <cell r="AN333" t="str">
            <v>South Africa2008</v>
          </cell>
          <cell r="AO333" t="str">
            <v>Southern Africa</v>
          </cell>
          <cell r="AP333" t="str">
            <v>South Africa</v>
          </cell>
          <cell r="AQ333">
            <v>2008</v>
          </cell>
          <cell r="AR333" t="str">
            <v>Cannabis-type</v>
          </cell>
          <cell r="AS333" t="str">
            <v>Marijuana (herb)</v>
          </cell>
          <cell r="AT333" t="str">
            <v xml:space="preserve">15 - </v>
          </cell>
        </row>
        <row r="334">
          <cell r="C334">
            <v>2007</v>
          </cell>
          <cell r="D334">
            <v>2005</v>
          </cell>
          <cell r="AN334" t="str">
            <v>South Africa2008</v>
          </cell>
          <cell r="AQ334">
            <v>2005</v>
          </cell>
          <cell r="AR334" t="str">
            <v>Cannabis-type</v>
          </cell>
          <cell r="AS334" t="str">
            <v>Cannabis-type</v>
          </cell>
          <cell r="AT334" t="str">
            <v>15-99</v>
          </cell>
        </row>
        <row r="335">
          <cell r="C335">
            <v>2005</v>
          </cell>
          <cell r="D335">
            <v>2005</v>
          </cell>
          <cell r="AN335" t="str">
            <v>South Africa2008</v>
          </cell>
          <cell r="AQ335">
            <v>2003</v>
          </cell>
          <cell r="AR335" t="str">
            <v>Cannabis-type</v>
          </cell>
          <cell r="AS335" t="str">
            <v>Cannabis-type</v>
          </cell>
          <cell r="AT335" t="str">
            <v>15 - 24</v>
          </cell>
        </row>
        <row r="336">
          <cell r="C336">
            <v>2004</v>
          </cell>
          <cell r="D336">
            <v>2003</v>
          </cell>
          <cell r="AN336" t="str">
            <v>South Africa2008</v>
          </cell>
          <cell r="AQ336">
            <v>2002</v>
          </cell>
          <cell r="AR336" t="str">
            <v>Cannabis-type</v>
          </cell>
          <cell r="AS336" t="str">
            <v>Cannabis-type</v>
          </cell>
          <cell r="AT336" t="str">
            <v>15-99</v>
          </cell>
        </row>
        <row r="337">
          <cell r="C337">
            <v>2003</v>
          </cell>
          <cell r="D337">
            <v>2002</v>
          </cell>
          <cell r="AN337" t="str">
            <v>Zambia2003</v>
          </cell>
          <cell r="AP337" t="str">
            <v>Zambia</v>
          </cell>
          <cell r="AQ337">
            <v>2003</v>
          </cell>
          <cell r="AR337" t="str">
            <v>Cannabis-type</v>
          </cell>
          <cell r="AS337" t="str">
            <v>Cannabis-type</v>
          </cell>
          <cell r="AT337" t="str">
            <v>13-30</v>
          </cell>
        </row>
        <row r="338">
          <cell r="C338">
            <v>2002</v>
          </cell>
          <cell r="D338">
            <v>2002</v>
          </cell>
          <cell r="AN338" t="str">
            <v>Zambia2003</v>
          </cell>
          <cell r="AQ338" t="str">
            <v>(blank)</v>
          </cell>
          <cell r="AR338" t="str">
            <v>Cannabis-type</v>
          </cell>
          <cell r="AS338" t="str">
            <v>Cannabis-type</v>
          </cell>
          <cell r="AT338" t="str">
            <v>13-38</v>
          </cell>
        </row>
        <row r="339">
          <cell r="B339" t="str">
            <v>Zambia</v>
          </cell>
          <cell r="C339">
            <v>2009</v>
          </cell>
          <cell r="D339" t="str">
            <v>(blank)</v>
          </cell>
          <cell r="AN339" t="str">
            <v>Zimbabwe2008</v>
          </cell>
          <cell r="AP339" t="str">
            <v>Zimbabwe</v>
          </cell>
          <cell r="AQ339">
            <v>2008</v>
          </cell>
          <cell r="AR339" t="str">
            <v>Cannabis-type</v>
          </cell>
          <cell r="AS339" t="str">
            <v>Cannabis-type</v>
          </cell>
          <cell r="AT339" t="str">
            <v>1-100</v>
          </cell>
        </row>
        <row r="340">
          <cell r="C340">
            <v>2003</v>
          </cell>
          <cell r="D340">
            <v>2003</v>
          </cell>
          <cell r="AN340" t="str">
            <v>Andorra2001</v>
          </cell>
          <cell r="AO340" t="str">
            <v>West &amp; Central Europe</v>
          </cell>
          <cell r="AP340" t="str">
            <v>Andorra</v>
          </cell>
          <cell r="AQ340">
            <v>2001</v>
          </cell>
          <cell r="AR340" t="str">
            <v>Cannabis-type</v>
          </cell>
          <cell r="AS340" t="str">
            <v>Cannabis-type</v>
          </cell>
          <cell r="AT340" t="str">
            <v xml:space="preserve">16 - </v>
          </cell>
        </row>
        <row r="341">
          <cell r="B341" t="str">
            <v>Zimbabwe</v>
          </cell>
          <cell r="C341">
            <v>2008</v>
          </cell>
          <cell r="D341">
            <v>2008</v>
          </cell>
          <cell r="AN341" t="str">
            <v>Austria2008</v>
          </cell>
          <cell r="AP341" t="str">
            <v>Austria</v>
          </cell>
          <cell r="AQ341">
            <v>2008</v>
          </cell>
          <cell r="AR341" t="str">
            <v>Cannabis-type</v>
          </cell>
          <cell r="AS341" t="str">
            <v>Cannabis-type</v>
          </cell>
          <cell r="AT341" t="str">
            <v>15-64</v>
          </cell>
        </row>
        <row r="342">
          <cell r="B342" t="str">
            <v>Andorra</v>
          </cell>
          <cell r="C342">
            <v>2001</v>
          </cell>
          <cell r="D342">
            <v>2001</v>
          </cell>
          <cell r="AN342" t="str">
            <v>Austria2008</v>
          </cell>
          <cell r="AQ342">
            <v>2006</v>
          </cell>
          <cell r="AR342" t="str">
            <v>Cannabis-type</v>
          </cell>
          <cell r="AS342" t="str">
            <v>Cannabis-type</v>
          </cell>
          <cell r="AT342" t="str">
            <v>15-59</v>
          </cell>
        </row>
        <row r="343">
          <cell r="B343" t="str">
            <v>Austria</v>
          </cell>
          <cell r="C343">
            <v>2010</v>
          </cell>
          <cell r="D343">
            <v>2008</v>
          </cell>
          <cell r="AN343" t="str">
            <v>Austria2008</v>
          </cell>
          <cell r="AQ343">
            <v>2004</v>
          </cell>
          <cell r="AR343" t="str">
            <v>Cannabis-type</v>
          </cell>
          <cell r="AS343" t="str">
            <v>Cannabis-type</v>
          </cell>
          <cell r="AT343" t="str">
            <v>15-64</v>
          </cell>
        </row>
        <row r="344">
          <cell r="C344">
            <v>2007</v>
          </cell>
          <cell r="D344">
            <v>2006</v>
          </cell>
          <cell r="AN344" t="str">
            <v>Austria2008</v>
          </cell>
          <cell r="AQ344">
            <v>2001</v>
          </cell>
          <cell r="AR344" t="str">
            <v>Cannabis-type</v>
          </cell>
          <cell r="AS344" t="str">
            <v>Cannabis-type</v>
          </cell>
          <cell r="AT344" t="str">
            <v>15-99</v>
          </cell>
        </row>
        <row r="345">
          <cell r="C345">
            <v>2005</v>
          </cell>
          <cell r="D345">
            <v>2004</v>
          </cell>
          <cell r="AN345" t="str">
            <v>Belgium2008</v>
          </cell>
          <cell r="AP345" t="str">
            <v>Belgium</v>
          </cell>
          <cell r="AQ345">
            <v>2008</v>
          </cell>
          <cell r="AR345" t="str">
            <v>Cannabis-type</v>
          </cell>
          <cell r="AS345" t="str">
            <v>Cannabis-type</v>
          </cell>
          <cell r="AT345" t="str">
            <v>15-64</v>
          </cell>
        </row>
        <row r="346">
          <cell r="C346">
            <v>2004</v>
          </cell>
          <cell r="D346">
            <v>2004</v>
          </cell>
          <cell r="AN346" t="str">
            <v>Belgium2008</v>
          </cell>
          <cell r="AQ346">
            <v>2004</v>
          </cell>
          <cell r="AR346" t="str">
            <v>Cannabis-type</v>
          </cell>
          <cell r="AS346" t="str">
            <v>Cannabis-type</v>
          </cell>
          <cell r="AT346" t="str">
            <v>15-64</v>
          </cell>
        </row>
        <row r="347">
          <cell r="C347">
            <v>2001</v>
          </cell>
          <cell r="D347">
            <v>2001</v>
          </cell>
          <cell r="AN347" t="str">
            <v>Belgium2008</v>
          </cell>
          <cell r="AQ347">
            <v>2000</v>
          </cell>
          <cell r="AR347" t="str">
            <v>Cannabis-type</v>
          </cell>
          <cell r="AS347" t="str">
            <v>Cannabis-type</v>
          </cell>
          <cell r="AT347" t="str">
            <v>18-49</v>
          </cell>
        </row>
        <row r="348">
          <cell r="B348" t="str">
            <v>Belgium</v>
          </cell>
          <cell r="C348">
            <v>2010</v>
          </cell>
          <cell r="D348">
            <v>2008</v>
          </cell>
          <cell r="AN348" t="str">
            <v>Belgium2008</v>
          </cell>
          <cell r="AQ348">
            <v>2001</v>
          </cell>
          <cell r="AR348" t="str">
            <v>Cannabis-type</v>
          </cell>
          <cell r="AS348" t="str">
            <v>Cannabis-type</v>
          </cell>
          <cell r="AT348" t="str">
            <v>15-64</v>
          </cell>
        </row>
        <row r="349">
          <cell r="C349">
            <v>2009</v>
          </cell>
          <cell r="D349">
            <v>2008</v>
          </cell>
          <cell r="AN349" t="str">
            <v>Cyprus2009</v>
          </cell>
          <cell r="AP349" t="str">
            <v>Cyprus</v>
          </cell>
          <cell r="AQ349">
            <v>2009</v>
          </cell>
          <cell r="AR349" t="str">
            <v>Cannabis-type</v>
          </cell>
          <cell r="AS349" t="str">
            <v>Cannabis-type</v>
          </cell>
          <cell r="AT349" t="str">
            <v>15-64</v>
          </cell>
        </row>
        <row r="350">
          <cell r="C350">
            <v>2008</v>
          </cell>
          <cell r="D350">
            <v>2004</v>
          </cell>
          <cell r="AN350" t="str">
            <v>Cyprus2009</v>
          </cell>
          <cell r="AQ350">
            <v>2006</v>
          </cell>
          <cell r="AR350" t="str">
            <v>Cannabis-type</v>
          </cell>
          <cell r="AS350" t="str">
            <v>Cannabis-type</v>
          </cell>
          <cell r="AT350" t="str">
            <v>15-64</v>
          </cell>
        </row>
        <row r="351">
          <cell r="C351">
            <v>2007</v>
          </cell>
          <cell r="D351">
            <v>2004</v>
          </cell>
          <cell r="AN351" t="str">
            <v>Cyprus2009</v>
          </cell>
          <cell r="AQ351">
            <v>2003</v>
          </cell>
          <cell r="AR351" t="str">
            <v>Cannabis-type</v>
          </cell>
          <cell r="AS351" t="str">
            <v>Cannabis-type</v>
          </cell>
          <cell r="AT351" t="str">
            <v>15 - 65</v>
          </cell>
        </row>
        <row r="352">
          <cell r="C352">
            <v>2005</v>
          </cell>
          <cell r="D352">
            <v>2004</v>
          </cell>
          <cell r="AN352" t="str">
            <v>Czech Republic2010</v>
          </cell>
          <cell r="AP352" t="str">
            <v>Czech Republic</v>
          </cell>
          <cell r="AQ352">
            <v>2010</v>
          </cell>
          <cell r="AR352" t="str">
            <v>Cannabis-type</v>
          </cell>
          <cell r="AS352" t="str">
            <v>Cannabis-type</v>
          </cell>
          <cell r="AT352" t="str">
            <v xml:space="preserve">15-64 </v>
          </cell>
        </row>
        <row r="353">
          <cell r="C353">
            <v>2004</v>
          </cell>
          <cell r="D353">
            <v>2001</v>
          </cell>
          <cell r="AN353" t="str">
            <v>Czech Republic2010</v>
          </cell>
          <cell r="AQ353">
            <v>2008</v>
          </cell>
          <cell r="AR353" t="str">
            <v>Cannabis-type</v>
          </cell>
          <cell r="AS353" t="str">
            <v>Cannabis-type</v>
          </cell>
          <cell r="AT353" t="str">
            <v>15-64</v>
          </cell>
        </row>
        <row r="354">
          <cell r="C354">
            <v>2003</v>
          </cell>
          <cell r="D354">
            <v>2001</v>
          </cell>
          <cell r="AN354" t="str">
            <v>Czech Republic2010</v>
          </cell>
          <cell r="AQ354">
            <v>2004</v>
          </cell>
          <cell r="AR354" t="str">
            <v>Cannabis-type</v>
          </cell>
          <cell r="AS354" t="str">
            <v>Cannabis-type</v>
          </cell>
          <cell r="AT354" t="str">
            <v>18-64</v>
          </cell>
        </row>
        <row r="355">
          <cell r="C355">
            <v>2001</v>
          </cell>
          <cell r="D355">
            <v>2000</v>
          </cell>
          <cell r="AN355" t="str">
            <v>Czech Republic2010</v>
          </cell>
          <cell r="AQ355">
            <v>2002</v>
          </cell>
          <cell r="AR355" t="str">
            <v>Cannabis-type</v>
          </cell>
          <cell r="AS355" t="str">
            <v>Cannabis-type</v>
          </cell>
          <cell r="AT355" t="str">
            <v>15-64</v>
          </cell>
        </row>
        <row r="356">
          <cell r="B356" t="str">
            <v>Cyprus</v>
          </cell>
          <cell r="C356">
            <v>2010</v>
          </cell>
          <cell r="D356">
            <v>2009</v>
          </cell>
          <cell r="AN356" t="str">
            <v>Denmark2010</v>
          </cell>
          <cell r="AP356" t="str">
            <v>Denmark</v>
          </cell>
          <cell r="AQ356">
            <v>2010</v>
          </cell>
          <cell r="AR356" t="str">
            <v>Cannabis-type</v>
          </cell>
          <cell r="AS356" t="str">
            <v>Cannabis-type</v>
          </cell>
          <cell r="AT356" t="str">
            <v>16-64</v>
          </cell>
        </row>
        <row r="357">
          <cell r="C357">
            <v>2009</v>
          </cell>
          <cell r="D357">
            <v>2009</v>
          </cell>
          <cell r="AN357" t="str">
            <v>Denmark2010</v>
          </cell>
          <cell r="AQ357">
            <v>2008</v>
          </cell>
          <cell r="AR357" t="str">
            <v>Cannabis-type</v>
          </cell>
          <cell r="AS357" t="str">
            <v>Cannabis-type</v>
          </cell>
          <cell r="AT357" t="str">
            <v>16-64</v>
          </cell>
        </row>
        <row r="358">
          <cell r="C358">
            <v>2008</v>
          </cell>
          <cell r="D358">
            <v>2006</v>
          </cell>
          <cell r="AN358" t="str">
            <v>Denmark2010</v>
          </cell>
          <cell r="AQ358">
            <v>2005</v>
          </cell>
          <cell r="AR358" t="str">
            <v>Cannabis-type</v>
          </cell>
          <cell r="AS358" t="str">
            <v>Cannabis-type</v>
          </cell>
          <cell r="AT358" t="str">
            <v>16-64</v>
          </cell>
        </row>
        <row r="359">
          <cell r="C359">
            <v>2007</v>
          </cell>
          <cell r="D359">
            <v>2006</v>
          </cell>
          <cell r="AN359" t="str">
            <v>Denmark2010</v>
          </cell>
          <cell r="AQ359">
            <v>2000</v>
          </cell>
          <cell r="AR359" t="str">
            <v>Cannabis-type</v>
          </cell>
          <cell r="AS359" t="str">
            <v>Cannabis-type</v>
          </cell>
          <cell r="AT359" t="str">
            <v xml:space="preserve">16 - </v>
          </cell>
        </row>
        <row r="360">
          <cell r="C360">
            <v>2005</v>
          </cell>
          <cell r="D360">
            <v>2003</v>
          </cell>
          <cell r="AN360" t="str">
            <v>Denmark2010</v>
          </cell>
          <cell r="AT360" t="str">
            <v>16-64</v>
          </cell>
        </row>
        <row r="361">
          <cell r="C361">
            <v>2004</v>
          </cell>
          <cell r="D361">
            <v>2003</v>
          </cell>
          <cell r="AN361" t="str">
            <v>Estonia2008</v>
          </cell>
          <cell r="AP361" t="str">
            <v>Estonia</v>
          </cell>
          <cell r="AQ361">
            <v>2008</v>
          </cell>
          <cell r="AR361" t="str">
            <v>Cannabis-type</v>
          </cell>
          <cell r="AS361" t="str">
            <v>Cannabis-type</v>
          </cell>
          <cell r="AT361" t="str">
            <v>15-64</v>
          </cell>
        </row>
        <row r="362">
          <cell r="C362">
            <v>2003</v>
          </cell>
          <cell r="D362">
            <v>2003</v>
          </cell>
          <cell r="AN362" t="str">
            <v>Estonia2008</v>
          </cell>
          <cell r="AQ362">
            <v>2003</v>
          </cell>
          <cell r="AR362" t="str">
            <v>Cannabis-type</v>
          </cell>
          <cell r="AS362" t="str">
            <v>Cannabis-type</v>
          </cell>
          <cell r="AT362" t="str">
            <v>15-64</v>
          </cell>
        </row>
        <row r="363">
          <cell r="B363" t="str">
            <v>Czech Republic</v>
          </cell>
          <cell r="C363">
            <v>2010</v>
          </cell>
          <cell r="D363">
            <v>2010</v>
          </cell>
          <cell r="AN363" t="str">
            <v>Estonia2008</v>
          </cell>
          <cell r="AQ363">
            <v>1998</v>
          </cell>
          <cell r="AR363" t="str">
            <v>Cannabis-type</v>
          </cell>
          <cell r="AS363" t="str">
            <v>Cannabis-type</v>
          </cell>
          <cell r="AT363" t="str">
            <v>18-70</v>
          </cell>
        </row>
        <row r="364">
          <cell r="C364">
            <v>2009</v>
          </cell>
          <cell r="D364">
            <v>2008</v>
          </cell>
          <cell r="AN364" t="str">
            <v>Finland2006</v>
          </cell>
          <cell r="AP364" t="str">
            <v>Finland</v>
          </cell>
          <cell r="AQ364">
            <v>2006</v>
          </cell>
          <cell r="AR364" t="str">
            <v>Cannabis-type</v>
          </cell>
          <cell r="AS364" t="str">
            <v>Cannabis-type</v>
          </cell>
          <cell r="AT364" t="str">
            <v>15-64</v>
          </cell>
        </row>
        <row r="365">
          <cell r="C365">
            <v>2008</v>
          </cell>
          <cell r="D365">
            <v>2004</v>
          </cell>
          <cell r="AN365" t="str">
            <v>Finland2006</v>
          </cell>
          <cell r="AQ365">
            <v>2004</v>
          </cell>
          <cell r="AR365" t="str">
            <v>Cannabis-type</v>
          </cell>
          <cell r="AS365" t="str">
            <v>Cannabis-type</v>
          </cell>
          <cell r="AT365" t="str">
            <v>15-64</v>
          </cell>
        </row>
        <row r="366">
          <cell r="C366">
            <v>2007</v>
          </cell>
          <cell r="D366">
            <v>2004</v>
          </cell>
          <cell r="AN366" t="str">
            <v>Finland2006</v>
          </cell>
          <cell r="AQ366">
            <v>2000</v>
          </cell>
          <cell r="AR366" t="str">
            <v>Cannabis-type</v>
          </cell>
          <cell r="AS366" t="str">
            <v>Cannabis-type</v>
          </cell>
          <cell r="AT366" t="str">
            <v xml:space="preserve">15-64 </v>
          </cell>
        </row>
        <row r="367">
          <cell r="C367">
            <v>2005</v>
          </cell>
          <cell r="D367">
            <v>2004</v>
          </cell>
          <cell r="AN367" t="str">
            <v>Finland2006</v>
          </cell>
          <cell r="AQ367">
            <v>2002</v>
          </cell>
          <cell r="AR367" t="str">
            <v>Cannabis-type</v>
          </cell>
          <cell r="AS367" t="str">
            <v>Cannabis-type</v>
          </cell>
          <cell r="AT367" t="str">
            <v>15 - 69</v>
          </cell>
        </row>
        <row r="368">
          <cell r="C368">
            <v>2004</v>
          </cell>
          <cell r="D368">
            <v>2002</v>
          </cell>
          <cell r="AN368" t="str">
            <v>France2005</v>
          </cell>
          <cell r="AP368" t="str">
            <v>France</v>
          </cell>
          <cell r="AQ368">
            <v>2005</v>
          </cell>
          <cell r="AR368" t="str">
            <v>Cannabis-type</v>
          </cell>
          <cell r="AS368" t="str">
            <v>Cannabis-type</v>
          </cell>
          <cell r="AT368" t="str">
            <v>15-64</v>
          </cell>
        </row>
        <row r="369">
          <cell r="C369">
            <v>2003</v>
          </cell>
          <cell r="D369">
            <v>2002</v>
          </cell>
          <cell r="AN369" t="str">
            <v>France2005</v>
          </cell>
          <cell r="AQ369">
            <v>2000</v>
          </cell>
          <cell r="AR369" t="str">
            <v>Cannabis-type</v>
          </cell>
          <cell r="AS369" t="str">
            <v>Cannabis-type</v>
          </cell>
          <cell r="AT369" t="str">
            <v>15-64</v>
          </cell>
        </row>
        <row r="370">
          <cell r="C370">
            <v>2002</v>
          </cell>
          <cell r="D370">
            <v>2002</v>
          </cell>
          <cell r="AN370" t="str">
            <v>France2005</v>
          </cell>
          <cell r="AQ370">
            <v>2002</v>
          </cell>
          <cell r="AR370" t="str">
            <v>Cannabis-type</v>
          </cell>
          <cell r="AS370" t="str">
            <v>Cannabis-type</v>
          </cell>
          <cell r="AT370" t="str">
            <v>15-64</v>
          </cell>
        </row>
        <row r="371">
          <cell r="B371" t="str">
            <v>Denmark</v>
          </cell>
          <cell r="C371">
            <v>2010</v>
          </cell>
          <cell r="D371">
            <v>2010</v>
          </cell>
          <cell r="AN371" t="str">
            <v>Germany2009</v>
          </cell>
          <cell r="AP371" t="str">
            <v>Germany</v>
          </cell>
          <cell r="AQ371">
            <v>2009</v>
          </cell>
          <cell r="AR371" t="str">
            <v>Cannabis-type</v>
          </cell>
          <cell r="AS371" t="str">
            <v>Cannabis-type</v>
          </cell>
          <cell r="AT371" t="str">
            <v>18-64</v>
          </cell>
        </row>
        <row r="372">
          <cell r="C372">
            <v>2009</v>
          </cell>
          <cell r="D372">
            <v>2008</v>
          </cell>
          <cell r="AN372" t="str">
            <v>Germany2009</v>
          </cell>
          <cell r="AQ372">
            <v>2006</v>
          </cell>
          <cell r="AR372" t="str">
            <v>Cannabis-type</v>
          </cell>
          <cell r="AS372" t="str">
            <v>Cannabis-type</v>
          </cell>
          <cell r="AT372" t="str">
            <v>18-64</v>
          </cell>
        </row>
        <row r="373">
          <cell r="C373">
            <v>2008</v>
          </cell>
          <cell r="D373">
            <v>2008</v>
          </cell>
          <cell r="AN373" t="str">
            <v>Germany2009</v>
          </cell>
          <cell r="AQ373">
            <v>2004</v>
          </cell>
          <cell r="AR373" t="str">
            <v>Cannabis-type</v>
          </cell>
          <cell r="AS373" t="str">
            <v>Cannabis-type</v>
          </cell>
          <cell r="AT373" t="str">
            <v>18-59</v>
          </cell>
        </row>
        <row r="374">
          <cell r="C374">
            <v>2007</v>
          </cell>
          <cell r="D374">
            <v>2005</v>
          </cell>
          <cell r="AN374" t="str">
            <v>Germany2009</v>
          </cell>
          <cell r="AQ374">
            <v>2003</v>
          </cell>
          <cell r="AR374" t="str">
            <v>Cannabis-type</v>
          </cell>
          <cell r="AS374" t="str">
            <v>Cannabis-type</v>
          </cell>
          <cell r="AT374" t="str">
            <v>18-59</v>
          </cell>
        </row>
        <row r="375">
          <cell r="C375">
            <v>2005</v>
          </cell>
          <cell r="D375">
            <v>2000</v>
          </cell>
          <cell r="AN375" t="str">
            <v>Germany2009</v>
          </cell>
          <cell r="AQ375">
            <v>2001</v>
          </cell>
          <cell r="AR375" t="str">
            <v>Cannabis-type</v>
          </cell>
          <cell r="AS375" t="str">
            <v>Cannabis-type</v>
          </cell>
          <cell r="AT375" t="str">
            <v>18-59</v>
          </cell>
        </row>
        <row r="376">
          <cell r="C376">
            <v>2004</v>
          </cell>
          <cell r="D376">
            <v>2000</v>
          </cell>
          <cell r="AN376" t="str">
            <v>Greece2004</v>
          </cell>
          <cell r="AP376" t="str">
            <v>Greece</v>
          </cell>
          <cell r="AQ376">
            <v>2004</v>
          </cell>
          <cell r="AR376" t="str">
            <v>Cannabis-type</v>
          </cell>
          <cell r="AS376" t="str">
            <v>Cannabis-type</v>
          </cell>
          <cell r="AT376" t="str">
            <v>15-64</v>
          </cell>
        </row>
        <row r="377">
          <cell r="C377">
            <v>2003</v>
          </cell>
          <cell r="D377">
            <v>2000</v>
          </cell>
          <cell r="AN377" t="str">
            <v>Greece2004</v>
          </cell>
          <cell r="AQ377">
            <v>1998</v>
          </cell>
          <cell r="AR377" t="str">
            <v>Cannabis-type</v>
          </cell>
          <cell r="AS377" t="str">
            <v>Cannabis-type</v>
          </cell>
          <cell r="AT377" t="str">
            <v>15-64</v>
          </cell>
        </row>
        <row r="378">
          <cell r="C378">
            <v>2002</v>
          </cell>
          <cell r="D378">
            <v>2000</v>
          </cell>
          <cell r="AN378" t="str">
            <v>Hungary2007</v>
          </cell>
          <cell r="AP378" t="str">
            <v>Hungary</v>
          </cell>
          <cell r="AQ378">
            <v>2007</v>
          </cell>
          <cell r="AR378" t="str">
            <v>Cannabis-type</v>
          </cell>
          <cell r="AS378" t="str">
            <v>Cannabis-type</v>
          </cell>
          <cell r="AT378" t="str">
            <v>18-64</v>
          </cell>
        </row>
        <row r="379">
          <cell r="C379">
            <v>2001</v>
          </cell>
          <cell r="D379">
            <v>2000</v>
          </cell>
          <cell r="AN379" t="str">
            <v>Hungary2007</v>
          </cell>
          <cell r="AQ379">
            <v>2003</v>
          </cell>
          <cell r="AR379" t="str">
            <v>Cannabis-type</v>
          </cell>
          <cell r="AS379" t="str">
            <v>Cannabis-type</v>
          </cell>
          <cell r="AT379" t="str">
            <v>18-54</v>
          </cell>
        </row>
        <row r="380">
          <cell r="B380" t="str">
            <v>Estonia</v>
          </cell>
          <cell r="C380">
            <v>2010</v>
          </cell>
          <cell r="D380">
            <v>2008</v>
          </cell>
          <cell r="AN380" t="str">
            <v>Hungary2007</v>
          </cell>
          <cell r="AQ380">
            <v>2001</v>
          </cell>
          <cell r="AR380" t="str">
            <v>Cannabis-type</v>
          </cell>
          <cell r="AS380" t="str">
            <v>Cannabis-type</v>
          </cell>
          <cell r="AT380" t="str">
            <v>18-65</v>
          </cell>
        </row>
        <row r="381">
          <cell r="C381">
            <v>2009</v>
          </cell>
          <cell r="D381">
            <v>2008</v>
          </cell>
          <cell r="AN381" t="str">
            <v>Iceland2001</v>
          </cell>
          <cell r="AP381" t="str">
            <v>Iceland</v>
          </cell>
          <cell r="AQ381">
            <v>2001</v>
          </cell>
          <cell r="AR381" t="str">
            <v>Cannabis-type</v>
          </cell>
          <cell r="AS381" t="str">
            <v>Cannabis-type</v>
          </cell>
          <cell r="AT381" t="str">
            <v>18-64</v>
          </cell>
        </row>
        <row r="382">
          <cell r="C382">
            <v>2007</v>
          </cell>
          <cell r="D382">
            <v>2003</v>
          </cell>
          <cell r="AN382" t="str">
            <v>Iceland2001</v>
          </cell>
          <cell r="AT382" t="str">
            <v>18-75</v>
          </cell>
        </row>
        <row r="383">
          <cell r="C383">
            <v>2005</v>
          </cell>
          <cell r="D383">
            <v>2003</v>
          </cell>
          <cell r="AN383" t="str">
            <v>Ireland2006</v>
          </cell>
          <cell r="AP383" t="str">
            <v>Ireland</v>
          </cell>
          <cell r="AQ383">
            <v>2006</v>
          </cell>
          <cell r="AR383" t="str">
            <v>Cannabis-type</v>
          </cell>
          <cell r="AS383" t="str">
            <v>Cannabis-type</v>
          </cell>
          <cell r="AT383" t="str">
            <v>15-64</v>
          </cell>
        </row>
        <row r="384">
          <cell r="C384">
            <v>2004</v>
          </cell>
          <cell r="D384">
            <v>2003</v>
          </cell>
          <cell r="AN384" t="str">
            <v>Ireland2006</v>
          </cell>
          <cell r="AQ384">
            <v>2003</v>
          </cell>
          <cell r="AR384" t="str">
            <v>Cannabis-type</v>
          </cell>
          <cell r="AS384" t="str">
            <v>Cannabis-type</v>
          </cell>
          <cell r="AT384" t="str">
            <v>15-64</v>
          </cell>
        </row>
        <row r="385">
          <cell r="C385">
            <v>2002</v>
          </cell>
          <cell r="D385">
            <v>1998</v>
          </cell>
          <cell r="AN385" t="str">
            <v>Ireland2006</v>
          </cell>
          <cell r="AQ385">
            <v>1998</v>
          </cell>
          <cell r="AR385" t="str">
            <v>Cannabis-type</v>
          </cell>
          <cell r="AS385" t="str">
            <v>Cannabis-type</v>
          </cell>
          <cell r="AT385" t="str">
            <v>18-64</v>
          </cell>
        </row>
        <row r="386">
          <cell r="B386" t="str">
            <v>Finland</v>
          </cell>
          <cell r="C386">
            <v>2010</v>
          </cell>
          <cell r="D386">
            <v>2006</v>
          </cell>
          <cell r="AN386" t="str">
            <v>Ireland2006</v>
          </cell>
          <cell r="AQ386">
            <v>2002</v>
          </cell>
          <cell r="AR386" t="str">
            <v>Cannabis-type</v>
          </cell>
          <cell r="AS386" t="str">
            <v>Cannabis-type</v>
          </cell>
          <cell r="AT386" t="str">
            <v>15-64</v>
          </cell>
        </row>
        <row r="387">
          <cell r="C387">
            <v>2009</v>
          </cell>
          <cell r="D387">
            <v>2006</v>
          </cell>
          <cell r="AN387" t="str">
            <v>Ireland2006</v>
          </cell>
          <cell r="AQ387" t="str">
            <v>(blank)</v>
          </cell>
          <cell r="AR387" t="str">
            <v>Cannabis-type</v>
          </cell>
          <cell r="AS387" t="str">
            <v>Cannabis-type</v>
          </cell>
          <cell r="AT387" t="str">
            <v>15-64</v>
          </cell>
        </row>
        <row r="388">
          <cell r="C388">
            <v>2008</v>
          </cell>
          <cell r="D388">
            <v>2006</v>
          </cell>
          <cell r="AN388" t="str">
            <v>Italy2010</v>
          </cell>
          <cell r="AP388" t="str">
            <v>Italy</v>
          </cell>
          <cell r="AQ388">
            <v>2010</v>
          </cell>
          <cell r="AR388" t="str">
            <v>Cannabis-type</v>
          </cell>
          <cell r="AS388" t="str">
            <v>Cannabis-type</v>
          </cell>
          <cell r="AT388" t="str">
            <v>15-64</v>
          </cell>
        </row>
        <row r="389">
          <cell r="C389">
            <v>2007</v>
          </cell>
          <cell r="D389">
            <v>2006</v>
          </cell>
          <cell r="AN389" t="str">
            <v>Italy2010</v>
          </cell>
          <cell r="AQ389">
            <v>2008</v>
          </cell>
          <cell r="AR389" t="str">
            <v>Cannabis-type</v>
          </cell>
          <cell r="AS389" t="str">
            <v>Cannabis-type</v>
          </cell>
          <cell r="AT389" t="str">
            <v>15-64</v>
          </cell>
        </row>
        <row r="390">
          <cell r="C390">
            <v>2005</v>
          </cell>
          <cell r="D390">
            <v>2004</v>
          </cell>
          <cell r="AN390" t="str">
            <v>Italy2010</v>
          </cell>
          <cell r="AQ390">
            <v>2005</v>
          </cell>
          <cell r="AR390" t="str">
            <v>Cannabis-type</v>
          </cell>
          <cell r="AS390" t="str">
            <v>Cannabis-type</v>
          </cell>
          <cell r="AT390" t="str">
            <v>15-64</v>
          </cell>
        </row>
        <row r="391">
          <cell r="C391">
            <v>2004</v>
          </cell>
          <cell r="D391">
            <v>2002</v>
          </cell>
          <cell r="AN391" t="str">
            <v>Italy2010</v>
          </cell>
          <cell r="AQ391">
            <v>2001</v>
          </cell>
          <cell r="AR391" t="str">
            <v>Cannabis-type</v>
          </cell>
          <cell r="AS391" t="str">
            <v>Cannabis-type</v>
          </cell>
          <cell r="AT391" t="str">
            <v>15 - 44</v>
          </cell>
        </row>
        <row r="392">
          <cell r="C392">
            <v>2003</v>
          </cell>
          <cell r="D392">
            <v>2002</v>
          </cell>
          <cell r="AN392" t="str">
            <v>Italy2010</v>
          </cell>
          <cell r="AQ392">
            <v>2002</v>
          </cell>
          <cell r="AR392" t="str">
            <v>Cannabis-type</v>
          </cell>
          <cell r="AS392" t="str">
            <v>Cannabis-type</v>
          </cell>
          <cell r="AT392" t="str">
            <v>15 - 44</v>
          </cell>
        </row>
        <row r="393">
          <cell r="C393">
            <v>2002</v>
          </cell>
          <cell r="D393">
            <v>2002</v>
          </cell>
          <cell r="AN393" t="str">
            <v>Italy2010</v>
          </cell>
          <cell r="AT393" t="str">
            <v>15-54</v>
          </cell>
        </row>
        <row r="394">
          <cell r="C394">
            <v>2001</v>
          </cell>
          <cell r="D394">
            <v>2000</v>
          </cell>
          <cell r="AN394" t="str">
            <v>Latvia2007</v>
          </cell>
          <cell r="AP394" t="str">
            <v>Latvia</v>
          </cell>
          <cell r="AQ394">
            <v>2007</v>
          </cell>
          <cell r="AR394" t="str">
            <v>Cannabis-type</v>
          </cell>
          <cell r="AS394" t="str">
            <v>Cannabis-type</v>
          </cell>
          <cell r="AT394" t="str">
            <v>15-64</v>
          </cell>
        </row>
        <row r="395">
          <cell r="B395" t="str">
            <v>France</v>
          </cell>
          <cell r="C395">
            <v>2009</v>
          </cell>
          <cell r="D395">
            <v>2005</v>
          </cell>
          <cell r="AN395" t="str">
            <v>Latvia2007</v>
          </cell>
          <cell r="AT395" t="str">
            <v xml:space="preserve">15-64 </v>
          </cell>
        </row>
        <row r="396">
          <cell r="C396">
            <v>2008</v>
          </cell>
          <cell r="D396">
            <v>2005</v>
          </cell>
          <cell r="AN396" t="str">
            <v>Latvia2007</v>
          </cell>
          <cell r="AQ396">
            <v>2003</v>
          </cell>
          <cell r="AR396" t="str">
            <v>Cannabis-type</v>
          </cell>
          <cell r="AS396" t="str">
            <v>Cannabis-type</v>
          </cell>
          <cell r="AT396" t="str">
            <v>15-64</v>
          </cell>
        </row>
        <row r="397">
          <cell r="C397">
            <v>2007</v>
          </cell>
          <cell r="D397">
            <v>2005</v>
          </cell>
          <cell r="AN397" t="str">
            <v>Lithuania2008</v>
          </cell>
          <cell r="AP397" t="str">
            <v>Lithuania</v>
          </cell>
          <cell r="AQ397">
            <v>2008</v>
          </cell>
          <cell r="AR397" t="str">
            <v>Cannabis-type</v>
          </cell>
          <cell r="AS397" t="str">
            <v>Cannabis-type</v>
          </cell>
          <cell r="AT397" t="str">
            <v>15-64</v>
          </cell>
        </row>
        <row r="398">
          <cell r="D398">
            <v>2002</v>
          </cell>
          <cell r="AN398" t="str">
            <v>Lithuania2008</v>
          </cell>
          <cell r="AQ398">
            <v>2007</v>
          </cell>
          <cell r="AR398" t="str">
            <v>Cannabis-type</v>
          </cell>
          <cell r="AS398" t="str">
            <v>Cannabis-type</v>
          </cell>
          <cell r="AT398" t="str">
            <v>15 - 16</v>
          </cell>
        </row>
        <row r="399">
          <cell r="C399">
            <v>2005</v>
          </cell>
          <cell r="D399">
            <v>2005</v>
          </cell>
          <cell r="AN399" t="str">
            <v>Lithuania2008</v>
          </cell>
          <cell r="AQ399">
            <v>2004</v>
          </cell>
          <cell r="AR399" t="str">
            <v>Cannabis-type</v>
          </cell>
          <cell r="AS399" t="str">
            <v>Cannabis-type</v>
          </cell>
          <cell r="AT399" t="str">
            <v>15-64</v>
          </cell>
        </row>
        <row r="400">
          <cell r="C400">
            <v>2004</v>
          </cell>
          <cell r="D400">
            <v>2002</v>
          </cell>
          <cell r="AN400" t="str">
            <v>Lithuania2008</v>
          </cell>
          <cell r="AQ400">
            <v>2003</v>
          </cell>
          <cell r="AR400" t="str">
            <v>Cannabis-type</v>
          </cell>
          <cell r="AS400" t="str">
            <v>Cannabis-type</v>
          </cell>
          <cell r="AT400" t="str">
            <v>15-64</v>
          </cell>
        </row>
        <row r="401">
          <cell r="C401">
            <v>2003</v>
          </cell>
          <cell r="D401">
            <v>2002</v>
          </cell>
          <cell r="AN401" t="str">
            <v>Lithuania2008</v>
          </cell>
          <cell r="AQ401">
            <v>2002</v>
          </cell>
          <cell r="AR401" t="str">
            <v>Cannabis-type</v>
          </cell>
          <cell r="AS401" t="str">
            <v>Cannabis-type</v>
          </cell>
          <cell r="AT401" t="str">
            <v>15-64</v>
          </cell>
        </row>
        <row r="402">
          <cell r="C402">
            <v>2002</v>
          </cell>
          <cell r="D402">
            <v>2002</v>
          </cell>
          <cell r="AN402" t="str">
            <v>Malta2008</v>
          </cell>
          <cell r="AP402" t="str">
            <v>Malta</v>
          </cell>
          <cell r="AQ402">
            <v>2008</v>
          </cell>
          <cell r="AR402" t="str">
            <v>Cannabis-type</v>
          </cell>
          <cell r="AS402" t="str">
            <v>Cannabis-type</v>
          </cell>
          <cell r="AT402" t="str">
            <v>15-64</v>
          </cell>
        </row>
        <row r="403">
          <cell r="C403">
            <v>2001</v>
          </cell>
          <cell r="D403">
            <v>2000</v>
          </cell>
          <cell r="AN403" t="str">
            <v>Malta2008</v>
          </cell>
          <cell r="AT403" t="str">
            <v>12-65</v>
          </cell>
        </row>
        <row r="404">
          <cell r="B404" t="str">
            <v>Germany</v>
          </cell>
          <cell r="C404">
            <v>2010</v>
          </cell>
          <cell r="D404">
            <v>2009</v>
          </cell>
          <cell r="AN404" t="str">
            <v>Malta2008</v>
          </cell>
          <cell r="AQ404">
            <v>2000</v>
          </cell>
          <cell r="AR404" t="str">
            <v>Cannabis-type</v>
          </cell>
          <cell r="AS404" t="str">
            <v>Cannabis-type</v>
          </cell>
          <cell r="AT404" t="str">
            <v>18-65</v>
          </cell>
        </row>
        <row r="405">
          <cell r="C405">
            <v>2009</v>
          </cell>
          <cell r="D405">
            <v>2006</v>
          </cell>
          <cell r="AN405" t="str">
            <v>Malta2008</v>
          </cell>
          <cell r="AQ405">
            <v>2001</v>
          </cell>
          <cell r="AR405" t="str">
            <v>Cannabis-type</v>
          </cell>
          <cell r="AS405" t="str">
            <v>Cannabis-type</v>
          </cell>
          <cell r="AT405" t="str">
            <v>15-64</v>
          </cell>
        </row>
        <row r="406">
          <cell r="C406">
            <v>2008</v>
          </cell>
          <cell r="D406">
            <v>2006</v>
          </cell>
          <cell r="AN406" t="str">
            <v>Malta2008</v>
          </cell>
          <cell r="AT406" t="str">
            <v>18-65</v>
          </cell>
        </row>
        <row r="407">
          <cell r="C407">
            <v>2007</v>
          </cell>
          <cell r="D407">
            <v>2006</v>
          </cell>
          <cell r="AN407" t="str">
            <v>Netherlands2009</v>
          </cell>
          <cell r="AP407" t="str">
            <v>Netherlands</v>
          </cell>
          <cell r="AQ407">
            <v>2009</v>
          </cell>
          <cell r="AR407" t="str">
            <v>Cannabis-type</v>
          </cell>
          <cell r="AS407" t="str">
            <v>Cannabis-type</v>
          </cell>
          <cell r="AT407" t="str">
            <v>15-64</v>
          </cell>
        </row>
        <row r="408">
          <cell r="C408">
            <v>2005</v>
          </cell>
          <cell r="D408">
            <v>2004</v>
          </cell>
          <cell r="AN408" t="str">
            <v>Netherlands2009</v>
          </cell>
          <cell r="AQ408">
            <v>2005</v>
          </cell>
          <cell r="AR408" t="str">
            <v>Cannabis-type</v>
          </cell>
          <cell r="AS408" t="str">
            <v>Cannabis-type</v>
          </cell>
          <cell r="AT408" t="str">
            <v>15-64</v>
          </cell>
        </row>
        <row r="409">
          <cell r="C409">
            <v>2004</v>
          </cell>
          <cell r="D409">
            <v>2003</v>
          </cell>
          <cell r="AN409" t="str">
            <v>Netherlands2009</v>
          </cell>
          <cell r="AQ409">
            <v>1997</v>
          </cell>
          <cell r="AR409" t="str">
            <v>Cannabis-type</v>
          </cell>
          <cell r="AS409" t="str">
            <v>Cannabis-type</v>
          </cell>
          <cell r="AT409" t="str">
            <v>15-64</v>
          </cell>
        </row>
        <row r="410">
          <cell r="C410">
            <v>2003</v>
          </cell>
          <cell r="D410">
            <v>2003</v>
          </cell>
          <cell r="AN410" t="str">
            <v>Netherlands2009</v>
          </cell>
          <cell r="AQ410">
            <v>2001</v>
          </cell>
          <cell r="AR410" t="str">
            <v>Cannabis-type</v>
          </cell>
          <cell r="AS410" t="str">
            <v>Cannabis-type</v>
          </cell>
          <cell r="AT410" t="str">
            <v>15-64</v>
          </cell>
        </row>
        <row r="411">
          <cell r="C411">
            <v>2002</v>
          </cell>
          <cell r="D411">
            <v>2001</v>
          </cell>
          <cell r="AN411" t="str">
            <v>Norway2004</v>
          </cell>
          <cell r="AP411" t="str">
            <v>Norway</v>
          </cell>
          <cell r="AQ411">
            <v>2004</v>
          </cell>
          <cell r="AR411" t="str">
            <v>Cannabis-type</v>
          </cell>
          <cell r="AS411" t="str">
            <v>Cannabis-type</v>
          </cell>
          <cell r="AT411" t="str">
            <v>15-64</v>
          </cell>
        </row>
        <row r="412">
          <cell r="B412" t="str">
            <v>Greece</v>
          </cell>
          <cell r="C412">
            <v>2005</v>
          </cell>
          <cell r="D412">
            <v>2004</v>
          </cell>
          <cell r="AN412" t="str">
            <v>Norway2004</v>
          </cell>
          <cell r="AQ412">
            <v>1999</v>
          </cell>
          <cell r="AR412" t="str">
            <v>Cannabis-type</v>
          </cell>
          <cell r="AS412" t="str">
            <v>Cannabis-type</v>
          </cell>
          <cell r="AT412" t="str">
            <v>15-64</v>
          </cell>
        </row>
        <row r="413">
          <cell r="C413">
            <v>2004</v>
          </cell>
          <cell r="D413">
            <v>2004</v>
          </cell>
          <cell r="AN413" t="str">
            <v>Norway2004</v>
          </cell>
          <cell r="AS413" t="str">
            <v>Hashish (resin)</v>
          </cell>
          <cell r="AT413" t="str">
            <v>15-64</v>
          </cell>
        </row>
        <row r="414">
          <cell r="C414">
            <v>2003</v>
          </cell>
          <cell r="D414">
            <v>1998</v>
          </cell>
          <cell r="AN414" t="str">
            <v>Poland2010</v>
          </cell>
          <cell r="AP414" t="str">
            <v>Poland</v>
          </cell>
          <cell r="AQ414">
            <v>2010</v>
          </cell>
          <cell r="AR414" t="str">
            <v>Cannabis-type</v>
          </cell>
          <cell r="AS414" t="str">
            <v>Cannabis-type</v>
          </cell>
          <cell r="AT414" t="str">
            <v>15-75</v>
          </cell>
        </row>
        <row r="415">
          <cell r="C415">
            <v>2002</v>
          </cell>
          <cell r="D415">
            <v>1998</v>
          </cell>
          <cell r="AN415" t="str">
            <v>Poland2010</v>
          </cell>
          <cell r="AQ415">
            <v>2008</v>
          </cell>
          <cell r="AR415" t="str">
            <v>Cannabis-type</v>
          </cell>
          <cell r="AS415" t="str">
            <v>Cannabis-type</v>
          </cell>
          <cell r="AT415" t="str">
            <v>18-75</v>
          </cell>
        </row>
        <row r="416">
          <cell r="C416">
            <v>2001</v>
          </cell>
          <cell r="D416">
            <v>1998</v>
          </cell>
          <cell r="AN416" t="str">
            <v>Poland2010</v>
          </cell>
          <cell r="AQ416">
            <v>2006</v>
          </cell>
          <cell r="AR416" t="str">
            <v>Cannabis-type</v>
          </cell>
          <cell r="AS416" t="str">
            <v>Cannabis-type</v>
          </cell>
          <cell r="AT416" t="str">
            <v>15-64</v>
          </cell>
        </row>
        <row r="417">
          <cell r="B417" t="str">
            <v>Hungary</v>
          </cell>
          <cell r="C417">
            <v>2007</v>
          </cell>
          <cell r="D417">
            <v>2007</v>
          </cell>
          <cell r="AN417" t="str">
            <v>Poland2010</v>
          </cell>
          <cell r="AQ417">
            <v>1997</v>
          </cell>
          <cell r="AR417" t="str">
            <v>Cannabis-type</v>
          </cell>
          <cell r="AS417" t="str">
            <v>Cannabis-type</v>
          </cell>
          <cell r="AT417" t="str">
            <v>18-50</v>
          </cell>
        </row>
        <row r="418">
          <cell r="C418">
            <v>2005</v>
          </cell>
          <cell r="D418">
            <v>2003</v>
          </cell>
          <cell r="AN418" t="str">
            <v>Poland2010</v>
          </cell>
          <cell r="AQ418">
            <v>2002</v>
          </cell>
          <cell r="AR418" t="str">
            <v>Cannabis-type</v>
          </cell>
          <cell r="AS418" t="str">
            <v>Cannabis-type</v>
          </cell>
          <cell r="AT418" t="str">
            <v>16-99</v>
          </cell>
        </row>
        <row r="419">
          <cell r="C419">
            <v>2004</v>
          </cell>
          <cell r="D419">
            <v>2003</v>
          </cell>
          <cell r="AN419" t="str">
            <v>Poland2010</v>
          </cell>
          <cell r="AQ419" t="str">
            <v>(blank)</v>
          </cell>
          <cell r="AR419" t="str">
            <v>Cannabis-type</v>
          </cell>
          <cell r="AS419" t="str">
            <v>Cannabis-type</v>
          </cell>
          <cell r="AT419" t="str">
            <v>16-99</v>
          </cell>
        </row>
        <row r="420">
          <cell r="C420">
            <v>2003</v>
          </cell>
          <cell r="D420">
            <v>2003</v>
          </cell>
          <cell r="AN420" t="str">
            <v>Portugal2007</v>
          </cell>
          <cell r="AP420" t="str">
            <v>Portugal</v>
          </cell>
          <cell r="AQ420">
            <v>2007</v>
          </cell>
          <cell r="AR420" t="str">
            <v>Cannabis-type</v>
          </cell>
          <cell r="AS420" t="str">
            <v>Cannabis-type</v>
          </cell>
          <cell r="AT420" t="str">
            <v>15-64</v>
          </cell>
        </row>
        <row r="421">
          <cell r="C421">
            <v>2002</v>
          </cell>
          <cell r="D421">
            <v>2001</v>
          </cell>
          <cell r="AN421" t="str">
            <v>Portugal2007</v>
          </cell>
          <cell r="AS421" t="str">
            <v>Marijuana (herb)</v>
          </cell>
          <cell r="AT421" t="str">
            <v>15-64</v>
          </cell>
        </row>
        <row r="422">
          <cell r="C422">
            <v>2001</v>
          </cell>
          <cell r="D422">
            <v>2001</v>
          </cell>
          <cell r="AN422" t="str">
            <v>Portugal2007</v>
          </cell>
          <cell r="AQ422">
            <v>2001</v>
          </cell>
          <cell r="AR422" t="str">
            <v>Cannabis-type</v>
          </cell>
          <cell r="AS422" t="str">
            <v>Cannabis-type</v>
          </cell>
          <cell r="AT422" t="str">
            <v>15-64</v>
          </cell>
        </row>
        <row r="423">
          <cell r="B423" t="str">
            <v>Iceland</v>
          </cell>
          <cell r="C423">
            <v>2005</v>
          </cell>
          <cell r="D423">
            <v>2001</v>
          </cell>
          <cell r="AN423" t="str">
            <v>Slovakia2009</v>
          </cell>
          <cell r="AP423" t="str">
            <v>Slovakia</v>
          </cell>
          <cell r="AQ423">
            <v>2009</v>
          </cell>
          <cell r="AR423" t="str">
            <v>Cannabis-type</v>
          </cell>
          <cell r="AS423" t="str">
            <v>Cannabis-type</v>
          </cell>
          <cell r="AT423" t="str">
            <v>15-64</v>
          </cell>
        </row>
        <row r="424">
          <cell r="C424">
            <v>2001</v>
          </cell>
          <cell r="D424">
            <v>2001</v>
          </cell>
          <cell r="AN424" t="str">
            <v>Slovakia2009</v>
          </cell>
          <cell r="AQ424">
            <v>2006</v>
          </cell>
          <cell r="AR424" t="str">
            <v>Cannabis-type</v>
          </cell>
          <cell r="AS424" t="str">
            <v>Cannabis-type</v>
          </cell>
          <cell r="AT424" t="str">
            <v>15-64</v>
          </cell>
        </row>
        <row r="425">
          <cell r="B425" t="str">
            <v>Ireland</v>
          </cell>
          <cell r="C425">
            <v>2009</v>
          </cell>
          <cell r="D425">
            <v>2006</v>
          </cell>
          <cell r="AN425" t="str">
            <v>Slovakia2009</v>
          </cell>
          <cell r="AQ425">
            <v>2004</v>
          </cell>
          <cell r="AR425" t="str">
            <v>Cannabis-type</v>
          </cell>
          <cell r="AS425" t="str">
            <v>Cannabis-type</v>
          </cell>
          <cell r="AT425" t="str">
            <v>15-64</v>
          </cell>
        </row>
        <row r="426">
          <cell r="C426">
            <v>2008</v>
          </cell>
          <cell r="D426">
            <v>2006</v>
          </cell>
          <cell r="AN426" t="str">
            <v>Slovakia2009</v>
          </cell>
          <cell r="AQ426">
            <v>2000</v>
          </cell>
          <cell r="AR426" t="str">
            <v>Cannabis-type</v>
          </cell>
          <cell r="AS426" t="str">
            <v>Cannabis-type</v>
          </cell>
          <cell r="AT426" t="str">
            <v xml:space="preserve">15-64 </v>
          </cell>
        </row>
        <row r="427">
          <cell r="C427">
            <v>2007</v>
          </cell>
          <cell r="D427">
            <v>2006</v>
          </cell>
          <cell r="AN427" t="str">
            <v>Slovakia2009</v>
          </cell>
          <cell r="AQ427">
            <v>2002</v>
          </cell>
          <cell r="AR427" t="str">
            <v>Cannabis-type</v>
          </cell>
          <cell r="AS427" t="str">
            <v>Cannabis-type</v>
          </cell>
          <cell r="AT427" t="str">
            <v>15-64</v>
          </cell>
        </row>
        <row r="428">
          <cell r="C428">
            <v>2005</v>
          </cell>
          <cell r="D428">
            <v>2003</v>
          </cell>
          <cell r="AN428" t="str">
            <v>Slovenia2008</v>
          </cell>
          <cell r="AP428" t="str">
            <v>Slovenia</v>
          </cell>
          <cell r="AQ428">
            <v>2008</v>
          </cell>
          <cell r="AR428" t="str">
            <v>Cannabis-type</v>
          </cell>
          <cell r="AS428" t="str">
            <v>Cannabis-type</v>
          </cell>
          <cell r="AT428" t="str">
            <v>18-65</v>
          </cell>
        </row>
        <row r="429">
          <cell r="C429">
            <v>2004</v>
          </cell>
          <cell r="D429">
            <v>2003</v>
          </cell>
          <cell r="AN429" t="str">
            <v>Slovenia2008</v>
          </cell>
          <cell r="AQ429">
            <v>2007</v>
          </cell>
          <cell r="AR429" t="str">
            <v>Cannabis-type</v>
          </cell>
          <cell r="AS429" t="str">
            <v>Cannabis-type</v>
          </cell>
          <cell r="AT429" t="str">
            <v>15-64</v>
          </cell>
        </row>
        <row r="430">
          <cell r="C430">
            <v>2003</v>
          </cell>
          <cell r="D430" t="str">
            <v>(blank)</v>
          </cell>
          <cell r="AN430" t="str">
            <v>Slovenia2008</v>
          </cell>
          <cell r="AQ430">
            <v>1999</v>
          </cell>
          <cell r="AR430" t="str">
            <v>Cannabis-type</v>
          </cell>
          <cell r="AS430" t="str">
            <v>Cannabis-type</v>
          </cell>
          <cell r="AT430" t="str">
            <v>18-99</v>
          </cell>
        </row>
        <row r="431">
          <cell r="C431">
            <v>2002</v>
          </cell>
          <cell r="D431">
            <v>2002</v>
          </cell>
          <cell r="AN431" t="str">
            <v>Spain2009</v>
          </cell>
          <cell r="AP431" t="str">
            <v>Spain</v>
          </cell>
          <cell r="AQ431">
            <v>2009</v>
          </cell>
          <cell r="AR431" t="str">
            <v>Cannabis-type</v>
          </cell>
          <cell r="AS431" t="str">
            <v>Cannabis-type</v>
          </cell>
          <cell r="AT431" t="str">
            <v>15-64</v>
          </cell>
        </row>
        <row r="432">
          <cell r="C432">
            <v>2001</v>
          </cell>
          <cell r="D432">
            <v>1998</v>
          </cell>
          <cell r="AN432" t="str">
            <v>Spain2009</v>
          </cell>
          <cell r="AQ432">
            <v>2007</v>
          </cell>
          <cell r="AR432" t="str">
            <v>Cannabis-type</v>
          </cell>
          <cell r="AS432" t="str">
            <v>Cannabis-type</v>
          </cell>
          <cell r="AT432" t="str">
            <v>15-64</v>
          </cell>
        </row>
        <row r="433">
          <cell r="B433" t="str">
            <v>Italy</v>
          </cell>
          <cell r="C433">
            <v>2010</v>
          </cell>
          <cell r="D433">
            <v>2010</v>
          </cell>
          <cell r="AN433" t="str">
            <v>Spain2009</v>
          </cell>
          <cell r="AQ433">
            <v>2005</v>
          </cell>
          <cell r="AR433" t="str">
            <v>Cannabis-type</v>
          </cell>
          <cell r="AS433" t="str">
            <v>Cannabis-type</v>
          </cell>
          <cell r="AT433" t="str">
            <v>15-64</v>
          </cell>
        </row>
        <row r="434">
          <cell r="C434">
            <v>2009</v>
          </cell>
          <cell r="D434">
            <v>2008</v>
          </cell>
          <cell r="AN434" t="str">
            <v>Spain2009</v>
          </cell>
          <cell r="AQ434">
            <v>2003</v>
          </cell>
          <cell r="AR434" t="str">
            <v>Cannabis-type</v>
          </cell>
          <cell r="AS434" t="str">
            <v>Cannabis-type</v>
          </cell>
          <cell r="AT434" t="str">
            <v>15-64</v>
          </cell>
        </row>
        <row r="435">
          <cell r="C435">
            <v>2008</v>
          </cell>
          <cell r="D435">
            <v>2008</v>
          </cell>
          <cell r="AN435" t="str">
            <v>Spain2009</v>
          </cell>
          <cell r="AQ435">
            <v>2001</v>
          </cell>
          <cell r="AR435" t="str">
            <v>Cannabis-type</v>
          </cell>
          <cell r="AS435" t="str">
            <v>Cannabis-type</v>
          </cell>
          <cell r="AT435" t="str">
            <v>15-64</v>
          </cell>
        </row>
        <row r="436">
          <cell r="C436">
            <v>2005</v>
          </cell>
          <cell r="D436">
            <v>2005</v>
          </cell>
          <cell r="AN436" t="str">
            <v>Spain2009</v>
          </cell>
          <cell r="AT436" t="str">
            <v xml:space="preserve">15-64 </v>
          </cell>
        </row>
        <row r="437">
          <cell r="C437">
            <v>2004</v>
          </cell>
          <cell r="D437">
            <v>2002</v>
          </cell>
          <cell r="AN437" t="str">
            <v>Sweden2010</v>
          </cell>
          <cell r="AP437" t="str">
            <v>Sweden</v>
          </cell>
          <cell r="AQ437">
            <v>2010</v>
          </cell>
          <cell r="AR437" t="str">
            <v>Cannabis-type</v>
          </cell>
          <cell r="AS437" t="str">
            <v>Cannabis-type</v>
          </cell>
          <cell r="AT437" t="str">
            <v>16-64</v>
          </cell>
        </row>
        <row r="438">
          <cell r="C438">
            <v>2003</v>
          </cell>
          <cell r="D438">
            <v>2002</v>
          </cell>
          <cell r="AN438" t="str">
            <v>Sweden2010</v>
          </cell>
          <cell r="AQ438">
            <v>2008</v>
          </cell>
          <cell r="AR438" t="str">
            <v>Cannabis-type</v>
          </cell>
          <cell r="AS438" t="str">
            <v>Cannabis-type</v>
          </cell>
          <cell r="AT438" t="str">
            <v>15-64</v>
          </cell>
        </row>
        <row r="439">
          <cell r="C439">
            <v>2002</v>
          </cell>
          <cell r="D439">
            <v>2002</v>
          </cell>
          <cell r="AN439" t="str">
            <v>Sweden2010</v>
          </cell>
          <cell r="AT439" t="str">
            <v>16-64</v>
          </cell>
        </row>
        <row r="440">
          <cell r="C440">
            <v>2001</v>
          </cell>
          <cell r="D440">
            <v>2001</v>
          </cell>
          <cell r="AN440" t="str">
            <v>Sweden2010</v>
          </cell>
          <cell r="AQ440">
            <v>2007</v>
          </cell>
          <cell r="AR440" t="str">
            <v>Cannabis-type</v>
          </cell>
          <cell r="AS440" t="str">
            <v>Cannabis-type</v>
          </cell>
          <cell r="AT440" t="str">
            <v>16-64</v>
          </cell>
        </row>
        <row r="441">
          <cell r="B441" t="str">
            <v>Latvia</v>
          </cell>
          <cell r="C441">
            <v>2010</v>
          </cell>
          <cell r="D441">
            <v>2007</v>
          </cell>
          <cell r="AN441" t="str">
            <v>Sweden2010</v>
          </cell>
          <cell r="AQ441">
            <v>2005</v>
          </cell>
          <cell r="AR441" t="str">
            <v>Cannabis-type</v>
          </cell>
          <cell r="AS441" t="str">
            <v>Cannabis-type</v>
          </cell>
          <cell r="AT441" t="str">
            <v>16-64</v>
          </cell>
        </row>
        <row r="442">
          <cell r="C442">
            <v>2009</v>
          </cell>
          <cell r="D442">
            <v>2007</v>
          </cell>
          <cell r="AN442" t="str">
            <v>Sweden2010</v>
          </cell>
          <cell r="AQ442">
            <v>2004</v>
          </cell>
          <cell r="AR442" t="str">
            <v>Cannabis-type</v>
          </cell>
          <cell r="AS442" t="str">
            <v>Cannabis-type</v>
          </cell>
          <cell r="AT442" t="str">
            <v>18-64</v>
          </cell>
        </row>
        <row r="443">
          <cell r="C443">
            <v>2008</v>
          </cell>
          <cell r="D443">
            <v>2007</v>
          </cell>
          <cell r="AN443" t="str">
            <v>Sweden2010</v>
          </cell>
          <cell r="AQ443">
            <v>2003</v>
          </cell>
          <cell r="AR443" t="str">
            <v>Cannabis-type</v>
          </cell>
          <cell r="AS443" t="str">
            <v>Cannabis-type</v>
          </cell>
          <cell r="AT443" t="str">
            <v>16 - 24</v>
          </cell>
        </row>
        <row r="444">
          <cell r="C444">
            <v>2007</v>
          </cell>
          <cell r="D444">
            <v>2007</v>
          </cell>
          <cell r="AN444" t="str">
            <v>Sweden2010</v>
          </cell>
          <cell r="AQ444">
            <v>2000</v>
          </cell>
          <cell r="AR444" t="str">
            <v>Cannabis-type</v>
          </cell>
          <cell r="AS444" t="str">
            <v>Cannabis-type</v>
          </cell>
          <cell r="AT444" t="str">
            <v>16 - 75</v>
          </cell>
        </row>
        <row r="445">
          <cell r="C445">
            <v>2004</v>
          </cell>
          <cell r="D445">
            <v>2003</v>
          </cell>
          <cell r="AN445" t="str">
            <v>Switzerland2007</v>
          </cell>
          <cell r="AP445" t="str">
            <v>Switzerland</v>
          </cell>
          <cell r="AQ445">
            <v>2007</v>
          </cell>
          <cell r="AR445" t="str">
            <v>Cannabis-type</v>
          </cell>
          <cell r="AS445" t="str">
            <v>Cannabis-type</v>
          </cell>
          <cell r="AT445" t="str">
            <v>15-64</v>
          </cell>
        </row>
        <row r="446">
          <cell r="C446">
            <v>2003</v>
          </cell>
          <cell r="D446">
            <v>2003</v>
          </cell>
          <cell r="AN446" t="str">
            <v>Switzerland2007</v>
          </cell>
          <cell r="AT446" t="str">
            <v xml:space="preserve">15 - </v>
          </cell>
        </row>
        <row r="447">
          <cell r="B447" t="str">
            <v>Lithuania</v>
          </cell>
          <cell r="C447">
            <v>2010</v>
          </cell>
          <cell r="D447">
            <v>2008</v>
          </cell>
          <cell r="AN447" t="str">
            <v>Switzerland2007</v>
          </cell>
          <cell r="AQ447">
            <v>1997</v>
          </cell>
          <cell r="AR447" t="str">
            <v>Cannabis-type</v>
          </cell>
          <cell r="AS447" t="str">
            <v>Cannabis-type</v>
          </cell>
          <cell r="AT447" t="str">
            <v>15 - 39</v>
          </cell>
        </row>
        <row r="448">
          <cell r="D448">
            <v>2007</v>
          </cell>
          <cell r="AN448" t="str">
            <v>Switzerland2007</v>
          </cell>
          <cell r="AQ448" t="str">
            <v>(blank)</v>
          </cell>
          <cell r="AR448" t="str">
            <v>Cannabis-type</v>
          </cell>
          <cell r="AS448" t="str">
            <v>Cannabis-type</v>
          </cell>
          <cell r="AT448" t="str">
            <v>15-64</v>
          </cell>
        </row>
        <row r="449">
          <cell r="C449">
            <v>2009</v>
          </cell>
          <cell r="D449">
            <v>2008</v>
          </cell>
          <cell r="AN449" t="str">
            <v>United Kingdom2009</v>
          </cell>
          <cell r="AP449" t="str">
            <v>United Kingdom</v>
          </cell>
          <cell r="AQ449">
            <v>2009</v>
          </cell>
          <cell r="AR449" t="str">
            <v>Cannabis-type</v>
          </cell>
          <cell r="AS449" t="str">
            <v>Cannabis-type</v>
          </cell>
          <cell r="AT449" t="str">
            <v>15-64</v>
          </cell>
        </row>
        <row r="450">
          <cell r="C450">
            <v>2008</v>
          </cell>
          <cell r="D450">
            <v>2008</v>
          </cell>
          <cell r="AN450" t="str">
            <v>United Kingdom2009</v>
          </cell>
          <cell r="AQ450">
            <v>2008</v>
          </cell>
          <cell r="AR450" t="str">
            <v>Cannabis-type</v>
          </cell>
          <cell r="AS450" t="str">
            <v>Cannabis-type</v>
          </cell>
          <cell r="AT450" t="str">
            <v>16-59</v>
          </cell>
        </row>
        <row r="451">
          <cell r="C451">
            <v>2007</v>
          </cell>
          <cell r="D451">
            <v>2004</v>
          </cell>
          <cell r="AN451" t="str">
            <v>United Kingdom2009</v>
          </cell>
          <cell r="AQ451">
            <v>2006</v>
          </cell>
          <cell r="AR451" t="str">
            <v>Cannabis-type</v>
          </cell>
          <cell r="AS451" t="str">
            <v>Cannabis-type</v>
          </cell>
          <cell r="AT451" t="str">
            <v>16-59</v>
          </cell>
        </row>
        <row r="452">
          <cell r="C452">
            <v>2005</v>
          </cell>
          <cell r="D452">
            <v>2004</v>
          </cell>
          <cell r="AN452" t="str">
            <v>United Kingdom2009</v>
          </cell>
          <cell r="AQ452">
            <v>2003</v>
          </cell>
          <cell r="AR452" t="str">
            <v>Cannabis-type</v>
          </cell>
          <cell r="AS452" t="str">
            <v>Cannabis-type</v>
          </cell>
          <cell r="AT452" t="str">
            <v>16-59</v>
          </cell>
        </row>
        <row r="453">
          <cell r="C453">
            <v>2004</v>
          </cell>
          <cell r="D453" t="str">
            <v>(blank)</v>
          </cell>
          <cell r="AN453" t="str">
            <v>United Kingdom2009</v>
          </cell>
          <cell r="AQ453">
            <v>2000</v>
          </cell>
          <cell r="AR453" t="str">
            <v>Cannabis-type</v>
          </cell>
          <cell r="AS453" t="str">
            <v>Marijuana (herb)</v>
          </cell>
          <cell r="AT453" t="str">
            <v>16-59</v>
          </cell>
        </row>
        <row r="454">
          <cell r="D454">
            <v>2003</v>
          </cell>
          <cell r="AN454" t="str">
            <v>United Kingdom2009</v>
          </cell>
          <cell r="AQ454">
            <v>2002</v>
          </cell>
          <cell r="AR454" t="str">
            <v>Cannabis-type</v>
          </cell>
          <cell r="AS454" t="str">
            <v>Cannabis-type</v>
          </cell>
          <cell r="AT454" t="str">
            <v>16-59</v>
          </cell>
        </row>
        <row r="455">
          <cell r="C455">
            <v>2003</v>
          </cell>
          <cell r="D455">
            <v>2003</v>
          </cell>
          <cell r="AN455" t="str">
            <v>Ghana2003</v>
          </cell>
          <cell r="AO455" t="str">
            <v>West and Central Africa</v>
          </cell>
          <cell r="AP455" t="str">
            <v>Ghana</v>
          </cell>
          <cell r="AQ455">
            <v>2003</v>
          </cell>
          <cell r="AR455" t="str">
            <v>Cannabis-type</v>
          </cell>
          <cell r="AS455" t="str">
            <v>Cannabis-type</v>
          </cell>
          <cell r="AT455" t="str">
            <v>15-45</v>
          </cell>
        </row>
        <row r="456">
          <cell r="C456">
            <v>2002</v>
          </cell>
          <cell r="D456">
            <v>2002</v>
          </cell>
          <cell r="AN456" t="str">
            <v>Liberia2006</v>
          </cell>
          <cell r="AP456" t="str">
            <v>Liberia</v>
          </cell>
          <cell r="AQ456">
            <v>2006</v>
          </cell>
          <cell r="AR456" t="str">
            <v>Cannabis-type</v>
          </cell>
          <cell r="AS456" t="str">
            <v>Cannabis-type</v>
          </cell>
          <cell r="AT456" t="str">
            <v>12-50</v>
          </cell>
        </row>
        <row r="457">
          <cell r="B457" t="str">
            <v>Malta</v>
          </cell>
          <cell r="C457">
            <v>2010</v>
          </cell>
          <cell r="D457">
            <v>2001</v>
          </cell>
          <cell r="AN457" t="str">
            <v>Nigeria2008</v>
          </cell>
          <cell r="AP457" t="str">
            <v>Nigeria</v>
          </cell>
          <cell r="AQ457">
            <v>2008</v>
          </cell>
          <cell r="AR457" t="str">
            <v>Cannabis-type</v>
          </cell>
          <cell r="AS457" t="str">
            <v>Cannabis-type</v>
          </cell>
          <cell r="AT457" t="str">
            <v>20-50</v>
          </cell>
        </row>
        <row r="458">
          <cell r="C458">
            <v>2009</v>
          </cell>
          <cell r="D458">
            <v>2008</v>
          </cell>
          <cell r="AN458" t="str">
            <v>Nigeria2008</v>
          </cell>
        </row>
        <row r="459">
          <cell r="C459">
            <v>2008</v>
          </cell>
          <cell r="D459">
            <v>2008</v>
          </cell>
          <cell r="AN459" t="str">
            <v>Nigeria2008</v>
          </cell>
        </row>
        <row r="460">
          <cell r="C460">
            <v>2004</v>
          </cell>
          <cell r="D460">
            <v>2001</v>
          </cell>
          <cell r="AN460" t="str">
            <v>Nigeria2008</v>
          </cell>
        </row>
        <row r="461">
          <cell r="C461">
            <v>2003</v>
          </cell>
          <cell r="D461">
            <v>2001</v>
          </cell>
          <cell r="AN461" t="str">
            <v>Nigeria2008</v>
          </cell>
        </row>
        <row r="462">
          <cell r="C462">
            <v>2002</v>
          </cell>
          <cell r="D462">
            <v>2001</v>
          </cell>
          <cell r="AN462" t="str">
            <v>Nigeria2008</v>
          </cell>
        </row>
        <row r="463">
          <cell r="C463">
            <v>2001</v>
          </cell>
          <cell r="D463">
            <v>2001</v>
          </cell>
          <cell r="AN463" t="str">
            <v>Nigeria2008</v>
          </cell>
        </row>
        <row r="464">
          <cell r="C464">
            <v>2000</v>
          </cell>
          <cell r="D464">
            <v>2000</v>
          </cell>
          <cell r="AN464" t="str">
            <v>Nigeria2008</v>
          </cell>
        </row>
        <row r="465">
          <cell r="B465" t="str">
            <v>Netherlands</v>
          </cell>
          <cell r="C465">
            <v>2010</v>
          </cell>
          <cell r="D465">
            <v>2009</v>
          </cell>
          <cell r="AN465" t="str">
            <v>Nigeria2008</v>
          </cell>
        </row>
        <row r="466">
          <cell r="C466">
            <v>2009</v>
          </cell>
          <cell r="D466">
            <v>2005</v>
          </cell>
          <cell r="AN466" t="str">
            <v>Nigeria2008</v>
          </cell>
        </row>
        <row r="467">
          <cell r="C467">
            <v>2008</v>
          </cell>
          <cell r="D467">
            <v>2005</v>
          </cell>
          <cell r="AN467" t="str">
            <v>Nigeria2008</v>
          </cell>
        </row>
        <row r="468">
          <cell r="C468">
            <v>2007</v>
          </cell>
          <cell r="D468">
            <v>2005</v>
          </cell>
          <cell r="AN468" t="str">
            <v>Nigeria2008</v>
          </cell>
        </row>
        <row r="469">
          <cell r="C469">
            <v>2003</v>
          </cell>
          <cell r="D469">
            <v>2001</v>
          </cell>
          <cell r="AN469" t="str">
            <v>Nigeria2008</v>
          </cell>
        </row>
        <row r="470">
          <cell r="C470">
            <v>2002</v>
          </cell>
          <cell r="D470">
            <v>2001</v>
          </cell>
          <cell r="AN470" t="str">
            <v>Nigeria2008</v>
          </cell>
        </row>
        <row r="471">
          <cell r="C471">
            <v>2001</v>
          </cell>
          <cell r="D471">
            <v>1997</v>
          </cell>
          <cell r="AN471" t="str">
            <v>Nigeria2008</v>
          </cell>
        </row>
        <row r="472">
          <cell r="B472" t="str">
            <v>Norway</v>
          </cell>
          <cell r="C472">
            <v>2008</v>
          </cell>
          <cell r="D472">
            <v>2004</v>
          </cell>
          <cell r="AN472" t="str">
            <v>Nigeria2008</v>
          </cell>
        </row>
        <row r="473">
          <cell r="C473">
            <v>2007</v>
          </cell>
          <cell r="D473">
            <v>2004</v>
          </cell>
          <cell r="AN473" t="str">
            <v>Nigeria2008</v>
          </cell>
        </row>
        <row r="474">
          <cell r="C474">
            <v>2005</v>
          </cell>
          <cell r="D474">
            <v>2004</v>
          </cell>
          <cell r="AN474" t="str">
            <v>Nigeria2008</v>
          </cell>
        </row>
        <row r="475">
          <cell r="C475">
            <v>2004</v>
          </cell>
          <cell r="D475">
            <v>2004</v>
          </cell>
          <cell r="AN475" t="str">
            <v>Nigeria2008</v>
          </cell>
        </row>
        <row r="476">
          <cell r="C476">
            <v>2003</v>
          </cell>
          <cell r="D476">
            <v>1999</v>
          </cell>
          <cell r="AN476" t="str">
            <v>Nigeria2008</v>
          </cell>
        </row>
        <row r="477">
          <cell r="C477">
            <v>2002</v>
          </cell>
          <cell r="D477">
            <v>1999</v>
          </cell>
          <cell r="AN477" t="str">
            <v>Nigeria2008</v>
          </cell>
        </row>
        <row r="478">
          <cell r="C478">
            <v>2001</v>
          </cell>
          <cell r="D478">
            <v>1999</v>
          </cell>
          <cell r="AN478" t="str">
            <v>Nigeria2008</v>
          </cell>
        </row>
        <row r="479">
          <cell r="AN479" t="str">
            <v>Nigeria2008</v>
          </cell>
        </row>
        <row r="480">
          <cell r="B480" t="str">
            <v>Poland</v>
          </cell>
          <cell r="C480">
            <v>2010</v>
          </cell>
          <cell r="D480">
            <v>2010</v>
          </cell>
          <cell r="AN480" t="str">
            <v>Nigeria2008</v>
          </cell>
        </row>
        <row r="481">
          <cell r="C481">
            <v>2009</v>
          </cell>
          <cell r="D481">
            <v>2008</v>
          </cell>
          <cell r="AN481" t="str">
            <v>Nigeria2008</v>
          </cell>
        </row>
        <row r="482">
          <cell r="C482">
            <v>2008</v>
          </cell>
          <cell r="D482">
            <v>2006</v>
          </cell>
          <cell r="AN482" t="str">
            <v>Nigeria2008</v>
          </cell>
        </row>
        <row r="483">
          <cell r="C483">
            <v>2007</v>
          </cell>
          <cell r="D483">
            <v>2006</v>
          </cell>
          <cell r="AN483" t="str">
            <v>Nigeria2008</v>
          </cell>
        </row>
        <row r="484">
          <cell r="C484">
            <v>2005</v>
          </cell>
          <cell r="D484">
            <v>2002</v>
          </cell>
          <cell r="AN484" t="str">
            <v>Nigeria2008</v>
          </cell>
        </row>
        <row r="485">
          <cell r="C485">
            <v>2004</v>
          </cell>
          <cell r="D485">
            <v>2002</v>
          </cell>
          <cell r="AN485" t="str">
            <v>Nigeria2008</v>
          </cell>
        </row>
        <row r="486">
          <cell r="C486">
            <v>2003</v>
          </cell>
          <cell r="D486">
            <v>2002</v>
          </cell>
          <cell r="AN486" t="str">
            <v>Nigeria2008</v>
          </cell>
        </row>
        <row r="487">
          <cell r="C487">
            <v>2002</v>
          </cell>
          <cell r="D487" t="str">
            <v>(blank)</v>
          </cell>
          <cell r="AN487" t="str">
            <v>Nigeria2008</v>
          </cell>
        </row>
        <row r="488">
          <cell r="C488">
            <v>2001</v>
          </cell>
          <cell r="D488">
            <v>1997</v>
          </cell>
          <cell r="AN488" t="str">
            <v>Nigeria2008</v>
          </cell>
        </row>
        <row r="489">
          <cell r="B489" t="str">
            <v>Portugal</v>
          </cell>
          <cell r="C489">
            <v>2010</v>
          </cell>
          <cell r="D489">
            <v>2007</v>
          </cell>
          <cell r="AN489" t="str">
            <v>Nigeria2008</v>
          </cell>
        </row>
        <row r="490">
          <cell r="C490">
            <v>2009</v>
          </cell>
          <cell r="D490">
            <v>2007</v>
          </cell>
          <cell r="AN490" t="str">
            <v>Nigeria2008</v>
          </cell>
        </row>
        <row r="491">
          <cell r="C491">
            <v>2008</v>
          </cell>
          <cell r="D491">
            <v>2007</v>
          </cell>
          <cell r="AN491" t="str">
            <v>Nigeria2008</v>
          </cell>
        </row>
        <row r="492">
          <cell r="C492">
            <v>2007</v>
          </cell>
          <cell r="D492">
            <v>2007</v>
          </cell>
          <cell r="AN492" t="str">
            <v>Nigeria2008</v>
          </cell>
        </row>
        <row r="493">
          <cell r="C493">
            <v>2005</v>
          </cell>
          <cell r="D493">
            <v>2001</v>
          </cell>
          <cell r="AN493" t="str">
            <v>Nigeria2008</v>
          </cell>
        </row>
        <row r="494">
          <cell r="C494">
            <v>2004</v>
          </cell>
          <cell r="D494">
            <v>2001</v>
          </cell>
          <cell r="AN494" t="str">
            <v>Nigeria2008</v>
          </cell>
        </row>
        <row r="495">
          <cell r="C495">
            <v>2003</v>
          </cell>
          <cell r="D495">
            <v>2001</v>
          </cell>
          <cell r="AN495" t="str">
            <v>Nigeria2008</v>
          </cell>
        </row>
        <row r="496">
          <cell r="C496">
            <v>2001</v>
          </cell>
          <cell r="D496">
            <v>2001</v>
          </cell>
          <cell r="AN496" t="str">
            <v>Nigeria2008</v>
          </cell>
        </row>
        <row r="497">
          <cell r="B497" t="str">
            <v>Slovakia</v>
          </cell>
          <cell r="C497">
            <v>2009</v>
          </cell>
          <cell r="D497">
            <v>2009</v>
          </cell>
          <cell r="AN497" t="str">
            <v>Nigeria2008</v>
          </cell>
        </row>
        <row r="498">
          <cell r="C498">
            <v>2008</v>
          </cell>
          <cell r="D498">
            <v>2006</v>
          </cell>
          <cell r="AN498" t="str">
            <v>Nigeria2008</v>
          </cell>
        </row>
        <row r="499">
          <cell r="C499">
            <v>2007</v>
          </cell>
          <cell r="D499">
            <v>2006</v>
          </cell>
          <cell r="AN499" t="str">
            <v>Nigeria2008</v>
          </cell>
        </row>
        <row r="500">
          <cell r="C500">
            <v>2005</v>
          </cell>
          <cell r="D500">
            <v>2004</v>
          </cell>
          <cell r="AN500" t="str">
            <v>Nigeria2008</v>
          </cell>
        </row>
        <row r="501">
          <cell r="C501">
            <v>2004</v>
          </cell>
          <cell r="D501">
            <v>2004</v>
          </cell>
          <cell r="AN501" t="str">
            <v>Nigeria2008</v>
          </cell>
        </row>
        <row r="502">
          <cell r="C502">
            <v>2003</v>
          </cell>
          <cell r="D502">
            <v>2002</v>
          </cell>
          <cell r="AN502" t="str">
            <v>Nigeria2008</v>
          </cell>
        </row>
        <row r="503">
          <cell r="C503">
            <v>2002</v>
          </cell>
          <cell r="D503">
            <v>2002</v>
          </cell>
          <cell r="AN503" t="str">
            <v>Nigeria2008</v>
          </cell>
        </row>
        <row r="504">
          <cell r="C504">
            <v>2001</v>
          </cell>
          <cell r="D504">
            <v>2000</v>
          </cell>
          <cell r="AN504" t="str">
            <v>Nigeria2008</v>
          </cell>
        </row>
        <row r="505">
          <cell r="B505" t="str">
            <v>Slovenia</v>
          </cell>
          <cell r="C505">
            <v>2010</v>
          </cell>
          <cell r="D505">
            <v>2008</v>
          </cell>
          <cell r="AN505" t="str">
            <v>Nigeria2008</v>
          </cell>
        </row>
        <row r="506">
          <cell r="C506">
            <v>2009</v>
          </cell>
          <cell r="D506">
            <v>2007</v>
          </cell>
          <cell r="AN506" t="str">
            <v>Nigeria2008</v>
          </cell>
        </row>
        <row r="507">
          <cell r="C507">
            <v>2008</v>
          </cell>
          <cell r="D507">
            <v>1999</v>
          </cell>
          <cell r="AN507" t="str">
            <v>Nigeria2008</v>
          </cell>
        </row>
        <row r="508">
          <cell r="C508">
            <v>2007</v>
          </cell>
          <cell r="D508">
            <v>1999</v>
          </cell>
          <cell r="AN508" t="str">
            <v>Nigeria2008</v>
          </cell>
        </row>
        <row r="509">
          <cell r="C509">
            <v>2004</v>
          </cell>
          <cell r="D509">
            <v>1999</v>
          </cell>
          <cell r="AN509" t="str">
            <v>Nigeria2008</v>
          </cell>
        </row>
        <row r="510">
          <cell r="C510">
            <v>2003</v>
          </cell>
          <cell r="D510">
            <v>1999</v>
          </cell>
          <cell r="AN510" t="str">
            <v>Nigeria2008</v>
          </cell>
        </row>
        <row r="511">
          <cell r="C511">
            <v>2002</v>
          </cell>
          <cell r="D511">
            <v>1999</v>
          </cell>
        </row>
        <row r="512">
          <cell r="B512" t="str">
            <v>Spain</v>
          </cell>
          <cell r="C512">
            <v>2010</v>
          </cell>
          <cell r="D512">
            <v>2009</v>
          </cell>
        </row>
        <row r="513">
          <cell r="C513">
            <v>2009</v>
          </cell>
          <cell r="D513">
            <v>2007</v>
          </cell>
        </row>
        <row r="514">
          <cell r="C514">
            <v>2008</v>
          </cell>
          <cell r="D514">
            <v>2007</v>
          </cell>
        </row>
        <row r="515">
          <cell r="C515">
            <v>2007</v>
          </cell>
          <cell r="D515">
            <v>2005</v>
          </cell>
        </row>
        <row r="516">
          <cell r="C516">
            <v>2005</v>
          </cell>
          <cell r="D516">
            <v>2005</v>
          </cell>
        </row>
        <row r="517">
          <cell r="C517">
            <v>2004</v>
          </cell>
          <cell r="D517">
            <v>2003</v>
          </cell>
        </row>
        <row r="518">
          <cell r="C518">
            <v>2003</v>
          </cell>
          <cell r="D518">
            <v>2003</v>
          </cell>
        </row>
        <row r="519">
          <cell r="C519">
            <v>2002</v>
          </cell>
          <cell r="D519">
            <v>2001</v>
          </cell>
        </row>
        <row r="520">
          <cell r="C520">
            <v>2001</v>
          </cell>
          <cell r="D520">
            <v>2001</v>
          </cell>
        </row>
        <row r="521">
          <cell r="B521" t="str">
            <v>Sweden</v>
          </cell>
          <cell r="C521">
            <v>2010</v>
          </cell>
          <cell r="D521">
            <v>2010</v>
          </cell>
        </row>
        <row r="522">
          <cell r="C522">
            <v>2009</v>
          </cell>
          <cell r="D522">
            <v>2008</v>
          </cell>
        </row>
        <row r="523">
          <cell r="C523">
            <v>2008</v>
          </cell>
          <cell r="D523">
            <v>2008</v>
          </cell>
        </row>
        <row r="524">
          <cell r="C524">
            <v>2007</v>
          </cell>
          <cell r="D524">
            <v>2007</v>
          </cell>
        </row>
        <row r="525">
          <cell r="C525">
            <v>2005</v>
          </cell>
          <cell r="D525">
            <v>2005</v>
          </cell>
        </row>
        <row r="526">
          <cell r="C526">
            <v>2004</v>
          </cell>
          <cell r="D526">
            <v>2004</v>
          </cell>
        </row>
        <row r="527">
          <cell r="C527">
            <v>2003</v>
          </cell>
          <cell r="D527">
            <v>2003</v>
          </cell>
        </row>
        <row r="528">
          <cell r="C528">
            <v>2001</v>
          </cell>
          <cell r="D528">
            <v>2000</v>
          </cell>
        </row>
        <row r="529">
          <cell r="B529" t="str">
            <v>Switzerland</v>
          </cell>
          <cell r="C529">
            <v>2010</v>
          </cell>
          <cell r="D529">
            <v>2007</v>
          </cell>
        </row>
        <row r="530">
          <cell r="C530">
            <v>2009</v>
          </cell>
          <cell r="D530">
            <v>2007</v>
          </cell>
        </row>
        <row r="531">
          <cell r="C531">
            <v>2008</v>
          </cell>
          <cell r="D531">
            <v>2007</v>
          </cell>
        </row>
        <row r="532">
          <cell r="C532">
            <v>2003</v>
          </cell>
          <cell r="D532" t="str">
            <v>(blank)</v>
          </cell>
        </row>
        <row r="533">
          <cell r="C533">
            <v>2001</v>
          </cell>
          <cell r="D533">
            <v>1997</v>
          </cell>
        </row>
        <row r="534">
          <cell r="B534" t="str">
            <v>United Kingdom</v>
          </cell>
          <cell r="C534">
            <v>2010</v>
          </cell>
          <cell r="D534">
            <v>2009</v>
          </cell>
        </row>
        <row r="535">
          <cell r="C535">
            <v>2009</v>
          </cell>
          <cell r="D535">
            <v>2008</v>
          </cell>
        </row>
        <row r="536">
          <cell r="C536">
            <v>2008</v>
          </cell>
          <cell r="D536">
            <v>2008</v>
          </cell>
        </row>
        <row r="537">
          <cell r="C537">
            <v>2007</v>
          </cell>
          <cell r="D537">
            <v>2006</v>
          </cell>
        </row>
        <row r="538">
          <cell r="C538">
            <v>2003</v>
          </cell>
          <cell r="D538">
            <v>2003</v>
          </cell>
        </row>
        <row r="539">
          <cell r="C539">
            <v>2002</v>
          </cell>
          <cell r="D539">
            <v>2002</v>
          </cell>
        </row>
        <row r="540">
          <cell r="C540">
            <v>2001</v>
          </cell>
          <cell r="D540">
            <v>2000</v>
          </cell>
        </row>
        <row r="541">
          <cell r="B541" t="str">
            <v>Ghana</v>
          </cell>
          <cell r="C541">
            <v>2007</v>
          </cell>
          <cell r="D541">
            <v>2003</v>
          </cell>
        </row>
        <row r="542">
          <cell r="B542" t="str">
            <v>Liberia</v>
          </cell>
          <cell r="C542">
            <v>2006</v>
          </cell>
          <cell r="D542">
            <v>2006</v>
          </cell>
        </row>
        <row r="543">
          <cell r="B543" t="str">
            <v>Nigeria</v>
          </cell>
          <cell r="C543">
            <v>2009</v>
          </cell>
          <cell r="D543">
            <v>2008</v>
          </cell>
        </row>
      </sheetData>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load"/>
      <sheetName val="Results_Opioids"/>
      <sheetName val="Results_Opiates"/>
      <sheetName val="Table_Opioids"/>
      <sheetName val="Table_Opiates"/>
      <sheetName val="Population"/>
      <sheetName val="Worksheet"/>
      <sheetName val="LookupTables"/>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4">
          <cell r="A4" t="str">
            <v>Name</v>
          </cell>
          <cell r="B4" t="str">
            <v>OECD</v>
          </cell>
          <cell r="C4" t="str">
            <v>OECD2</v>
          </cell>
          <cell r="D4" t="str">
            <v>ArcViewCode</v>
          </cell>
          <cell r="E4" t="str">
            <v>EUROCODE</v>
          </cell>
        </row>
        <row r="5">
          <cell r="A5" t="str">
            <v>Afghanistan</v>
          </cell>
          <cell r="B5" t="str">
            <v>developing</v>
          </cell>
          <cell r="C5" t="str">
            <v>developing</v>
          </cell>
          <cell r="D5" t="str">
            <v>AFG</v>
          </cell>
        </row>
        <row r="6">
          <cell r="A6" t="str">
            <v>Albania</v>
          </cell>
          <cell r="B6" t="str">
            <v>developing</v>
          </cell>
          <cell r="C6" t="str">
            <v>developing</v>
          </cell>
          <cell r="D6" t="str">
            <v>ALB</v>
          </cell>
          <cell r="E6" t="str">
            <v>SEE</v>
          </cell>
        </row>
        <row r="7">
          <cell r="A7" t="str">
            <v>Algeria</v>
          </cell>
          <cell r="B7" t="str">
            <v>developing</v>
          </cell>
          <cell r="C7" t="str">
            <v>developing</v>
          </cell>
          <cell r="D7" t="str">
            <v>DZA</v>
          </cell>
        </row>
        <row r="8">
          <cell r="A8" t="str">
            <v>American Samoa</v>
          </cell>
          <cell r="B8" t="str">
            <v>developing</v>
          </cell>
          <cell r="C8" t="str">
            <v>developing</v>
          </cell>
          <cell r="D8" t="str">
            <v>ASM</v>
          </cell>
        </row>
        <row r="9">
          <cell r="A9" t="str">
            <v>Andorra</v>
          </cell>
          <cell r="B9" t="str">
            <v>developing</v>
          </cell>
          <cell r="C9" t="str">
            <v>developing</v>
          </cell>
          <cell r="D9" t="str">
            <v>AND</v>
          </cell>
          <cell r="E9" t="str">
            <v>W&amp;CE</v>
          </cell>
        </row>
        <row r="10">
          <cell r="A10" t="str">
            <v>Angola</v>
          </cell>
          <cell r="B10" t="str">
            <v>developing</v>
          </cell>
          <cell r="C10" t="str">
            <v>developing</v>
          </cell>
          <cell r="D10" t="str">
            <v>AGO</v>
          </cell>
        </row>
        <row r="11">
          <cell r="A11" t="str">
            <v>Anguilla</v>
          </cell>
          <cell r="B11" t="str">
            <v>developing</v>
          </cell>
          <cell r="C11" t="str">
            <v>developing</v>
          </cell>
          <cell r="D11" t="str">
            <v>AIA</v>
          </cell>
        </row>
        <row r="12">
          <cell r="A12" t="str">
            <v>Antigua and Barbuda</v>
          </cell>
          <cell r="B12" t="str">
            <v>developing</v>
          </cell>
          <cell r="C12" t="str">
            <v>developing</v>
          </cell>
          <cell r="D12" t="str">
            <v>ATG</v>
          </cell>
        </row>
        <row r="13">
          <cell r="A13" t="str">
            <v>Argentina</v>
          </cell>
          <cell r="B13" t="str">
            <v>developing</v>
          </cell>
          <cell r="C13" t="str">
            <v>developing</v>
          </cell>
          <cell r="D13" t="str">
            <v>ARG</v>
          </cell>
        </row>
        <row r="14">
          <cell r="A14" t="str">
            <v>Armenia</v>
          </cell>
          <cell r="B14" t="str">
            <v>developing</v>
          </cell>
          <cell r="C14" t="str">
            <v>developing</v>
          </cell>
          <cell r="D14" t="str">
            <v>ARM</v>
          </cell>
        </row>
        <row r="15">
          <cell r="A15" t="str">
            <v>Aruba</v>
          </cell>
          <cell r="B15" t="str">
            <v>developing</v>
          </cell>
          <cell r="C15" t="str">
            <v>developing</v>
          </cell>
          <cell r="D15" t="str">
            <v>ABW</v>
          </cell>
        </row>
        <row r="16">
          <cell r="A16" t="str">
            <v>Australia</v>
          </cell>
          <cell r="B16" t="str">
            <v>OECD</v>
          </cell>
          <cell r="C16" t="str">
            <v>high-income OECD</v>
          </cell>
          <cell r="D16" t="str">
            <v>AUS</v>
          </cell>
        </row>
        <row r="17">
          <cell r="A17" t="str">
            <v>Austria</v>
          </cell>
          <cell r="B17" t="str">
            <v>OECD</v>
          </cell>
          <cell r="C17" t="str">
            <v>high-income OECD</v>
          </cell>
          <cell r="D17" t="str">
            <v>AUT</v>
          </cell>
          <cell r="E17" t="str">
            <v>W&amp;CE</v>
          </cell>
        </row>
        <row r="18">
          <cell r="A18" t="str">
            <v>Azerbaijan</v>
          </cell>
          <cell r="B18" t="str">
            <v>developing</v>
          </cell>
          <cell r="C18" t="str">
            <v>developing</v>
          </cell>
          <cell r="D18" t="str">
            <v>AZE</v>
          </cell>
        </row>
        <row r="19">
          <cell r="A19" t="str">
            <v>Bahamas</v>
          </cell>
          <cell r="B19" t="str">
            <v>developing</v>
          </cell>
          <cell r="C19" t="str">
            <v>developing</v>
          </cell>
          <cell r="D19" t="str">
            <v>BHS</v>
          </cell>
        </row>
        <row r="20">
          <cell r="A20" t="str">
            <v>Bahrain</v>
          </cell>
          <cell r="B20" t="str">
            <v>developing</v>
          </cell>
          <cell r="C20" t="str">
            <v>developing</v>
          </cell>
          <cell r="D20" t="str">
            <v>BHR</v>
          </cell>
        </row>
        <row r="21">
          <cell r="A21" t="str">
            <v>Bangladesh</v>
          </cell>
          <cell r="B21" t="str">
            <v>developing</v>
          </cell>
          <cell r="C21" t="str">
            <v>developing</v>
          </cell>
          <cell r="D21" t="str">
            <v>BGD</v>
          </cell>
        </row>
        <row r="22">
          <cell r="A22" t="str">
            <v>Barbados</v>
          </cell>
          <cell r="B22" t="str">
            <v>developing</v>
          </cell>
          <cell r="C22" t="str">
            <v>developing</v>
          </cell>
          <cell r="D22" t="str">
            <v>BRB</v>
          </cell>
        </row>
        <row r="23">
          <cell r="A23" t="str">
            <v>Belarus</v>
          </cell>
          <cell r="B23" t="str">
            <v>developing</v>
          </cell>
          <cell r="C23" t="str">
            <v>developing</v>
          </cell>
          <cell r="D23" t="str">
            <v>BLR</v>
          </cell>
          <cell r="E23" t="str">
            <v>EE</v>
          </cell>
        </row>
        <row r="24">
          <cell r="A24" t="str">
            <v>Belgium</v>
          </cell>
          <cell r="B24" t="str">
            <v>OECD</v>
          </cell>
          <cell r="C24" t="str">
            <v>high-income OECD</v>
          </cell>
          <cell r="D24" t="str">
            <v>BEL</v>
          </cell>
          <cell r="E24" t="str">
            <v>W&amp;CE</v>
          </cell>
        </row>
        <row r="25">
          <cell r="A25" t="str">
            <v>Belize</v>
          </cell>
          <cell r="B25" t="str">
            <v>developing</v>
          </cell>
          <cell r="C25" t="str">
            <v>developing</v>
          </cell>
          <cell r="D25" t="str">
            <v>BLZ</v>
          </cell>
        </row>
        <row r="26">
          <cell r="A26" t="str">
            <v>Benin</v>
          </cell>
          <cell r="B26" t="str">
            <v>developing</v>
          </cell>
          <cell r="C26" t="str">
            <v>developing</v>
          </cell>
          <cell r="D26" t="str">
            <v>BEN</v>
          </cell>
        </row>
        <row r="27">
          <cell r="A27" t="str">
            <v>Bermuda</v>
          </cell>
          <cell r="B27" t="str">
            <v>developing</v>
          </cell>
          <cell r="C27" t="str">
            <v>developing</v>
          </cell>
          <cell r="D27" t="str">
            <v>BMU</v>
          </cell>
        </row>
        <row r="28">
          <cell r="A28" t="str">
            <v>Bhutan</v>
          </cell>
          <cell r="B28" t="str">
            <v>developing</v>
          </cell>
          <cell r="C28" t="str">
            <v>developing</v>
          </cell>
          <cell r="D28" t="str">
            <v>BTN</v>
          </cell>
        </row>
        <row r="29">
          <cell r="A29" t="str">
            <v>Bolivia (Plurinational State of)</v>
          </cell>
          <cell r="B29" t="str">
            <v>developing</v>
          </cell>
          <cell r="C29" t="str">
            <v>developing</v>
          </cell>
          <cell r="D29" t="str">
            <v>BOL</v>
          </cell>
        </row>
        <row r="30">
          <cell r="A30" t="str">
            <v>Bosnia and Herzegovina</v>
          </cell>
          <cell r="B30" t="str">
            <v>developing</v>
          </cell>
          <cell r="C30" t="str">
            <v>developing</v>
          </cell>
          <cell r="D30" t="str">
            <v>BIH</v>
          </cell>
          <cell r="E30" t="str">
            <v>SEE</v>
          </cell>
        </row>
        <row r="31">
          <cell r="A31" t="str">
            <v>Botswana</v>
          </cell>
          <cell r="B31" t="str">
            <v>developing</v>
          </cell>
          <cell r="C31" t="str">
            <v>developing</v>
          </cell>
          <cell r="D31" t="str">
            <v>BWA</v>
          </cell>
        </row>
        <row r="32">
          <cell r="A32" t="str">
            <v>Brazil</v>
          </cell>
          <cell r="B32" t="str">
            <v>developing</v>
          </cell>
          <cell r="C32" t="str">
            <v>developing</v>
          </cell>
          <cell r="D32" t="str">
            <v>BRA</v>
          </cell>
        </row>
        <row r="33">
          <cell r="A33" t="str">
            <v>British Virgin Islands</v>
          </cell>
          <cell r="B33" t="str">
            <v>developing</v>
          </cell>
          <cell r="C33" t="str">
            <v>developing</v>
          </cell>
          <cell r="D33" t="str">
            <v>VGB</v>
          </cell>
        </row>
        <row r="34">
          <cell r="A34" t="str">
            <v>Brunei Darussalam</v>
          </cell>
          <cell r="B34" t="str">
            <v>developing</v>
          </cell>
          <cell r="C34" t="str">
            <v>developing</v>
          </cell>
          <cell r="D34" t="str">
            <v>BRN</v>
          </cell>
        </row>
        <row r="35">
          <cell r="A35" t="str">
            <v>Bulgaria</v>
          </cell>
          <cell r="B35" t="str">
            <v>developing</v>
          </cell>
          <cell r="C35" t="str">
            <v>developing</v>
          </cell>
          <cell r="D35" t="str">
            <v>BGR</v>
          </cell>
          <cell r="E35" t="str">
            <v>SEE</v>
          </cell>
        </row>
        <row r="36">
          <cell r="A36" t="str">
            <v>Burkina Faso</v>
          </cell>
          <cell r="B36" t="str">
            <v>developing</v>
          </cell>
          <cell r="C36" t="str">
            <v>developing</v>
          </cell>
          <cell r="D36" t="str">
            <v>BFA</v>
          </cell>
        </row>
        <row r="37">
          <cell r="A37" t="str">
            <v>Burundi</v>
          </cell>
          <cell r="B37" t="str">
            <v>developing</v>
          </cell>
          <cell r="C37" t="str">
            <v>developing</v>
          </cell>
          <cell r="D37" t="str">
            <v>BDI</v>
          </cell>
        </row>
        <row r="38">
          <cell r="A38" t="str">
            <v>Cambodia</v>
          </cell>
          <cell r="B38" t="str">
            <v>developing</v>
          </cell>
          <cell r="C38" t="str">
            <v>developing</v>
          </cell>
          <cell r="D38" t="str">
            <v>KHM</v>
          </cell>
        </row>
        <row r="39">
          <cell r="A39" t="str">
            <v>Cameroon</v>
          </cell>
          <cell r="B39" t="str">
            <v>developing</v>
          </cell>
          <cell r="C39" t="str">
            <v>developing</v>
          </cell>
          <cell r="D39" t="str">
            <v>CMR</v>
          </cell>
        </row>
        <row r="40">
          <cell r="A40" t="str">
            <v>Canada</v>
          </cell>
          <cell r="B40" t="str">
            <v>OECD</v>
          </cell>
          <cell r="C40" t="str">
            <v>high-income OECD</v>
          </cell>
          <cell r="D40" t="str">
            <v>CAN</v>
          </cell>
        </row>
        <row r="41">
          <cell r="A41" t="str">
            <v>Cape Verde</v>
          </cell>
          <cell r="B41" t="str">
            <v>developing</v>
          </cell>
          <cell r="C41" t="str">
            <v>developing</v>
          </cell>
          <cell r="D41" t="str">
            <v>CPV</v>
          </cell>
        </row>
        <row r="42">
          <cell r="A42" t="str">
            <v>Cayman Islands</v>
          </cell>
          <cell r="B42" t="str">
            <v>developing</v>
          </cell>
          <cell r="C42" t="str">
            <v>developing</v>
          </cell>
          <cell r="D42" t="str">
            <v>CYM</v>
          </cell>
        </row>
        <row r="43">
          <cell r="A43" t="str">
            <v>Central African Republic</v>
          </cell>
          <cell r="B43" t="str">
            <v>developing</v>
          </cell>
          <cell r="C43" t="str">
            <v>developing</v>
          </cell>
          <cell r="D43" t="str">
            <v>CAF</v>
          </cell>
        </row>
        <row r="44">
          <cell r="A44" t="str">
            <v>Chad</v>
          </cell>
          <cell r="B44" t="str">
            <v>developing</v>
          </cell>
          <cell r="C44" t="str">
            <v>developing</v>
          </cell>
          <cell r="D44" t="str">
            <v>TCD</v>
          </cell>
        </row>
        <row r="45">
          <cell r="A45" t="str">
            <v>Channel Islands</v>
          </cell>
          <cell r="B45" t="str">
            <v>OECD</v>
          </cell>
          <cell r="D45" t="str">
            <v>CHI</v>
          </cell>
          <cell r="E45" t="str">
            <v>W&amp;CE</v>
          </cell>
        </row>
        <row r="46">
          <cell r="A46" t="str">
            <v>Chile</v>
          </cell>
          <cell r="B46" t="str">
            <v>developing</v>
          </cell>
          <cell r="C46" t="str">
            <v>developing</v>
          </cell>
          <cell r="D46" t="str">
            <v>CHL</v>
          </cell>
        </row>
        <row r="47">
          <cell r="A47" t="str">
            <v>China</v>
          </cell>
          <cell r="B47" t="str">
            <v>developing</v>
          </cell>
          <cell r="C47" t="str">
            <v>developing</v>
          </cell>
          <cell r="D47" t="str">
            <v>CHN</v>
          </cell>
        </row>
        <row r="48">
          <cell r="A48" t="str">
            <v>China, Hong Kong SAR</v>
          </cell>
          <cell r="B48" t="str">
            <v>developing</v>
          </cell>
          <cell r="C48" t="str">
            <v>developing</v>
          </cell>
          <cell r="D48" t="str">
            <v>HKG</v>
          </cell>
        </row>
        <row r="49">
          <cell r="A49" t="str">
            <v>China, Macao SAR</v>
          </cell>
          <cell r="B49" t="str">
            <v>developing</v>
          </cell>
          <cell r="C49" t="str">
            <v>developing</v>
          </cell>
          <cell r="D49" t="str">
            <v>MAC</v>
          </cell>
        </row>
        <row r="50">
          <cell r="A50" t="str">
            <v>Christmas Islands</v>
          </cell>
          <cell r="B50" t="str">
            <v>developing</v>
          </cell>
          <cell r="C50" t="str">
            <v>developing</v>
          </cell>
          <cell r="D50" t="str">
            <v>CXR</v>
          </cell>
        </row>
        <row r="51">
          <cell r="A51" t="str">
            <v>Cocos (Keeling) Islands</v>
          </cell>
          <cell r="B51" t="str">
            <v>developing</v>
          </cell>
          <cell r="C51" t="str">
            <v>developing</v>
          </cell>
          <cell r="D51" t="str">
            <v>CCK</v>
          </cell>
        </row>
        <row r="52">
          <cell r="A52" t="str">
            <v>Colombia</v>
          </cell>
          <cell r="B52" t="str">
            <v>developing</v>
          </cell>
          <cell r="C52" t="str">
            <v>developing</v>
          </cell>
          <cell r="D52" t="str">
            <v>COL</v>
          </cell>
        </row>
        <row r="53">
          <cell r="A53" t="str">
            <v>Comoros</v>
          </cell>
          <cell r="B53" t="str">
            <v>developing</v>
          </cell>
          <cell r="C53" t="str">
            <v>developing</v>
          </cell>
          <cell r="D53" t="str">
            <v>COM</v>
          </cell>
        </row>
        <row r="54">
          <cell r="A54" t="str">
            <v>Congo</v>
          </cell>
          <cell r="B54" t="str">
            <v>developing</v>
          </cell>
          <cell r="C54" t="str">
            <v>developing</v>
          </cell>
          <cell r="D54" t="str">
            <v>COG</v>
          </cell>
        </row>
        <row r="55">
          <cell r="A55" t="str">
            <v>Congo (Dem. Rep. of the)</v>
          </cell>
          <cell r="B55" t="str">
            <v>developing</v>
          </cell>
          <cell r="C55" t="str">
            <v>developing</v>
          </cell>
          <cell r="D55" t="str">
            <v>COD</v>
          </cell>
        </row>
        <row r="56">
          <cell r="A56" t="str">
            <v>Cook Islands</v>
          </cell>
          <cell r="B56" t="str">
            <v>developing</v>
          </cell>
          <cell r="C56" t="str">
            <v>developing</v>
          </cell>
          <cell r="D56" t="str">
            <v>COK</v>
          </cell>
        </row>
        <row r="57">
          <cell r="A57" t="str">
            <v>Costa Rica</v>
          </cell>
          <cell r="B57" t="str">
            <v>developing</v>
          </cell>
          <cell r="C57" t="str">
            <v>developing</v>
          </cell>
          <cell r="D57" t="str">
            <v>CRI</v>
          </cell>
        </row>
        <row r="58">
          <cell r="A58" t="str">
            <v>Côte d'Ivoire</v>
          </cell>
          <cell r="B58" t="str">
            <v>developing</v>
          </cell>
          <cell r="C58" t="str">
            <v>developing</v>
          </cell>
          <cell r="D58" t="str">
            <v>CIV</v>
          </cell>
        </row>
        <row r="59">
          <cell r="A59" t="str">
            <v>Croatia</v>
          </cell>
          <cell r="B59" t="str">
            <v>developing</v>
          </cell>
          <cell r="C59" t="str">
            <v>developing</v>
          </cell>
          <cell r="D59" t="str">
            <v>HRV</v>
          </cell>
          <cell r="E59" t="str">
            <v>SEE</v>
          </cell>
        </row>
        <row r="60">
          <cell r="A60" t="str">
            <v>Cuba</v>
          </cell>
          <cell r="B60" t="str">
            <v>developing</v>
          </cell>
          <cell r="C60" t="str">
            <v>developing</v>
          </cell>
          <cell r="D60" t="str">
            <v>CUB</v>
          </cell>
        </row>
        <row r="61">
          <cell r="A61" t="str">
            <v>Cyprus</v>
          </cell>
          <cell r="B61" t="str">
            <v>developing</v>
          </cell>
          <cell r="C61" t="str">
            <v>developing</v>
          </cell>
          <cell r="D61" t="str">
            <v>CYP</v>
          </cell>
          <cell r="E61" t="str">
            <v>W&amp;CE</v>
          </cell>
        </row>
        <row r="62">
          <cell r="A62" t="str">
            <v>Czech Republic</v>
          </cell>
          <cell r="B62" t="str">
            <v>OECD</v>
          </cell>
          <cell r="C62" t="str">
            <v>developing</v>
          </cell>
          <cell r="D62" t="str">
            <v>CZE</v>
          </cell>
          <cell r="E62" t="str">
            <v>W&amp;CE</v>
          </cell>
        </row>
        <row r="63">
          <cell r="A63" t="str">
            <v>Denmark</v>
          </cell>
          <cell r="B63" t="str">
            <v>OECD</v>
          </cell>
          <cell r="C63" t="str">
            <v>high-income OECD</v>
          </cell>
          <cell r="D63" t="str">
            <v>DNK</v>
          </cell>
          <cell r="E63" t="str">
            <v>W&amp;CE</v>
          </cell>
        </row>
        <row r="64">
          <cell r="A64" t="str">
            <v>Djibouti</v>
          </cell>
          <cell r="B64" t="str">
            <v>developing</v>
          </cell>
          <cell r="C64" t="str">
            <v>developing</v>
          </cell>
          <cell r="D64" t="str">
            <v>DJI</v>
          </cell>
        </row>
        <row r="65">
          <cell r="A65" t="str">
            <v>Dominica</v>
          </cell>
          <cell r="B65" t="str">
            <v>developing</v>
          </cell>
          <cell r="C65" t="str">
            <v>developing</v>
          </cell>
          <cell r="D65" t="str">
            <v>DMA</v>
          </cell>
        </row>
        <row r="66">
          <cell r="A66" t="str">
            <v>Dominican Republic</v>
          </cell>
          <cell r="B66" t="str">
            <v>developing</v>
          </cell>
          <cell r="C66" t="str">
            <v>developing</v>
          </cell>
          <cell r="D66" t="str">
            <v>DOM</v>
          </cell>
        </row>
        <row r="67">
          <cell r="A67" t="str">
            <v>Ecuador</v>
          </cell>
          <cell r="B67" t="str">
            <v>developing</v>
          </cell>
          <cell r="C67" t="str">
            <v>developing</v>
          </cell>
          <cell r="D67" t="str">
            <v>ECU</v>
          </cell>
        </row>
        <row r="68">
          <cell r="A68" t="str">
            <v>Egypt</v>
          </cell>
          <cell r="B68" t="str">
            <v>developing</v>
          </cell>
          <cell r="C68" t="str">
            <v>developing</v>
          </cell>
          <cell r="D68" t="str">
            <v>EGY</v>
          </cell>
        </row>
        <row r="69">
          <cell r="A69" t="str">
            <v>El Salvador</v>
          </cell>
          <cell r="B69" t="str">
            <v>developing</v>
          </cell>
          <cell r="C69" t="str">
            <v>developing</v>
          </cell>
          <cell r="D69" t="str">
            <v>SLV</v>
          </cell>
        </row>
        <row r="70">
          <cell r="A70" t="str">
            <v>Equatorial Guinea</v>
          </cell>
          <cell r="B70" t="str">
            <v>developing</v>
          </cell>
          <cell r="C70" t="str">
            <v>developing</v>
          </cell>
          <cell r="D70" t="str">
            <v>GNQ</v>
          </cell>
        </row>
        <row r="71">
          <cell r="A71" t="str">
            <v>Eritrea</v>
          </cell>
          <cell r="B71" t="str">
            <v>developing</v>
          </cell>
          <cell r="C71" t="str">
            <v>developing</v>
          </cell>
          <cell r="D71" t="str">
            <v>ERI</v>
          </cell>
        </row>
        <row r="72">
          <cell r="A72" t="str">
            <v>Estonia</v>
          </cell>
          <cell r="B72" t="str">
            <v>developing</v>
          </cell>
          <cell r="C72" t="str">
            <v>developing</v>
          </cell>
          <cell r="D72" t="str">
            <v>EST</v>
          </cell>
          <cell r="E72" t="str">
            <v>W&amp;CE</v>
          </cell>
        </row>
        <row r="73">
          <cell r="A73" t="str">
            <v>Ethiopia</v>
          </cell>
          <cell r="B73" t="str">
            <v>developing</v>
          </cell>
          <cell r="C73" t="str">
            <v>developing</v>
          </cell>
          <cell r="D73" t="str">
            <v>ETH</v>
          </cell>
        </row>
        <row r="74">
          <cell r="A74" t="str">
            <v>Faeroe Islands</v>
          </cell>
          <cell r="B74" t="str">
            <v>OECD</v>
          </cell>
          <cell r="D74" t="str">
            <v>FRO</v>
          </cell>
          <cell r="E74" t="str">
            <v>W&amp;CE</v>
          </cell>
        </row>
        <row r="75">
          <cell r="A75" t="str">
            <v>Falkland Islands (Malvinas)</v>
          </cell>
          <cell r="B75" t="str">
            <v>OECD</v>
          </cell>
          <cell r="D75" t="str">
            <v>FLK</v>
          </cell>
        </row>
        <row r="76">
          <cell r="A76" t="str">
            <v>Fiji</v>
          </cell>
          <cell r="B76" t="str">
            <v>developing</v>
          </cell>
          <cell r="C76" t="str">
            <v>developing</v>
          </cell>
          <cell r="D76" t="str">
            <v>FJI</v>
          </cell>
        </row>
        <row r="77">
          <cell r="A77" t="str">
            <v>Finland</v>
          </cell>
          <cell r="B77" t="str">
            <v>OECD</v>
          </cell>
          <cell r="C77" t="str">
            <v>high-income OECD</v>
          </cell>
          <cell r="D77" t="str">
            <v>FIN</v>
          </cell>
          <cell r="E77" t="str">
            <v>W&amp;CE</v>
          </cell>
        </row>
        <row r="78">
          <cell r="A78" t="str">
            <v>France</v>
          </cell>
          <cell r="B78" t="str">
            <v>OECD</v>
          </cell>
          <cell r="C78" t="str">
            <v>high-income OECD</v>
          </cell>
          <cell r="D78" t="str">
            <v>FRA</v>
          </cell>
          <cell r="E78" t="str">
            <v>W&amp;CE</v>
          </cell>
        </row>
        <row r="79">
          <cell r="A79" t="str">
            <v>French Guiana</v>
          </cell>
          <cell r="B79" t="str">
            <v>developing</v>
          </cell>
          <cell r="C79" t="str">
            <v>developing</v>
          </cell>
          <cell r="D79" t="str">
            <v>GUF</v>
          </cell>
        </row>
        <row r="80">
          <cell r="A80" t="str">
            <v>French Polynesia</v>
          </cell>
          <cell r="B80" t="str">
            <v>developing</v>
          </cell>
          <cell r="C80" t="str">
            <v>developing</v>
          </cell>
          <cell r="D80" t="str">
            <v>PYF</v>
          </cell>
        </row>
        <row r="81">
          <cell r="A81" t="str">
            <v>Gabon</v>
          </cell>
          <cell r="B81" t="str">
            <v>developing</v>
          </cell>
          <cell r="C81" t="str">
            <v>developing</v>
          </cell>
          <cell r="D81" t="str">
            <v>GAB</v>
          </cell>
        </row>
        <row r="82">
          <cell r="A82" t="str">
            <v>Gambia</v>
          </cell>
          <cell r="B82" t="str">
            <v>developing</v>
          </cell>
          <cell r="C82" t="str">
            <v>developing</v>
          </cell>
          <cell r="D82" t="str">
            <v>GMB</v>
          </cell>
        </row>
        <row r="83">
          <cell r="A83" t="str">
            <v>Georgia</v>
          </cell>
          <cell r="B83" t="str">
            <v>developing</v>
          </cell>
          <cell r="C83" t="str">
            <v>developing</v>
          </cell>
          <cell r="D83" t="str">
            <v>GEO</v>
          </cell>
        </row>
        <row r="84">
          <cell r="A84" t="str">
            <v>Germany</v>
          </cell>
          <cell r="B84" t="str">
            <v>OECD</v>
          </cell>
          <cell r="C84" t="str">
            <v>high-income OECD</v>
          </cell>
          <cell r="D84" t="str">
            <v>DEU</v>
          </cell>
          <cell r="E84" t="str">
            <v>W&amp;CE</v>
          </cell>
        </row>
        <row r="85">
          <cell r="A85" t="str">
            <v>Ghana</v>
          </cell>
          <cell r="B85" t="str">
            <v>developing</v>
          </cell>
          <cell r="C85" t="str">
            <v>developing</v>
          </cell>
          <cell r="D85" t="str">
            <v>GHA</v>
          </cell>
        </row>
        <row r="86">
          <cell r="A86" t="str">
            <v>Gibraltar</v>
          </cell>
          <cell r="B86" t="str">
            <v>OECD</v>
          </cell>
          <cell r="D86" t="str">
            <v>GIB</v>
          </cell>
          <cell r="E86" t="str">
            <v>W&amp;CE</v>
          </cell>
        </row>
        <row r="87">
          <cell r="A87" t="str">
            <v>Greece</v>
          </cell>
          <cell r="B87" t="str">
            <v>OECD</v>
          </cell>
          <cell r="C87" t="str">
            <v>high-income OECD</v>
          </cell>
          <cell r="D87" t="str">
            <v>GRC</v>
          </cell>
          <cell r="E87" t="str">
            <v>W&amp;CE</v>
          </cell>
        </row>
        <row r="88">
          <cell r="A88" t="str">
            <v>Greenland</v>
          </cell>
          <cell r="B88" t="str">
            <v>developing</v>
          </cell>
          <cell r="C88" t="str">
            <v>developing</v>
          </cell>
          <cell r="D88" t="str">
            <v>GRL</v>
          </cell>
          <cell r="E88" t="str">
            <v>W&amp;CE</v>
          </cell>
        </row>
        <row r="89">
          <cell r="A89" t="str">
            <v>Grenada</v>
          </cell>
          <cell r="B89" t="str">
            <v>developing</v>
          </cell>
          <cell r="C89" t="str">
            <v>developing</v>
          </cell>
          <cell r="D89" t="str">
            <v>GRD</v>
          </cell>
        </row>
        <row r="90">
          <cell r="A90" t="str">
            <v>Guadeloupe</v>
          </cell>
          <cell r="B90" t="str">
            <v>developing</v>
          </cell>
          <cell r="C90" t="str">
            <v>developing</v>
          </cell>
          <cell r="D90" t="str">
            <v>GLP</v>
          </cell>
        </row>
        <row r="91">
          <cell r="A91" t="str">
            <v>Guam</v>
          </cell>
          <cell r="B91" t="str">
            <v>developing</v>
          </cell>
          <cell r="C91" t="str">
            <v>developing</v>
          </cell>
          <cell r="D91" t="str">
            <v>GUM</v>
          </cell>
        </row>
        <row r="92">
          <cell r="A92" t="str">
            <v>Guatemala</v>
          </cell>
          <cell r="B92" t="str">
            <v>developing</v>
          </cell>
          <cell r="C92" t="str">
            <v>developing</v>
          </cell>
          <cell r="D92" t="str">
            <v>GTM</v>
          </cell>
        </row>
        <row r="93">
          <cell r="A93" t="str">
            <v>Guinea</v>
          </cell>
          <cell r="B93" t="str">
            <v>developing</v>
          </cell>
          <cell r="C93" t="str">
            <v>developing</v>
          </cell>
          <cell r="D93" t="str">
            <v>GIN</v>
          </cell>
        </row>
        <row r="94">
          <cell r="A94" t="str">
            <v>Guinea-Bissau</v>
          </cell>
          <cell r="B94" t="str">
            <v>developing</v>
          </cell>
          <cell r="C94" t="str">
            <v>developing</v>
          </cell>
          <cell r="D94" t="str">
            <v>GNB</v>
          </cell>
        </row>
        <row r="95">
          <cell r="A95" t="str">
            <v>Guyana</v>
          </cell>
          <cell r="B95" t="str">
            <v>developing</v>
          </cell>
          <cell r="C95" t="str">
            <v>developing</v>
          </cell>
          <cell r="D95" t="str">
            <v>GUY</v>
          </cell>
        </row>
        <row r="96">
          <cell r="A96" t="str">
            <v>Haiti</v>
          </cell>
          <cell r="B96" t="str">
            <v>developing</v>
          </cell>
          <cell r="C96" t="str">
            <v>developing</v>
          </cell>
          <cell r="D96" t="str">
            <v>HTI</v>
          </cell>
        </row>
        <row r="97">
          <cell r="A97" t="str">
            <v>Honduras</v>
          </cell>
          <cell r="B97" t="str">
            <v>developing</v>
          </cell>
          <cell r="C97" t="str">
            <v>developing</v>
          </cell>
          <cell r="D97" t="str">
            <v>HND</v>
          </cell>
        </row>
        <row r="98">
          <cell r="A98" t="str">
            <v>Hungary</v>
          </cell>
          <cell r="B98" t="str">
            <v>OECD</v>
          </cell>
          <cell r="C98" t="str">
            <v>developing</v>
          </cell>
          <cell r="D98" t="str">
            <v>HUN</v>
          </cell>
          <cell r="E98" t="str">
            <v>W&amp;CE</v>
          </cell>
        </row>
        <row r="99">
          <cell r="A99" t="str">
            <v>Iceland</v>
          </cell>
          <cell r="B99" t="str">
            <v>OECD</v>
          </cell>
          <cell r="C99" t="str">
            <v>high-income OECD</v>
          </cell>
          <cell r="D99" t="str">
            <v>ISL</v>
          </cell>
          <cell r="E99" t="str">
            <v>W&amp;CE</v>
          </cell>
        </row>
        <row r="100">
          <cell r="A100" t="str">
            <v>India</v>
          </cell>
          <cell r="B100" t="str">
            <v>developing</v>
          </cell>
          <cell r="C100" t="str">
            <v>developing</v>
          </cell>
          <cell r="D100" t="str">
            <v>IND</v>
          </cell>
        </row>
        <row r="101">
          <cell r="A101" t="str">
            <v>Indonesia</v>
          </cell>
          <cell r="B101" t="str">
            <v>developing</v>
          </cell>
          <cell r="C101" t="str">
            <v>developing</v>
          </cell>
          <cell r="D101" t="str">
            <v>IDN</v>
          </cell>
        </row>
        <row r="102">
          <cell r="A102" t="str">
            <v>Iran (Islamic Republic of)</v>
          </cell>
          <cell r="B102" t="str">
            <v>developing</v>
          </cell>
          <cell r="C102" t="str">
            <v>developing</v>
          </cell>
          <cell r="D102" t="str">
            <v>IRN</v>
          </cell>
        </row>
        <row r="103">
          <cell r="A103" t="str">
            <v>Iraq</v>
          </cell>
          <cell r="B103" t="str">
            <v>developing</v>
          </cell>
          <cell r="C103" t="str">
            <v>developing</v>
          </cell>
          <cell r="D103" t="str">
            <v>IRQ</v>
          </cell>
        </row>
        <row r="104">
          <cell r="A104" t="str">
            <v>Ireland</v>
          </cell>
          <cell r="B104" t="str">
            <v>OECD</v>
          </cell>
          <cell r="C104" t="str">
            <v>high-income OECD</v>
          </cell>
          <cell r="D104" t="str">
            <v>IRL</v>
          </cell>
          <cell r="E104" t="str">
            <v>W&amp;CE</v>
          </cell>
        </row>
        <row r="105">
          <cell r="A105" t="str">
            <v>Isle of Man</v>
          </cell>
          <cell r="B105" t="str">
            <v>OECD</v>
          </cell>
          <cell r="D105" t="str">
            <v>IMY</v>
          </cell>
          <cell r="E105" t="str">
            <v>W&amp;CE</v>
          </cell>
        </row>
        <row r="106">
          <cell r="A106" t="str">
            <v>Israel</v>
          </cell>
          <cell r="B106" t="str">
            <v>developing</v>
          </cell>
          <cell r="C106" t="str">
            <v>developing</v>
          </cell>
          <cell r="D106" t="str">
            <v>ISR</v>
          </cell>
        </row>
        <row r="107">
          <cell r="A107" t="str">
            <v>Italy</v>
          </cell>
          <cell r="B107" t="str">
            <v>OECD</v>
          </cell>
          <cell r="C107" t="str">
            <v>high-income OECD</v>
          </cell>
          <cell r="D107" t="str">
            <v>ITA</v>
          </cell>
          <cell r="E107" t="str">
            <v>W&amp;CE</v>
          </cell>
        </row>
        <row r="108">
          <cell r="A108" t="str">
            <v>Jamaica</v>
          </cell>
          <cell r="B108" t="str">
            <v>developing</v>
          </cell>
          <cell r="C108" t="str">
            <v>developing</v>
          </cell>
          <cell r="D108" t="str">
            <v>JAM</v>
          </cell>
        </row>
        <row r="109">
          <cell r="A109" t="str">
            <v>Japan</v>
          </cell>
          <cell r="B109" t="str">
            <v>OECD</v>
          </cell>
          <cell r="C109" t="str">
            <v>high-income OECD</v>
          </cell>
          <cell r="D109" t="str">
            <v>JPN</v>
          </cell>
        </row>
        <row r="110">
          <cell r="A110" t="str">
            <v>Jordan</v>
          </cell>
          <cell r="B110" t="str">
            <v>developing</v>
          </cell>
          <cell r="C110" t="str">
            <v>developing</v>
          </cell>
          <cell r="D110" t="str">
            <v>JOR</v>
          </cell>
        </row>
        <row r="111">
          <cell r="A111" t="str">
            <v>Kazakhstan</v>
          </cell>
          <cell r="B111" t="str">
            <v>developing</v>
          </cell>
          <cell r="C111" t="str">
            <v>developing</v>
          </cell>
          <cell r="D111" t="str">
            <v>KAZ</v>
          </cell>
        </row>
        <row r="112">
          <cell r="A112" t="str">
            <v>Kenya</v>
          </cell>
          <cell r="B112" t="str">
            <v>developing</v>
          </cell>
          <cell r="C112" t="str">
            <v>developing</v>
          </cell>
          <cell r="D112" t="str">
            <v>KEN</v>
          </cell>
        </row>
        <row r="113">
          <cell r="A113" t="str">
            <v>Kiribati</v>
          </cell>
          <cell r="B113" t="str">
            <v>developing</v>
          </cell>
          <cell r="C113" t="str">
            <v>developing</v>
          </cell>
          <cell r="D113" t="str">
            <v>KIR</v>
          </cell>
        </row>
        <row r="114">
          <cell r="A114" t="str">
            <v>Korea (Dem. People's Rep.)</v>
          </cell>
          <cell r="B114" t="str">
            <v>developing</v>
          </cell>
          <cell r="C114" t="str">
            <v>developing</v>
          </cell>
          <cell r="D114" t="str">
            <v>PRK</v>
          </cell>
        </row>
        <row r="115">
          <cell r="A115" t="str">
            <v>Korea (Republic of)</v>
          </cell>
          <cell r="B115" t="str">
            <v>OECD</v>
          </cell>
          <cell r="C115" t="str">
            <v>high-income OECD</v>
          </cell>
          <cell r="D115" t="str">
            <v>KOR</v>
          </cell>
        </row>
        <row r="116">
          <cell r="A116" t="str">
            <v>Kuwait</v>
          </cell>
          <cell r="B116" t="str">
            <v>developing</v>
          </cell>
          <cell r="C116" t="str">
            <v>developing</v>
          </cell>
          <cell r="D116" t="str">
            <v>KWT</v>
          </cell>
        </row>
        <row r="117">
          <cell r="A117" t="str">
            <v>Kyrgyzstan</v>
          </cell>
          <cell r="B117" t="str">
            <v>developing</v>
          </cell>
          <cell r="C117" t="str">
            <v>developing</v>
          </cell>
          <cell r="D117" t="str">
            <v>KGZ</v>
          </cell>
        </row>
        <row r="118">
          <cell r="A118" t="str">
            <v>Lao People's Democratic Republic</v>
          </cell>
          <cell r="B118" t="str">
            <v>developing</v>
          </cell>
          <cell r="C118" t="str">
            <v>developing</v>
          </cell>
          <cell r="D118" t="str">
            <v>LAO</v>
          </cell>
        </row>
        <row r="119">
          <cell r="A119" t="str">
            <v>Latvia</v>
          </cell>
          <cell r="B119" t="str">
            <v>developing</v>
          </cell>
          <cell r="C119" t="str">
            <v>developing</v>
          </cell>
          <cell r="D119" t="str">
            <v>LVA</v>
          </cell>
          <cell r="E119" t="str">
            <v>W&amp;CE</v>
          </cell>
        </row>
        <row r="120">
          <cell r="A120" t="str">
            <v>Lebanon</v>
          </cell>
          <cell r="B120" t="str">
            <v>developing</v>
          </cell>
          <cell r="C120" t="str">
            <v>developing</v>
          </cell>
          <cell r="D120" t="str">
            <v>LBN</v>
          </cell>
        </row>
        <row r="121">
          <cell r="A121" t="str">
            <v>Lesotho</v>
          </cell>
          <cell r="B121" t="str">
            <v>developing</v>
          </cell>
          <cell r="C121" t="str">
            <v>developing</v>
          </cell>
          <cell r="D121" t="str">
            <v>LSO</v>
          </cell>
        </row>
        <row r="122">
          <cell r="A122" t="str">
            <v>Liberia</v>
          </cell>
          <cell r="B122" t="str">
            <v>developing</v>
          </cell>
          <cell r="C122" t="str">
            <v>developing</v>
          </cell>
          <cell r="D122" t="str">
            <v>LBR</v>
          </cell>
        </row>
        <row r="123">
          <cell r="A123" t="str">
            <v>Libyan Arab Jamahiriya</v>
          </cell>
          <cell r="B123" t="str">
            <v>developing</v>
          </cell>
          <cell r="C123" t="str">
            <v>developing</v>
          </cell>
          <cell r="D123" t="str">
            <v>LBY</v>
          </cell>
        </row>
        <row r="124">
          <cell r="A124" t="str">
            <v>Liechtenstein</v>
          </cell>
          <cell r="B124" t="str">
            <v>developing</v>
          </cell>
          <cell r="C124" t="str">
            <v>developing</v>
          </cell>
          <cell r="D124" t="str">
            <v>LIE</v>
          </cell>
          <cell r="E124" t="str">
            <v>W&amp;CE</v>
          </cell>
        </row>
        <row r="125">
          <cell r="A125" t="str">
            <v>Lithuania</v>
          </cell>
          <cell r="B125" t="str">
            <v>developing</v>
          </cell>
          <cell r="C125" t="str">
            <v>developing</v>
          </cell>
          <cell r="D125" t="str">
            <v>LTU</v>
          </cell>
          <cell r="E125" t="str">
            <v>W&amp;CE</v>
          </cell>
        </row>
        <row r="126">
          <cell r="A126" t="str">
            <v>Luxembourg</v>
          </cell>
          <cell r="B126" t="str">
            <v>OECD</v>
          </cell>
          <cell r="C126" t="str">
            <v>high-income OECD</v>
          </cell>
          <cell r="D126" t="str">
            <v>LUX</v>
          </cell>
          <cell r="E126" t="str">
            <v>W&amp;CE</v>
          </cell>
        </row>
        <row r="127">
          <cell r="A127" t="str">
            <v>Macedonia (TFYR)</v>
          </cell>
          <cell r="B127" t="str">
            <v>developing</v>
          </cell>
          <cell r="C127" t="str">
            <v>developing</v>
          </cell>
          <cell r="D127" t="str">
            <v>MKD</v>
          </cell>
          <cell r="E127" t="str">
            <v>SEE</v>
          </cell>
        </row>
        <row r="128">
          <cell r="A128" t="str">
            <v>Madagascar</v>
          </cell>
          <cell r="B128" t="str">
            <v>developing</v>
          </cell>
          <cell r="C128" t="str">
            <v>developing</v>
          </cell>
          <cell r="D128" t="str">
            <v>MDG</v>
          </cell>
        </row>
        <row r="129">
          <cell r="A129" t="str">
            <v>Malawi</v>
          </cell>
          <cell r="B129" t="str">
            <v>developing</v>
          </cell>
          <cell r="C129" t="str">
            <v>developing</v>
          </cell>
          <cell r="D129" t="str">
            <v>MWI</v>
          </cell>
        </row>
        <row r="130">
          <cell r="A130" t="str">
            <v>Malaysia</v>
          </cell>
          <cell r="B130" t="str">
            <v>developing</v>
          </cell>
          <cell r="C130" t="str">
            <v>developing</v>
          </cell>
          <cell r="D130" t="str">
            <v>MYS</v>
          </cell>
        </row>
        <row r="131">
          <cell r="A131" t="str">
            <v>Maldives</v>
          </cell>
          <cell r="B131" t="str">
            <v>developing</v>
          </cell>
          <cell r="C131" t="str">
            <v>developing</v>
          </cell>
          <cell r="D131" t="str">
            <v>MDV</v>
          </cell>
        </row>
        <row r="132">
          <cell r="A132" t="str">
            <v>Mali</v>
          </cell>
          <cell r="B132" t="str">
            <v>developing</v>
          </cell>
          <cell r="C132" t="str">
            <v>developing</v>
          </cell>
          <cell r="D132" t="str">
            <v>MLI</v>
          </cell>
        </row>
        <row r="133">
          <cell r="A133" t="str">
            <v>Malta</v>
          </cell>
          <cell r="B133" t="str">
            <v>developing</v>
          </cell>
          <cell r="C133" t="str">
            <v>developing</v>
          </cell>
          <cell r="D133" t="str">
            <v>MLT</v>
          </cell>
          <cell r="E133" t="str">
            <v>W&amp;CE</v>
          </cell>
        </row>
        <row r="134">
          <cell r="A134" t="str">
            <v>Marshall Islands</v>
          </cell>
          <cell r="B134" t="str">
            <v>developing</v>
          </cell>
          <cell r="C134" t="str">
            <v>developing</v>
          </cell>
          <cell r="D134" t="str">
            <v>MHL</v>
          </cell>
        </row>
        <row r="135">
          <cell r="A135" t="str">
            <v>Martinique</v>
          </cell>
          <cell r="B135" t="str">
            <v>developing</v>
          </cell>
          <cell r="C135" t="str">
            <v>developing</v>
          </cell>
          <cell r="D135" t="str">
            <v>MTQ</v>
          </cell>
        </row>
        <row r="136">
          <cell r="A136" t="str">
            <v>Mauritania</v>
          </cell>
          <cell r="B136" t="str">
            <v>developing</v>
          </cell>
          <cell r="C136" t="str">
            <v>developing</v>
          </cell>
          <cell r="D136" t="str">
            <v>MRT</v>
          </cell>
        </row>
        <row r="137">
          <cell r="A137" t="str">
            <v>Mauritius</v>
          </cell>
          <cell r="B137" t="str">
            <v>developing</v>
          </cell>
          <cell r="C137" t="str">
            <v>developing</v>
          </cell>
          <cell r="D137" t="str">
            <v>MUS</v>
          </cell>
        </row>
        <row r="138">
          <cell r="A138" t="str">
            <v>Mexico</v>
          </cell>
          <cell r="B138" t="str">
            <v>OECD</v>
          </cell>
          <cell r="C138" t="str">
            <v>developing</v>
          </cell>
          <cell r="D138" t="str">
            <v>MEX</v>
          </cell>
        </row>
        <row r="139">
          <cell r="A139" t="str">
            <v>Micronesia (Federated States of)</v>
          </cell>
          <cell r="B139" t="str">
            <v>developing</v>
          </cell>
          <cell r="C139" t="str">
            <v>developing</v>
          </cell>
          <cell r="D139" t="str">
            <v>FSM</v>
          </cell>
        </row>
        <row r="140">
          <cell r="A140" t="str">
            <v>Moldova (Republic of)</v>
          </cell>
          <cell r="B140" t="str">
            <v>developing</v>
          </cell>
          <cell r="C140" t="str">
            <v>developing</v>
          </cell>
          <cell r="D140" t="str">
            <v>MDA</v>
          </cell>
          <cell r="E140" t="str">
            <v>EE</v>
          </cell>
        </row>
        <row r="141">
          <cell r="A141" t="str">
            <v>Monaco</v>
          </cell>
          <cell r="B141" t="str">
            <v>OECD</v>
          </cell>
          <cell r="C141" t="str">
            <v>high-income OECD</v>
          </cell>
          <cell r="D141" t="str">
            <v>MCO</v>
          </cell>
          <cell r="E141" t="str">
            <v>W&amp;CE</v>
          </cell>
        </row>
        <row r="142">
          <cell r="A142" t="str">
            <v>Mongolia</v>
          </cell>
          <cell r="B142" t="str">
            <v>developing</v>
          </cell>
          <cell r="C142" t="str">
            <v>developing</v>
          </cell>
          <cell r="D142" t="str">
            <v>MNG</v>
          </cell>
        </row>
        <row r="143">
          <cell r="A143" t="str">
            <v>Montenegro</v>
          </cell>
          <cell r="B143" t="str">
            <v>developing</v>
          </cell>
          <cell r="C143" t="str">
            <v>developing</v>
          </cell>
          <cell r="D143" t="str">
            <v>MNE</v>
          </cell>
          <cell r="E143" t="str">
            <v>SEE</v>
          </cell>
        </row>
        <row r="144">
          <cell r="A144" t="str">
            <v>Montserrat</v>
          </cell>
          <cell r="B144" t="str">
            <v>developing</v>
          </cell>
          <cell r="C144" t="str">
            <v>developing</v>
          </cell>
          <cell r="D144" t="str">
            <v>MSR</v>
          </cell>
        </row>
        <row r="145">
          <cell r="A145" t="str">
            <v>Morocco</v>
          </cell>
          <cell r="B145" t="str">
            <v>developing</v>
          </cell>
          <cell r="C145" t="str">
            <v>developing</v>
          </cell>
          <cell r="D145" t="str">
            <v>MAR</v>
          </cell>
        </row>
        <row r="146">
          <cell r="A146" t="str">
            <v>Mozambique</v>
          </cell>
          <cell r="B146" t="str">
            <v>developing</v>
          </cell>
          <cell r="C146" t="str">
            <v>developing</v>
          </cell>
          <cell r="D146" t="str">
            <v>MOZ</v>
          </cell>
        </row>
        <row r="147">
          <cell r="A147" t="str">
            <v>Myanmar</v>
          </cell>
          <cell r="B147" t="str">
            <v>developing</v>
          </cell>
          <cell r="C147" t="str">
            <v>developing</v>
          </cell>
          <cell r="D147" t="str">
            <v>MMR</v>
          </cell>
        </row>
        <row r="148">
          <cell r="A148" t="str">
            <v>Namibia</v>
          </cell>
          <cell r="B148" t="str">
            <v>developing</v>
          </cell>
          <cell r="C148" t="str">
            <v>developing</v>
          </cell>
          <cell r="D148" t="str">
            <v>NAM</v>
          </cell>
        </row>
        <row r="149">
          <cell r="A149" t="str">
            <v>Nauru</v>
          </cell>
          <cell r="B149" t="str">
            <v>developing</v>
          </cell>
          <cell r="C149" t="str">
            <v>developing</v>
          </cell>
          <cell r="D149" t="str">
            <v>NRU</v>
          </cell>
        </row>
        <row r="150">
          <cell r="A150" t="str">
            <v>Nepal</v>
          </cell>
          <cell r="B150" t="str">
            <v>developing</v>
          </cell>
          <cell r="C150" t="str">
            <v>developing</v>
          </cell>
          <cell r="D150" t="str">
            <v>NPL</v>
          </cell>
        </row>
        <row r="151">
          <cell r="A151" t="str">
            <v>Netherlands</v>
          </cell>
          <cell r="B151" t="str">
            <v>OECD</v>
          </cell>
          <cell r="C151" t="str">
            <v>high-income OECD</v>
          </cell>
          <cell r="D151" t="str">
            <v>NLD</v>
          </cell>
          <cell r="E151" t="str">
            <v>W&amp;CE</v>
          </cell>
        </row>
        <row r="152">
          <cell r="A152" t="str">
            <v>Netherlands Antilles</v>
          </cell>
          <cell r="B152" t="str">
            <v>developing</v>
          </cell>
          <cell r="C152" t="str">
            <v>developing</v>
          </cell>
          <cell r="D152" t="str">
            <v>ANT</v>
          </cell>
        </row>
        <row r="153">
          <cell r="A153" t="str">
            <v>New Caledonia</v>
          </cell>
          <cell r="B153" t="str">
            <v>developing</v>
          </cell>
          <cell r="C153" t="str">
            <v>developing</v>
          </cell>
          <cell r="D153" t="str">
            <v>NCL</v>
          </cell>
        </row>
        <row r="154">
          <cell r="A154" t="str">
            <v>New Zealand</v>
          </cell>
          <cell r="B154" t="str">
            <v>OECD</v>
          </cell>
          <cell r="C154" t="str">
            <v>high-income OECD</v>
          </cell>
          <cell r="D154" t="str">
            <v>NZL</v>
          </cell>
        </row>
        <row r="155">
          <cell r="A155" t="str">
            <v>Nicaragua</v>
          </cell>
          <cell r="B155" t="str">
            <v>developing</v>
          </cell>
          <cell r="C155" t="str">
            <v>developing</v>
          </cell>
          <cell r="D155" t="str">
            <v>NIC</v>
          </cell>
        </row>
        <row r="156">
          <cell r="A156" t="str">
            <v>Niger</v>
          </cell>
          <cell r="B156" t="str">
            <v>developing</v>
          </cell>
          <cell r="C156" t="str">
            <v>developing</v>
          </cell>
          <cell r="D156" t="str">
            <v>NER</v>
          </cell>
        </row>
        <row r="157">
          <cell r="A157" t="str">
            <v>Nigeria</v>
          </cell>
          <cell r="B157" t="str">
            <v>developing</v>
          </cell>
          <cell r="C157" t="str">
            <v>developing</v>
          </cell>
          <cell r="D157" t="str">
            <v>NGA</v>
          </cell>
        </row>
        <row r="158">
          <cell r="A158" t="str">
            <v>Norfolk Island</v>
          </cell>
          <cell r="B158" t="str">
            <v>developing</v>
          </cell>
          <cell r="C158" t="str">
            <v>developing</v>
          </cell>
          <cell r="D158" t="str">
            <v>NFK</v>
          </cell>
        </row>
        <row r="159">
          <cell r="A159" t="str">
            <v>Northern Mariana Islands</v>
          </cell>
          <cell r="B159" t="str">
            <v>developing</v>
          </cell>
          <cell r="C159" t="str">
            <v>developing</v>
          </cell>
          <cell r="D159" t="str">
            <v>MNP</v>
          </cell>
        </row>
        <row r="160">
          <cell r="A160" t="str">
            <v>Norway</v>
          </cell>
          <cell r="B160" t="str">
            <v>OECD</v>
          </cell>
          <cell r="C160" t="str">
            <v>high-income OECD</v>
          </cell>
          <cell r="D160" t="str">
            <v>NOR</v>
          </cell>
          <cell r="E160" t="str">
            <v>W&amp;CE</v>
          </cell>
        </row>
        <row r="161">
          <cell r="A161" t="str">
            <v>Occupied Palestinian Territory</v>
          </cell>
          <cell r="B161" t="str">
            <v>developing</v>
          </cell>
          <cell r="C161" t="str">
            <v>developing</v>
          </cell>
          <cell r="D161" t="str">
            <v>PSE</v>
          </cell>
        </row>
        <row r="162">
          <cell r="A162" t="str">
            <v>Oman</v>
          </cell>
          <cell r="B162" t="str">
            <v>developing</v>
          </cell>
          <cell r="C162" t="str">
            <v>developing</v>
          </cell>
          <cell r="D162" t="str">
            <v>OMN</v>
          </cell>
        </row>
        <row r="163">
          <cell r="A163" t="str">
            <v>Pakistan</v>
          </cell>
          <cell r="B163" t="str">
            <v>developing</v>
          </cell>
          <cell r="C163" t="str">
            <v>developing</v>
          </cell>
          <cell r="D163" t="str">
            <v>PAK</v>
          </cell>
        </row>
        <row r="164">
          <cell r="A164" t="str">
            <v>Palau</v>
          </cell>
          <cell r="B164" t="str">
            <v>developing</v>
          </cell>
          <cell r="C164" t="str">
            <v>developing</v>
          </cell>
          <cell r="D164" t="str">
            <v>PLW</v>
          </cell>
        </row>
        <row r="165">
          <cell r="A165" t="str">
            <v>Panama</v>
          </cell>
          <cell r="B165" t="str">
            <v>developing</v>
          </cell>
          <cell r="C165" t="str">
            <v>developing</v>
          </cell>
          <cell r="D165" t="str">
            <v>PAN</v>
          </cell>
        </row>
        <row r="166">
          <cell r="A166" t="str">
            <v>Papua New Guinea</v>
          </cell>
          <cell r="B166" t="str">
            <v>developing</v>
          </cell>
          <cell r="C166" t="str">
            <v>developing</v>
          </cell>
          <cell r="D166" t="str">
            <v>PNG</v>
          </cell>
        </row>
        <row r="167">
          <cell r="A167" t="str">
            <v>Paraguay</v>
          </cell>
          <cell r="B167" t="str">
            <v>developing</v>
          </cell>
          <cell r="C167" t="str">
            <v>developing</v>
          </cell>
          <cell r="D167" t="str">
            <v>PRY</v>
          </cell>
        </row>
        <row r="168">
          <cell r="A168" t="str">
            <v>Peru</v>
          </cell>
          <cell r="B168" t="str">
            <v>developing</v>
          </cell>
          <cell r="C168" t="str">
            <v>developing</v>
          </cell>
          <cell r="D168" t="str">
            <v>PER</v>
          </cell>
        </row>
        <row r="169">
          <cell r="A169" t="str">
            <v>Philippines</v>
          </cell>
          <cell r="B169" t="str">
            <v>developing</v>
          </cell>
          <cell r="C169" t="str">
            <v>developing</v>
          </cell>
          <cell r="D169" t="str">
            <v>PHL</v>
          </cell>
        </row>
        <row r="170">
          <cell r="A170" t="str">
            <v>Pitcairn</v>
          </cell>
          <cell r="B170" t="str">
            <v>developing</v>
          </cell>
          <cell r="C170" t="str">
            <v>developing</v>
          </cell>
          <cell r="D170" t="str">
            <v>PCN</v>
          </cell>
        </row>
        <row r="171">
          <cell r="A171" t="str">
            <v>Poland</v>
          </cell>
          <cell r="B171" t="str">
            <v>OECD</v>
          </cell>
          <cell r="C171" t="str">
            <v>developing</v>
          </cell>
          <cell r="D171" t="str">
            <v>POL</v>
          </cell>
          <cell r="E171" t="str">
            <v>W&amp;CE</v>
          </cell>
        </row>
        <row r="172">
          <cell r="A172" t="str">
            <v>Portugal</v>
          </cell>
          <cell r="B172" t="str">
            <v>OECD</v>
          </cell>
          <cell r="C172" t="str">
            <v>high-income OECD</v>
          </cell>
          <cell r="D172" t="str">
            <v>PRT</v>
          </cell>
          <cell r="E172" t="str">
            <v>W&amp;CE</v>
          </cell>
        </row>
        <row r="173">
          <cell r="A173" t="str">
            <v>Puerto Rico</v>
          </cell>
          <cell r="B173" t="str">
            <v>developing</v>
          </cell>
          <cell r="C173" t="str">
            <v>developing</v>
          </cell>
          <cell r="D173" t="str">
            <v>PRI</v>
          </cell>
        </row>
        <row r="174">
          <cell r="A174" t="str">
            <v>Qatar</v>
          </cell>
          <cell r="B174" t="str">
            <v>developing</v>
          </cell>
          <cell r="C174" t="str">
            <v>developing</v>
          </cell>
          <cell r="D174" t="str">
            <v>QAT</v>
          </cell>
        </row>
        <row r="175">
          <cell r="A175" t="str">
            <v>Réunion</v>
          </cell>
          <cell r="B175" t="str">
            <v>developing</v>
          </cell>
          <cell r="C175" t="str">
            <v>developing</v>
          </cell>
          <cell r="D175" t="str">
            <v>REU</v>
          </cell>
        </row>
        <row r="176">
          <cell r="A176" t="str">
            <v>Romania</v>
          </cell>
          <cell r="B176" t="str">
            <v>developing</v>
          </cell>
          <cell r="C176" t="str">
            <v>developing</v>
          </cell>
          <cell r="D176" t="str">
            <v>ROU</v>
          </cell>
          <cell r="E176" t="str">
            <v>EE</v>
          </cell>
        </row>
        <row r="177">
          <cell r="A177" t="str">
            <v>Russian Federation</v>
          </cell>
          <cell r="B177" t="str">
            <v>developing</v>
          </cell>
          <cell r="C177" t="str">
            <v>developing</v>
          </cell>
          <cell r="D177" t="str">
            <v>RUS</v>
          </cell>
          <cell r="E177" t="str">
            <v>EE</v>
          </cell>
        </row>
        <row r="178">
          <cell r="A178" t="str">
            <v>Rwanda</v>
          </cell>
          <cell r="B178" t="str">
            <v>developing</v>
          </cell>
          <cell r="C178" t="str">
            <v>developing</v>
          </cell>
          <cell r="D178" t="str">
            <v>RWA</v>
          </cell>
        </row>
        <row r="179">
          <cell r="A179" t="str">
            <v>Saint Helena</v>
          </cell>
          <cell r="B179" t="str">
            <v>developing</v>
          </cell>
          <cell r="C179" t="str">
            <v>developing</v>
          </cell>
          <cell r="D179" t="str">
            <v>SHN</v>
          </cell>
        </row>
        <row r="180">
          <cell r="A180" t="str">
            <v>Saint Kitts and Nevis</v>
          </cell>
          <cell r="B180" t="str">
            <v>developing</v>
          </cell>
          <cell r="C180" t="str">
            <v>developing</v>
          </cell>
          <cell r="D180" t="str">
            <v>KNA</v>
          </cell>
        </row>
        <row r="181">
          <cell r="A181" t="str">
            <v>Saint Lucia</v>
          </cell>
          <cell r="B181" t="str">
            <v>developing</v>
          </cell>
          <cell r="C181" t="str">
            <v>developing</v>
          </cell>
          <cell r="D181" t="str">
            <v>LCA</v>
          </cell>
        </row>
        <row r="182">
          <cell r="A182" t="str">
            <v>Saint Pierre and Miquelon</v>
          </cell>
          <cell r="B182" t="str">
            <v>developing</v>
          </cell>
          <cell r="C182" t="str">
            <v>developing</v>
          </cell>
          <cell r="D182" t="str">
            <v>SPM</v>
          </cell>
        </row>
        <row r="183">
          <cell r="A183" t="str">
            <v>Saint Vincent and the Grenadines</v>
          </cell>
          <cell r="B183" t="str">
            <v>developing</v>
          </cell>
          <cell r="C183" t="str">
            <v>developing</v>
          </cell>
          <cell r="D183" t="str">
            <v>VCT</v>
          </cell>
        </row>
        <row r="184">
          <cell r="A184" t="str">
            <v>Samoa</v>
          </cell>
          <cell r="B184" t="str">
            <v>developing</v>
          </cell>
          <cell r="C184" t="str">
            <v>developing</v>
          </cell>
          <cell r="D184" t="str">
            <v>WSM</v>
          </cell>
        </row>
        <row r="185">
          <cell r="A185" t="str">
            <v>San Marino</v>
          </cell>
          <cell r="B185" t="str">
            <v>developing</v>
          </cell>
          <cell r="C185" t="str">
            <v>developing</v>
          </cell>
          <cell r="D185" t="str">
            <v>SMR</v>
          </cell>
          <cell r="E185" t="str">
            <v>W&amp;CE</v>
          </cell>
        </row>
        <row r="186">
          <cell r="A186" t="str">
            <v>Sao Tome and Principe</v>
          </cell>
          <cell r="B186" t="str">
            <v>developing</v>
          </cell>
          <cell r="C186" t="str">
            <v>developing</v>
          </cell>
          <cell r="D186" t="str">
            <v>STP</v>
          </cell>
        </row>
        <row r="187">
          <cell r="A187" t="str">
            <v>Saudi Arabia</v>
          </cell>
          <cell r="B187" t="str">
            <v>developing</v>
          </cell>
          <cell r="C187" t="str">
            <v>developing</v>
          </cell>
          <cell r="D187" t="str">
            <v>SAU</v>
          </cell>
        </row>
        <row r="188">
          <cell r="A188" t="str">
            <v>Senegal</v>
          </cell>
          <cell r="B188" t="str">
            <v>developing</v>
          </cell>
          <cell r="C188" t="str">
            <v>developing</v>
          </cell>
          <cell r="D188" t="str">
            <v>SEN</v>
          </cell>
        </row>
        <row r="189">
          <cell r="A189" t="str">
            <v>Serbia</v>
          </cell>
          <cell r="B189" t="str">
            <v>developing</v>
          </cell>
          <cell r="C189" t="str">
            <v>developing</v>
          </cell>
          <cell r="D189" t="str">
            <v>SRB</v>
          </cell>
          <cell r="E189" t="str">
            <v>SEE</v>
          </cell>
        </row>
        <row r="190">
          <cell r="A190" t="str">
            <v>Serbia and Montenegro</v>
          </cell>
          <cell r="B190" t="str">
            <v>developing</v>
          </cell>
          <cell r="C190" t="str">
            <v>developing</v>
          </cell>
          <cell r="D190">
            <v>0</v>
          </cell>
        </row>
        <row r="191">
          <cell r="A191" t="str">
            <v>Seychelles</v>
          </cell>
          <cell r="B191" t="str">
            <v>developing</v>
          </cell>
          <cell r="C191" t="str">
            <v>developing</v>
          </cell>
          <cell r="D191" t="str">
            <v>SYC</v>
          </cell>
        </row>
        <row r="192">
          <cell r="A192" t="str">
            <v>Sierra Leone</v>
          </cell>
          <cell r="B192" t="str">
            <v>developing</v>
          </cell>
          <cell r="C192" t="str">
            <v>developing</v>
          </cell>
          <cell r="D192" t="str">
            <v>SLE</v>
          </cell>
        </row>
        <row r="193">
          <cell r="A193" t="str">
            <v>Singapore</v>
          </cell>
          <cell r="B193" t="str">
            <v>developing</v>
          </cell>
          <cell r="C193" t="str">
            <v>developing</v>
          </cell>
          <cell r="D193" t="str">
            <v>SGP</v>
          </cell>
        </row>
        <row r="194">
          <cell r="A194" t="str">
            <v>Slovakia</v>
          </cell>
          <cell r="B194" t="str">
            <v>OECD</v>
          </cell>
          <cell r="C194" t="str">
            <v>developing</v>
          </cell>
          <cell r="D194" t="str">
            <v>SVK</v>
          </cell>
          <cell r="E194" t="str">
            <v>W&amp;CE</v>
          </cell>
        </row>
        <row r="195">
          <cell r="A195" t="str">
            <v>Slovenia</v>
          </cell>
          <cell r="B195" t="str">
            <v>developing</v>
          </cell>
          <cell r="C195" t="str">
            <v>developing</v>
          </cell>
          <cell r="D195" t="str">
            <v>SVN</v>
          </cell>
          <cell r="E195" t="str">
            <v>W&amp;CE</v>
          </cell>
        </row>
        <row r="196">
          <cell r="A196" t="str">
            <v>Solomon Islands</v>
          </cell>
          <cell r="B196" t="str">
            <v>developing</v>
          </cell>
          <cell r="C196" t="str">
            <v>developing</v>
          </cell>
          <cell r="D196" t="str">
            <v>SLB</v>
          </cell>
        </row>
        <row r="197">
          <cell r="A197" t="str">
            <v>Somalia</v>
          </cell>
          <cell r="B197" t="str">
            <v>developing</v>
          </cell>
          <cell r="C197" t="str">
            <v>developing</v>
          </cell>
          <cell r="D197" t="str">
            <v>SOM</v>
          </cell>
        </row>
        <row r="198">
          <cell r="A198" t="str">
            <v>South Africa</v>
          </cell>
          <cell r="B198" t="str">
            <v>developing</v>
          </cell>
          <cell r="C198" t="str">
            <v>developing</v>
          </cell>
          <cell r="D198" t="str">
            <v>ZAF</v>
          </cell>
        </row>
        <row r="199">
          <cell r="A199" t="str">
            <v>Spain</v>
          </cell>
          <cell r="B199" t="str">
            <v>OECD</v>
          </cell>
          <cell r="C199" t="str">
            <v>high-income OECD</v>
          </cell>
          <cell r="D199" t="str">
            <v>ESP</v>
          </cell>
          <cell r="E199" t="str">
            <v>W&amp;CE</v>
          </cell>
        </row>
        <row r="200">
          <cell r="A200" t="str">
            <v>Sri Lanka</v>
          </cell>
          <cell r="B200" t="str">
            <v>developing</v>
          </cell>
          <cell r="C200" t="str">
            <v>developing</v>
          </cell>
          <cell r="D200" t="str">
            <v>LKA</v>
          </cell>
        </row>
        <row r="201">
          <cell r="A201" t="str">
            <v>Sudan</v>
          </cell>
          <cell r="B201" t="str">
            <v>developing</v>
          </cell>
          <cell r="C201" t="str">
            <v>developing</v>
          </cell>
          <cell r="D201" t="str">
            <v>SDN</v>
          </cell>
        </row>
        <row r="202">
          <cell r="A202" t="str">
            <v>Suriname</v>
          </cell>
          <cell r="B202" t="str">
            <v>developing</v>
          </cell>
          <cell r="C202" t="str">
            <v>developing</v>
          </cell>
          <cell r="D202" t="str">
            <v>SUR</v>
          </cell>
        </row>
        <row r="203">
          <cell r="A203" t="str">
            <v>Swaziland</v>
          </cell>
          <cell r="B203" t="str">
            <v>developing</v>
          </cell>
          <cell r="C203" t="str">
            <v>developing</v>
          </cell>
          <cell r="D203" t="str">
            <v>SWZ</v>
          </cell>
        </row>
        <row r="204">
          <cell r="A204" t="str">
            <v>Sweden</v>
          </cell>
          <cell r="B204" t="str">
            <v>OECD</v>
          </cell>
          <cell r="C204" t="str">
            <v>high-income OECD</v>
          </cell>
          <cell r="D204" t="str">
            <v>SWE</v>
          </cell>
          <cell r="E204" t="str">
            <v>W&amp;CE</v>
          </cell>
        </row>
        <row r="205">
          <cell r="A205" t="str">
            <v>Switzerland</v>
          </cell>
          <cell r="B205" t="str">
            <v>OECD</v>
          </cell>
          <cell r="C205" t="str">
            <v>high-income OECD</v>
          </cell>
          <cell r="D205" t="str">
            <v>CHE</v>
          </cell>
          <cell r="E205" t="str">
            <v>W&amp;CE</v>
          </cell>
        </row>
        <row r="206">
          <cell r="A206" t="str">
            <v>Syrian Arab Republic</v>
          </cell>
          <cell r="B206" t="str">
            <v>developing</v>
          </cell>
          <cell r="C206" t="str">
            <v>developing</v>
          </cell>
          <cell r="D206" t="str">
            <v>SYR</v>
          </cell>
        </row>
        <row r="207">
          <cell r="A207" t="str">
            <v>Taiwan, Province of China</v>
          </cell>
          <cell r="B207" t="str">
            <v>developing</v>
          </cell>
          <cell r="C207" t="str">
            <v>developing</v>
          </cell>
          <cell r="D207" t="str">
            <v>TWN</v>
          </cell>
        </row>
        <row r="208">
          <cell r="A208" t="str">
            <v>Tajikistan</v>
          </cell>
          <cell r="B208" t="str">
            <v>developing</v>
          </cell>
          <cell r="C208" t="str">
            <v>developing</v>
          </cell>
          <cell r="D208" t="str">
            <v>TJK</v>
          </cell>
        </row>
        <row r="209">
          <cell r="A209" t="str">
            <v>Tanzania (United Republic of)</v>
          </cell>
          <cell r="B209" t="str">
            <v>developing</v>
          </cell>
          <cell r="C209" t="str">
            <v>developing</v>
          </cell>
          <cell r="D209" t="str">
            <v>TZA</v>
          </cell>
        </row>
        <row r="210">
          <cell r="A210" t="str">
            <v>Thailand</v>
          </cell>
          <cell r="B210" t="str">
            <v>developing</v>
          </cell>
          <cell r="C210" t="str">
            <v>developing</v>
          </cell>
          <cell r="D210" t="str">
            <v>THA</v>
          </cell>
        </row>
        <row r="211">
          <cell r="A211" t="str">
            <v>Timor-Leste</v>
          </cell>
          <cell r="B211" t="str">
            <v>developing</v>
          </cell>
          <cell r="C211" t="str">
            <v>developing</v>
          </cell>
          <cell r="D211" t="str">
            <v>TLS</v>
          </cell>
        </row>
        <row r="212">
          <cell r="A212" t="str">
            <v>Togo</v>
          </cell>
          <cell r="B212" t="str">
            <v>developing</v>
          </cell>
          <cell r="C212" t="str">
            <v>developing</v>
          </cell>
          <cell r="D212" t="str">
            <v>TGO</v>
          </cell>
        </row>
        <row r="213">
          <cell r="A213" t="str">
            <v>Tonga</v>
          </cell>
          <cell r="B213" t="str">
            <v>developing</v>
          </cell>
          <cell r="C213" t="str">
            <v>developing</v>
          </cell>
          <cell r="D213" t="str">
            <v>TON</v>
          </cell>
        </row>
        <row r="214">
          <cell r="A214" t="str">
            <v>Trinidad and Tobago</v>
          </cell>
          <cell r="B214" t="str">
            <v>developing</v>
          </cell>
          <cell r="C214" t="str">
            <v>developing</v>
          </cell>
          <cell r="D214" t="str">
            <v>TTO</v>
          </cell>
        </row>
        <row r="215">
          <cell r="A215" t="str">
            <v>Tunisia</v>
          </cell>
          <cell r="B215" t="str">
            <v>developing</v>
          </cell>
          <cell r="C215" t="str">
            <v>developing</v>
          </cell>
          <cell r="D215" t="str">
            <v>TUN</v>
          </cell>
        </row>
        <row r="216">
          <cell r="A216" t="str">
            <v>Turkey</v>
          </cell>
          <cell r="B216" t="str">
            <v>OECD</v>
          </cell>
          <cell r="C216" t="str">
            <v>developing</v>
          </cell>
          <cell r="D216" t="str">
            <v>TUR</v>
          </cell>
          <cell r="E216" t="str">
            <v>SEE</v>
          </cell>
        </row>
        <row r="217">
          <cell r="A217" t="str">
            <v>Turkmenistan</v>
          </cell>
          <cell r="B217" t="str">
            <v>developing</v>
          </cell>
          <cell r="C217" t="str">
            <v>developing</v>
          </cell>
          <cell r="D217" t="str">
            <v>TKM</v>
          </cell>
        </row>
        <row r="218">
          <cell r="A218" t="str">
            <v>Turks and Caicos Islands</v>
          </cell>
          <cell r="B218" t="str">
            <v>developing</v>
          </cell>
          <cell r="C218" t="str">
            <v>developing</v>
          </cell>
          <cell r="D218" t="str">
            <v>TCA</v>
          </cell>
        </row>
        <row r="219">
          <cell r="A219" t="str">
            <v>Tuvalu</v>
          </cell>
          <cell r="B219" t="str">
            <v>developing</v>
          </cell>
          <cell r="C219" t="str">
            <v>developing</v>
          </cell>
          <cell r="D219" t="str">
            <v>TUV</v>
          </cell>
        </row>
        <row r="220">
          <cell r="A220" t="str">
            <v>Uganda</v>
          </cell>
          <cell r="B220" t="str">
            <v>developing</v>
          </cell>
          <cell r="C220" t="str">
            <v>developing</v>
          </cell>
          <cell r="D220" t="str">
            <v>UGA</v>
          </cell>
        </row>
        <row r="221">
          <cell r="A221" t="str">
            <v>Ukraine</v>
          </cell>
          <cell r="B221" t="str">
            <v>developing</v>
          </cell>
          <cell r="C221" t="str">
            <v>developing</v>
          </cell>
          <cell r="D221" t="str">
            <v>UKR</v>
          </cell>
          <cell r="E221" t="str">
            <v>EE</v>
          </cell>
        </row>
        <row r="222">
          <cell r="A222" t="str">
            <v>United Arab Emirates</v>
          </cell>
          <cell r="B222" t="str">
            <v>developing</v>
          </cell>
          <cell r="C222" t="str">
            <v>developing</v>
          </cell>
          <cell r="D222" t="str">
            <v>ARE</v>
          </cell>
        </row>
        <row r="223">
          <cell r="A223" t="str">
            <v>United Kingdom</v>
          </cell>
          <cell r="B223" t="str">
            <v>OECD</v>
          </cell>
          <cell r="C223" t="str">
            <v>high-income OECD</v>
          </cell>
          <cell r="D223" t="str">
            <v>GBR</v>
          </cell>
          <cell r="E223" t="str">
            <v>W&amp;CE</v>
          </cell>
        </row>
        <row r="224">
          <cell r="A224" t="str">
            <v>United Kingdom (England and Wales)</v>
          </cell>
          <cell r="B224" t="str">
            <v>OECD</v>
          </cell>
          <cell r="C224" t="str">
            <v>high-income OECD</v>
          </cell>
          <cell r="D224" t="str">
            <v>EWS</v>
          </cell>
          <cell r="E224" t="str">
            <v>W&amp;CE</v>
          </cell>
        </row>
        <row r="225">
          <cell r="A225" t="str">
            <v>United Kingdom (Northern Ireland)</v>
          </cell>
          <cell r="B225" t="str">
            <v>OECD</v>
          </cell>
          <cell r="C225" t="str">
            <v>high-income OECD</v>
          </cell>
          <cell r="D225" t="str">
            <v>NIR</v>
          </cell>
          <cell r="E225" t="str">
            <v>W&amp;CE</v>
          </cell>
        </row>
        <row r="226">
          <cell r="A226" t="str">
            <v>United Kingdom (Scotland)</v>
          </cell>
          <cell r="B226" t="str">
            <v>OECD</v>
          </cell>
          <cell r="C226" t="str">
            <v>high-income OECD</v>
          </cell>
          <cell r="D226" t="str">
            <v>SCT</v>
          </cell>
          <cell r="E226" t="str">
            <v>W&amp;CE</v>
          </cell>
        </row>
        <row r="227">
          <cell r="A227" t="str">
            <v>United States of America</v>
          </cell>
          <cell r="B227" t="str">
            <v>OECD</v>
          </cell>
          <cell r="C227" t="str">
            <v>high-income OECD</v>
          </cell>
          <cell r="D227" t="str">
            <v>USA</v>
          </cell>
        </row>
        <row r="228">
          <cell r="A228" t="str">
            <v>United States Virgin Islands</v>
          </cell>
          <cell r="B228" t="str">
            <v>developing</v>
          </cell>
          <cell r="C228" t="str">
            <v>developing</v>
          </cell>
          <cell r="D228" t="str">
            <v>VIR</v>
          </cell>
        </row>
        <row r="229">
          <cell r="A229" t="str">
            <v>Uruguay</v>
          </cell>
          <cell r="B229" t="str">
            <v>developing</v>
          </cell>
          <cell r="C229" t="str">
            <v>developing</v>
          </cell>
          <cell r="D229" t="str">
            <v>URY</v>
          </cell>
        </row>
        <row r="230">
          <cell r="A230" t="str">
            <v>Uzbekistan</v>
          </cell>
          <cell r="B230" t="str">
            <v>developing</v>
          </cell>
          <cell r="C230" t="str">
            <v>developing</v>
          </cell>
          <cell r="D230" t="str">
            <v>UZB</v>
          </cell>
        </row>
        <row r="231">
          <cell r="A231" t="str">
            <v>Vanuatu</v>
          </cell>
          <cell r="B231" t="str">
            <v>developing</v>
          </cell>
          <cell r="C231" t="str">
            <v>developing</v>
          </cell>
          <cell r="D231" t="str">
            <v>VUT</v>
          </cell>
        </row>
        <row r="232">
          <cell r="A232" t="str">
            <v>Venezuela (Bolivarian Republic of)</v>
          </cell>
          <cell r="B232" t="str">
            <v>developing</v>
          </cell>
          <cell r="C232" t="str">
            <v>developing</v>
          </cell>
          <cell r="D232" t="str">
            <v>VEN</v>
          </cell>
        </row>
        <row r="233">
          <cell r="A233" t="str">
            <v>Viet Nam</v>
          </cell>
          <cell r="B233" t="str">
            <v>developing</v>
          </cell>
          <cell r="C233" t="str">
            <v>developing</v>
          </cell>
          <cell r="D233" t="str">
            <v>VNM</v>
          </cell>
        </row>
        <row r="234">
          <cell r="A234" t="str">
            <v>Wallis and Futuna Islands</v>
          </cell>
          <cell r="B234" t="str">
            <v>developing</v>
          </cell>
          <cell r="C234" t="str">
            <v>developing</v>
          </cell>
          <cell r="D234" t="str">
            <v>WLF</v>
          </cell>
        </row>
        <row r="235">
          <cell r="A235" t="str">
            <v>Yemen</v>
          </cell>
          <cell r="B235" t="str">
            <v>developing</v>
          </cell>
          <cell r="C235" t="str">
            <v>developing</v>
          </cell>
          <cell r="D235" t="str">
            <v>YEM</v>
          </cell>
        </row>
        <row r="236">
          <cell r="A236" t="str">
            <v>Zambia</v>
          </cell>
          <cell r="B236" t="str">
            <v>developing</v>
          </cell>
          <cell r="C236" t="str">
            <v>developing</v>
          </cell>
          <cell r="D236" t="str">
            <v>ZMB</v>
          </cell>
        </row>
        <row r="237">
          <cell r="A237" t="str">
            <v>Zimbabwe</v>
          </cell>
          <cell r="B237" t="str">
            <v>developing</v>
          </cell>
          <cell r="C237" t="str">
            <v>developing</v>
          </cell>
          <cell r="D237" t="str">
            <v>ZWE</v>
          </cell>
        </row>
      </sheetData>
    </sheetDataSet>
  </externalBook>
</externalLink>
</file>

<file path=xl/persons/person.xml><?xml version="1.0" encoding="utf-8"?>
<personList xmlns="http://schemas.microsoft.com/office/spreadsheetml/2018/threadedcomments" xmlns:x="http://schemas.openxmlformats.org/spreadsheetml/2006/main">
  <person displayName="Diana Camerini" id="{2D0C9D95-DE36-410A-9B93-59F8E96B7498}" userId="S::diana.camerini@un.org::b394c066-a95d-4cd8-9048-e1580de5814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K68" dT="2022-02-08T11:41:31.74" personId="{2D0C9D95-DE36-410A-9B93-59F8E96B7498}" id="{22A405AA-288E-4854-94B4-CBA82BB74B9A}">
    <text>Govt source from Table 4 of this link https://www.canada.ca/en/health-canada/services/canadian-alcohol-drugs-survey/2019-summary/detailed-tables.html#t10</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N389"/>
  <sheetViews>
    <sheetView tabSelected="1" zoomScale="70" zoomScaleNormal="70" zoomScaleSheetLayoutView="85" workbookViewId="0">
      <pane ySplit="3" topLeftCell="A4" activePane="bottomLeft" state="frozen"/>
      <selection activeCell="D1" sqref="D1"/>
      <selection pane="bottomLeft" activeCell="A3" sqref="A3"/>
    </sheetView>
  </sheetViews>
  <sheetFormatPr defaultColWidth="8.83203125" defaultRowHeight="15.5"/>
  <cols>
    <col min="1" max="1" width="16.08203125" customWidth="1"/>
    <col min="2" max="2" width="40.08203125" customWidth="1"/>
    <col min="3" max="3" width="38.83203125" customWidth="1"/>
    <col min="4" max="6" width="11.58203125" customWidth="1"/>
    <col min="7" max="8" width="11.58203125" style="1" customWidth="1"/>
    <col min="9" max="10" width="11.58203125" style="19" customWidth="1"/>
    <col min="11" max="11" width="49.1640625" customWidth="1"/>
    <col min="12" max="12" width="12.1640625" customWidth="1"/>
    <col min="13" max="13" width="16.58203125" customWidth="1"/>
    <col min="14" max="14" width="70.6640625" customWidth="1"/>
  </cols>
  <sheetData>
    <row r="1" spans="1:14" s="11" customFormat="1" ht="32.5" customHeight="1">
      <c r="A1" s="55" t="s">
        <v>0</v>
      </c>
      <c r="B1" s="56"/>
      <c r="C1" s="56"/>
      <c r="D1" s="56"/>
      <c r="E1" s="56"/>
      <c r="F1" s="56"/>
      <c r="G1" s="56"/>
      <c r="H1" s="56"/>
      <c r="I1" s="56"/>
      <c r="J1" s="56"/>
      <c r="K1" s="56"/>
      <c r="L1" s="56"/>
      <c r="M1" s="56"/>
      <c r="N1" s="56"/>
    </row>
    <row r="2" spans="1:14" s="11" customFormat="1" ht="39" customHeight="1">
      <c r="A2" s="57" t="s">
        <v>1</v>
      </c>
      <c r="B2" s="58"/>
      <c r="C2" s="58"/>
      <c r="D2" s="58"/>
      <c r="E2" s="58"/>
      <c r="F2" s="58"/>
      <c r="G2" s="58"/>
      <c r="H2" s="58"/>
      <c r="I2" s="58"/>
      <c r="J2" s="58"/>
      <c r="K2" s="58"/>
      <c r="L2" s="58"/>
      <c r="M2" s="58"/>
      <c r="N2" s="58"/>
    </row>
    <row r="3" spans="1:14" s="11" customFormat="1" ht="45.75" customHeight="1">
      <c r="A3" s="6" t="s">
        <v>2</v>
      </c>
      <c r="B3" s="6" t="s">
        <v>3</v>
      </c>
      <c r="C3" s="6" t="s">
        <v>4</v>
      </c>
      <c r="D3" s="7" t="s">
        <v>5</v>
      </c>
      <c r="E3" s="7" t="s">
        <v>6</v>
      </c>
      <c r="F3" s="7" t="s">
        <v>7</v>
      </c>
      <c r="G3" s="8" t="s">
        <v>8</v>
      </c>
      <c r="H3" s="9" t="s">
        <v>9</v>
      </c>
      <c r="I3" s="6" t="s">
        <v>10</v>
      </c>
      <c r="J3" s="6" t="s">
        <v>11</v>
      </c>
      <c r="K3" s="6" t="s">
        <v>12</v>
      </c>
      <c r="L3" s="10" t="s">
        <v>13</v>
      </c>
      <c r="M3" s="7" t="s">
        <v>14</v>
      </c>
      <c r="N3" s="6" t="s">
        <v>15</v>
      </c>
    </row>
    <row r="4" spans="1:14" ht="15.65" customHeight="1">
      <c r="A4" s="15" t="s">
        <v>16</v>
      </c>
      <c r="B4" s="15" t="s">
        <v>17</v>
      </c>
      <c r="C4" s="27" t="s">
        <v>18</v>
      </c>
      <c r="D4" s="12">
        <v>1.2</v>
      </c>
      <c r="E4" s="13"/>
      <c r="F4" s="13"/>
      <c r="G4" s="13">
        <v>2.1</v>
      </c>
      <c r="H4" s="14">
        <v>0.3</v>
      </c>
      <c r="I4" s="17">
        <v>2016</v>
      </c>
      <c r="J4" s="20" t="s">
        <v>19</v>
      </c>
      <c r="K4" s="3" t="s">
        <v>20</v>
      </c>
      <c r="L4" s="3" t="s">
        <v>21</v>
      </c>
      <c r="M4" s="3"/>
      <c r="N4" s="3"/>
    </row>
    <row r="5" spans="1:14" ht="15.65" customHeight="1">
      <c r="A5" s="15"/>
      <c r="B5" s="15"/>
      <c r="C5" s="27" t="s">
        <v>18</v>
      </c>
      <c r="D5" s="12">
        <v>2.1</v>
      </c>
      <c r="E5" s="13">
        <v>0.3</v>
      </c>
      <c r="F5" s="13">
        <v>4</v>
      </c>
      <c r="G5" s="13"/>
      <c r="H5" s="14"/>
      <c r="I5" s="17">
        <v>2007</v>
      </c>
      <c r="J5" s="20" t="s">
        <v>22</v>
      </c>
      <c r="K5" s="3" t="s">
        <v>23</v>
      </c>
      <c r="L5" s="3" t="s">
        <v>21</v>
      </c>
      <c r="M5" s="3" t="s">
        <v>24</v>
      </c>
      <c r="N5" s="3"/>
    </row>
    <row r="6" spans="1:14" ht="15.65" customHeight="1">
      <c r="A6" s="15"/>
      <c r="B6" s="15"/>
      <c r="C6" s="27" t="s">
        <v>18</v>
      </c>
      <c r="D6" s="12">
        <v>7.1</v>
      </c>
      <c r="E6" s="13"/>
      <c r="F6" s="13"/>
      <c r="G6" s="13"/>
      <c r="H6" s="14"/>
      <c r="I6" s="17">
        <v>2004</v>
      </c>
      <c r="J6" s="20" t="s">
        <v>19</v>
      </c>
      <c r="K6" s="3" t="s">
        <v>25</v>
      </c>
      <c r="L6" s="3" t="s">
        <v>26</v>
      </c>
      <c r="M6" s="3" t="s">
        <v>27</v>
      </c>
      <c r="N6" s="3"/>
    </row>
    <row r="7" spans="1:14" ht="15.65" customHeight="1">
      <c r="A7" s="15"/>
      <c r="B7" s="15"/>
      <c r="C7" s="27" t="s">
        <v>28</v>
      </c>
      <c r="D7" s="12">
        <v>9.1</v>
      </c>
      <c r="E7" s="13"/>
      <c r="F7" s="13"/>
      <c r="G7" s="13"/>
      <c r="H7" s="14"/>
      <c r="I7" s="17">
        <v>2004</v>
      </c>
      <c r="J7" s="20" t="s">
        <v>19</v>
      </c>
      <c r="K7" s="3" t="s">
        <v>20</v>
      </c>
      <c r="L7" s="28" t="s">
        <v>29</v>
      </c>
      <c r="M7" s="28" t="s">
        <v>30</v>
      </c>
      <c r="N7" s="28"/>
    </row>
    <row r="8" spans="1:14" ht="15.65" customHeight="1">
      <c r="A8" s="15"/>
      <c r="B8" s="15"/>
      <c r="C8" s="27" t="s">
        <v>31</v>
      </c>
      <c r="D8" s="12">
        <v>1.08</v>
      </c>
      <c r="E8" s="13"/>
      <c r="F8" s="13"/>
      <c r="G8" s="13"/>
      <c r="H8" s="14"/>
      <c r="I8" s="17">
        <v>2009</v>
      </c>
      <c r="J8" s="20" t="s">
        <v>32</v>
      </c>
      <c r="K8" s="3" t="s">
        <v>33</v>
      </c>
      <c r="L8" s="28"/>
      <c r="M8" s="28" t="s">
        <v>34</v>
      </c>
      <c r="N8" s="28"/>
    </row>
    <row r="9" spans="1:14" ht="15.65" customHeight="1">
      <c r="A9" s="15"/>
      <c r="B9" s="15"/>
      <c r="C9" s="27" t="s">
        <v>31</v>
      </c>
      <c r="D9" s="13">
        <v>3.9</v>
      </c>
      <c r="E9" s="13"/>
      <c r="F9" s="13"/>
      <c r="G9" s="13"/>
      <c r="H9" s="13"/>
      <c r="I9" s="17">
        <v>2004</v>
      </c>
      <c r="J9" s="20" t="s">
        <v>32</v>
      </c>
      <c r="K9" s="3" t="s">
        <v>35</v>
      </c>
      <c r="L9" s="28"/>
      <c r="M9" s="28"/>
      <c r="N9" s="28"/>
    </row>
    <row r="10" spans="1:14" ht="15.65" customHeight="1">
      <c r="A10" s="15"/>
      <c r="B10" s="15" t="s">
        <v>36</v>
      </c>
      <c r="C10" s="27" t="s">
        <v>37</v>
      </c>
      <c r="D10" s="13">
        <v>0.52</v>
      </c>
      <c r="E10" s="13"/>
      <c r="F10" s="13"/>
      <c r="G10" s="13">
        <v>1.06</v>
      </c>
      <c r="H10" s="13">
        <v>0.03</v>
      </c>
      <c r="I10" s="17">
        <v>2010</v>
      </c>
      <c r="J10" s="20" t="s">
        <v>38</v>
      </c>
      <c r="K10" s="3" t="s">
        <v>20</v>
      </c>
      <c r="L10" s="28" t="s">
        <v>21</v>
      </c>
      <c r="M10" s="28"/>
      <c r="N10" s="28"/>
    </row>
    <row r="11" spans="1:14" ht="15.65" customHeight="1">
      <c r="A11" s="15"/>
      <c r="B11" s="15"/>
      <c r="C11" s="27" t="s">
        <v>39</v>
      </c>
      <c r="D11" s="13">
        <v>5.31</v>
      </c>
      <c r="E11" s="13"/>
      <c r="F11" s="13"/>
      <c r="G11" s="13"/>
      <c r="H11" s="13"/>
      <c r="I11" s="17">
        <v>2016</v>
      </c>
      <c r="J11" s="20" t="s">
        <v>19</v>
      </c>
      <c r="K11" s="3" t="s">
        <v>40</v>
      </c>
      <c r="L11" s="28" t="s">
        <v>41</v>
      </c>
      <c r="M11" s="28" t="s">
        <v>42</v>
      </c>
      <c r="N11" s="28"/>
    </row>
    <row r="12" spans="1:14" ht="15.65" customHeight="1">
      <c r="A12" s="15"/>
      <c r="B12" s="15"/>
      <c r="C12" s="27" t="s">
        <v>39</v>
      </c>
      <c r="D12" s="13">
        <v>6.24</v>
      </c>
      <c r="E12" s="13">
        <v>2.9</v>
      </c>
      <c r="F12" s="13">
        <v>9.58</v>
      </c>
      <c r="G12" s="13"/>
      <c r="H12" s="13"/>
      <c r="I12" s="17">
        <v>2006</v>
      </c>
      <c r="J12" s="20" t="s">
        <v>19</v>
      </c>
      <c r="K12" s="3" t="s">
        <v>43</v>
      </c>
      <c r="L12" s="28" t="s">
        <v>44</v>
      </c>
      <c r="M12" s="28" t="s">
        <v>45</v>
      </c>
      <c r="N12" s="28"/>
    </row>
    <row r="13" spans="1:14" ht="15.65" customHeight="1">
      <c r="A13" s="15"/>
      <c r="B13" s="15"/>
      <c r="C13" s="27" t="s">
        <v>46</v>
      </c>
      <c r="D13" s="13">
        <v>10.47</v>
      </c>
      <c r="E13" s="13"/>
      <c r="F13" s="13"/>
      <c r="G13" s="13"/>
      <c r="H13" s="13"/>
      <c r="I13" s="17">
        <v>2017</v>
      </c>
      <c r="J13" s="20" t="s">
        <v>19</v>
      </c>
      <c r="K13" s="3" t="s">
        <v>40</v>
      </c>
      <c r="L13" s="28" t="s">
        <v>41</v>
      </c>
      <c r="M13" s="28" t="s">
        <v>42</v>
      </c>
      <c r="N13" s="28"/>
    </row>
    <row r="14" spans="1:14" ht="15.65" customHeight="1">
      <c r="A14" s="15"/>
      <c r="B14" s="15"/>
      <c r="C14" s="27" t="s">
        <v>46</v>
      </c>
      <c r="D14" s="13">
        <v>4.22</v>
      </c>
      <c r="E14" s="13"/>
      <c r="F14" s="13"/>
      <c r="G14" s="13"/>
      <c r="H14" s="13"/>
      <c r="I14" s="17">
        <v>2004</v>
      </c>
      <c r="J14" s="20" t="s">
        <v>19</v>
      </c>
      <c r="K14" s="3" t="s">
        <v>20</v>
      </c>
      <c r="L14" s="28" t="s">
        <v>47</v>
      </c>
      <c r="M14" s="28"/>
      <c r="N14" s="28"/>
    </row>
    <row r="15" spans="1:14" ht="15.65" customHeight="1">
      <c r="A15" s="15"/>
      <c r="B15" s="15"/>
      <c r="C15" s="27" t="s">
        <v>48</v>
      </c>
      <c r="D15" s="13">
        <v>5.35</v>
      </c>
      <c r="E15" s="13"/>
      <c r="F15" s="13"/>
      <c r="G15" s="13"/>
      <c r="H15" s="13"/>
      <c r="I15" s="17">
        <v>2017</v>
      </c>
      <c r="J15" s="20" t="s">
        <v>19</v>
      </c>
      <c r="K15" s="3" t="s">
        <v>40</v>
      </c>
      <c r="L15" s="28" t="s">
        <v>41</v>
      </c>
      <c r="M15" s="28" t="s">
        <v>42</v>
      </c>
      <c r="N15" s="28"/>
    </row>
    <row r="16" spans="1:14" ht="15.65" customHeight="1">
      <c r="A16" s="15"/>
      <c r="B16" s="15"/>
      <c r="C16" s="27" t="s">
        <v>48</v>
      </c>
      <c r="D16" s="13">
        <v>2.6</v>
      </c>
      <c r="E16" s="13"/>
      <c r="F16" s="13"/>
      <c r="G16" s="13"/>
      <c r="H16" s="13"/>
      <c r="I16" s="17">
        <v>2013</v>
      </c>
      <c r="J16" s="20" t="s">
        <v>19</v>
      </c>
      <c r="K16" s="3" t="s">
        <v>20</v>
      </c>
      <c r="L16" s="28" t="s">
        <v>21</v>
      </c>
      <c r="M16" s="28"/>
      <c r="N16" s="28"/>
    </row>
    <row r="17" spans="1:14" ht="15.65" customHeight="1">
      <c r="A17" s="15"/>
      <c r="B17" s="15" t="s">
        <v>49</v>
      </c>
      <c r="C17" s="27" t="s">
        <v>50</v>
      </c>
      <c r="D17" s="13">
        <v>3.65</v>
      </c>
      <c r="E17" s="13">
        <v>2.88</v>
      </c>
      <c r="F17" s="13">
        <v>4.42</v>
      </c>
      <c r="G17" s="13"/>
      <c r="H17" s="13"/>
      <c r="I17" s="17">
        <v>2011</v>
      </c>
      <c r="J17" s="20" t="s">
        <v>19</v>
      </c>
      <c r="K17" s="3" t="s">
        <v>20</v>
      </c>
      <c r="L17" s="28" t="s">
        <v>41</v>
      </c>
      <c r="M17" s="28" t="s">
        <v>30</v>
      </c>
      <c r="N17" s="28"/>
    </row>
    <row r="18" spans="1:14" ht="15.65" customHeight="1">
      <c r="A18" s="15"/>
      <c r="B18" s="15"/>
      <c r="C18" s="27" t="s">
        <v>50</v>
      </c>
      <c r="D18" s="13">
        <v>4.26</v>
      </c>
      <c r="E18" s="13">
        <v>3.52</v>
      </c>
      <c r="F18" s="13">
        <v>6.18</v>
      </c>
      <c r="G18" s="13"/>
      <c r="H18" s="13"/>
      <c r="I18" s="17">
        <v>2008</v>
      </c>
      <c r="J18" s="20" t="s">
        <v>19</v>
      </c>
      <c r="K18" s="3" t="s">
        <v>35</v>
      </c>
      <c r="L18" s="28" t="s">
        <v>47</v>
      </c>
      <c r="M18" s="28" t="s">
        <v>51</v>
      </c>
      <c r="N18" s="28"/>
    </row>
    <row r="19" spans="1:14" ht="15.65" customHeight="1">
      <c r="A19" s="15"/>
      <c r="B19" s="15"/>
      <c r="C19" s="27" t="s">
        <v>52</v>
      </c>
      <c r="D19" s="13">
        <v>9.5</v>
      </c>
      <c r="E19" s="13">
        <v>4</v>
      </c>
      <c r="F19" s="13">
        <v>15.6</v>
      </c>
      <c r="G19" s="13"/>
      <c r="H19" s="13"/>
      <c r="I19" s="17">
        <v>2004</v>
      </c>
      <c r="J19" s="20" t="s">
        <v>19</v>
      </c>
      <c r="K19" s="3" t="s">
        <v>43</v>
      </c>
      <c r="L19" s="28" t="s">
        <v>41</v>
      </c>
      <c r="M19" s="28" t="s">
        <v>30</v>
      </c>
      <c r="N19" s="28"/>
    </row>
    <row r="20" spans="1:14" ht="15.65" customHeight="1">
      <c r="A20" s="15"/>
      <c r="B20" s="15"/>
      <c r="C20" s="27" t="s">
        <v>52</v>
      </c>
      <c r="D20" s="13">
        <v>17.7</v>
      </c>
      <c r="E20" s="13"/>
      <c r="F20" s="13"/>
      <c r="G20" s="13"/>
      <c r="H20" s="13"/>
      <c r="I20" s="17">
        <v>2003</v>
      </c>
      <c r="J20" s="20"/>
      <c r="K20" s="3" t="s">
        <v>53</v>
      </c>
      <c r="L20" s="28"/>
      <c r="M20" s="28"/>
      <c r="N20" s="28"/>
    </row>
    <row r="21" spans="1:14" ht="15.65" customHeight="1">
      <c r="A21" s="15"/>
      <c r="B21" s="15" t="s">
        <v>54</v>
      </c>
      <c r="C21" s="27" t="s">
        <v>55</v>
      </c>
      <c r="D21" s="13">
        <v>2.9</v>
      </c>
      <c r="E21" s="13"/>
      <c r="F21" s="13"/>
      <c r="G21" s="13"/>
      <c r="H21" s="13"/>
      <c r="I21" s="17">
        <v>2006</v>
      </c>
      <c r="J21" s="20" t="s">
        <v>19</v>
      </c>
      <c r="K21" s="3" t="s">
        <v>56</v>
      </c>
      <c r="L21" s="28"/>
      <c r="M21" s="28" t="s">
        <v>30</v>
      </c>
      <c r="N21" s="28"/>
    </row>
    <row r="22" spans="1:14" ht="15.65" customHeight="1">
      <c r="A22" s="15"/>
      <c r="B22" s="15"/>
      <c r="C22" s="27" t="s">
        <v>57</v>
      </c>
      <c r="D22" s="13">
        <v>2.4</v>
      </c>
      <c r="E22" s="13"/>
      <c r="F22" s="13"/>
      <c r="G22" s="13"/>
      <c r="H22" s="13"/>
      <c r="I22" s="17">
        <v>2012</v>
      </c>
      <c r="J22" s="20" t="s">
        <v>19</v>
      </c>
      <c r="K22" s="3" t="s">
        <v>58</v>
      </c>
      <c r="L22" s="28" t="s">
        <v>21</v>
      </c>
      <c r="M22" s="28"/>
      <c r="N22" s="28"/>
    </row>
    <row r="23" spans="1:14" ht="15.65" customHeight="1">
      <c r="A23" s="15"/>
      <c r="B23" s="15"/>
      <c r="C23" s="27" t="s">
        <v>57</v>
      </c>
      <c r="D23" s="13">
        <v>8.1</v>
      </c>
      <c r="E23" s="13"/>
      <c r="F23" s="13"/>
      <c r="G23" s="13"/>
      <c r="H23" s="13"/>
      <c r="I23" s="17">
        <v>2004</v>
      </c>
      <c r="J23" s="20" t="s">
        <v>19</v>
      </c>
      <c r="K23" s="3" t="s">
        <v>56</v>
      </c>
      <c r="L23" s="28"/>
      <c r="M23" s="28" t="s">
        <v>30</v>
      </c>
      <c r="N23" s="28"/>
    </row>
    <row r="24" spans="1:14">
      <c r="A24" s="15"/>
      <c r="B24" s="15"/>
      <c r="C24" s="27" t="s">
        <v>59</v>
      </c>
      <c r="D24" s="13">
        <v>3.24</v>
      </c>
      <c r="E24" s="13">
        <v>1.99</v>
      </c>
      <c r="F24" s="13">
        <v>4.3</v>
      </c>
      <c r="G24" s="13"/>
      <c r="H24" s="13"/>
      <c r="I24" s="17">
        <v>2017</v>
      </c>
      <c r="J24" s="20" t="s">
        <v>19</v>
      </c>
      <c r="K24" s="3" t="s">
        <v>60</v>
      </c>
      <c r="L24" s="28" t="s">
        <v>41</v>
      </c>
      <c r="M24" s="28" t="s">
        <v>42</v>
      </c>
      <c r="N24" s="28"/>
    </row>
    <row r="25" spans="1:14">
      <c r="A25" s="15"/>
      <c r="B25" s="15"/>
      <c r="C25" s="27" t="s">
        <v>61</v>
      </c>
      <c r="D25" s="13">
        <v>7.52</v>
      </c>
      <c r="E25" s="13"/>
      <c r="F25" s="13"/>
      <c r="G25" s="13"/>
      <c r="H25" s="13"/>
      <c r="I25" s="17">
        <v>2017</v>
      </c>
      <c r="J25" s="20" t="s">
        <v>19</v>
      </c>
      <c r="K25" s="3" t="s">
        <v>62</v>
      </c>
      <c r="L25" s="28" t="s">
        <v>41</v>
      </c>
      <c r="M25" s="28" t="s">
        <v>30</v>
      </c>
      <c r="N25" s="28"/>
    </row>
    <row r="26" spans="1:14">
      <c r="A26" s="15"/>
      <c r="B26" s="15"/>
      <c r="C26" s="27" t="s">
        <v>61</v>
      </c>
      <c r="D26" s="13">
        <v>3.18</v>
      </c>
      <c r="E26" s="13">
        <v>1.53</v>
      </c>
      <c r="F26" s="13">
        <v>4.83</v>
      </c>
      <c r="G26" s="13"/>
      <c r="H26" s="13"/>
      <c r="I26" s="17">
        <v>2008</v>
      </c>
      <c r="J26" s="20" t="s">
        <v>19</v>
      </c>
      <c r="K26" s="3" t="s">
        <v>56</v>
      </c>
      <c r="L26" s="28"/>
      <c r="M26" s="28" t="s">
        <v>63</v>
      </c>
      <c r="N26" s="28"/>
    </row>
    <row r="27" spans="1:14">
      <c r="A27" s="15"/>
      <c r="B27" s="15"/>
      <c r="C27" s="27" t="s">
        <v>64</v>
      </c>
      <c r="D27" s="13">
        <v>10.76</v>
      </c>
      <c r="E27" s="13">
        <v>10.26</v>
      </c>
      <c r="F27" s="13">
        <v>11.26</v>
      </c>
      <c r="G27" s="13">
        <v>18.8</v>
      </c>
      <c r="H27" s="13">
        <v>2.6</v>
      </c>
      <c r="I27" s="17">
        <v>2017</v>
      </c>
      <c r="J27" s="20" t="s">
        <v>19</v>
      </c>
      <c r="K27" s="3" t="s">
        <v>65</v>
      </c>
      <c r="L27" s="28" t="s">
        <v>66</v>
      </c>
      <c r="M27" s="28"/>
      <c r="N27" s="28"/>
    </row>
    <row r="28" spans="1:14">
      <c r="A28" s="15"/>
      <c r="B28" s="15"/>
      <c r="C28" s="27" t="s">
        <v>67</v>
      </c>
      <c r="D28" s="13">
        <v>14.3</v>
      </c>
      <c r="E28" s="13">
        <v>11.76</v>
      </c>
      <c r="F28" s="13">
        <v>16.84</v>
      </c>
      <c r="G28" s="13"/>
      <c r="H28" s="13"/>
      <c r="I28" s="17">
        <v>2008</v>
      </c>
      <c r="J28" s="20" t="s">
        <v>19</v>
      </c>
      <c r="K28" s="3" t="s">
        <v>20</v>
      </c>
      <c r="L28" s="28" t="s">
        <v>21</v>
      </c>
      <c r="M28" s="28" t="s">
        <v>63</v>
      </c>
      <c r="N28" s="28"/>
    </row>
    <row r="29" spans="1:14">
      <c r="A29" s="15"/>
      <c r="B29" s="15"/>
      <c r="C29" s="27" t="s">
        <v>68</v>
      </c>
      <c r="D29" s="13">
        <v>6.48</v>
      </c>
      <c r="E29" s="13"/>
      <c r="F29" s="13"/>
      <c r="G29" s="13"/>
      <c r="H29" s="13"/>
      <c r="I29" s="17">
        <v>2017</v>
      </c>
      <c r="J29" s="20" t="s">
        <v>19</v>
      </c>
      <c r="K29" s="3" t="s">
        <v>62</v>
      </c>
      <c r="L29" s="28" t="s">
        <v>41</v>
      </c>
      <c r="M29" s="28" t="s">
        <v>30</v>
      </c>
      <c r="N29" s="28"/>
    </row>
    <row r="30" spans="1:14" ht="15.65" customHeight="1">
      <c r="A30" s="15"/>
      <c r="B30" s="15"/>
      <c r="C30" s="27" t="s">
        <v>68</v>
      </c>
      <c r="D30" s="13">
        <v>5.42</v>
      </c>
      <c r="E30" s="13">
        <v>3.52</v>
      </c>
      <c r="F30" s="13">
        <v>7.32</v>
      </c>
      <c r="G30" s="13"/>
      <c r="H30" s="13"/>
      <c r="I30" s="17">
        <v>2010</v>
      </c>
      <c r="J30" s="20" t="s">
        <v>19</v>
      </c>
      <c r="K30" s="28" t="s">
        <v>56</v>
      </c>
      <c r="L30" s="28"/>
      <c r="M30" s="28" t="s">
        <v>63</v>
      </c>
      <c r="N30" s="28"/>
    </row>
    <row r="31" spans="1:14" ht="15.65" customHeight="1">
      <c r="A31" s="15"/>
      <c r="B31" s="15"/>
      <c r="C31" s="27" t="s">
        <v>69</v>
      </c>
      <c r="D31" s="13">
        <v>1</v>
      </c>
      <c r="E31" s="13">
        <v>0.2</v>
      </c>
      <c r="F31" s="13">
        <v>3.1</v>
      </c>
      <c r="G31" s="13"/>
      <c r="H31" s="13"/>
      <c r="I31" s="17">
        <v>2009</v>
      </c>
      <c r="J31" s="20" t="s">
        <v>19</v>
      </c>
      <c r="K31" s="28" t="s">
        <v>56</v>
      </c>
      <c r="L31" s="28" t="s">
        <v>41</v>
      </c>
      <c r="M31" s="28" t="s">
        <v>30</v>
      </c>
      <c r="N31" s="28"/>
    </row>
    <row r="32" spans="1:14" ht="15.65" customHeight="1">
      <c r="A32" s="15"/>
      <c r="B32" s="15"/>
      <c r="C32" s="27" t="s">
        <v>69</v>
      </c>
      <c r="D32" s="12">
        <v>2.73</v>
      </c>
      <c r="E32" s="13"/>
      <c r="F32" s="13"/>
      <c r="G32" s="13"/>
      <c r="H32" s="14"/>
      <c r="I32" s="17">
        <v>2006</v>
      </c>
      <c r="J32" s="20" t="s">
        <v>19</v>
      </c>
      <c r="K32" s="28" t="s">
        <v>53</v>
      </c>
      <c r="L32" s="28" t="s">
        <v>70</v>
      </c>
      <c r="M32" s="28" t="s">
        <v>71</v>
      </c>
      <c r="N32" s="28"/>
    </row>
    <row r="33" spans="1:14" ht="15.65" customHeight="1">
      <c r="A33" s="15" t="s">
        <v>72</v>
      </c>
      <c r="B33" s="15" t="s">
        <v>73</v>
      </c>
      <c r="C33" s="27" t="s">
        <v>74</v>
      </c>
      <c r="D33" s="12">
        <v>3.1</v>
      </c>
      <c r="E33" s="13"/>
      <c r="F33" s="13"/>
      <c r="G33" s="13">
        <v>5</v>
      </c>
      <c r="H33" s="14">
        <v>1</v>
      </c>
      <c r="I33" s="17">
        <v>2017</v>
      </c>
      <c r="J33" s="20" t="s">
        <v>75</v>
      </c>
      <c r="K33" s="28" t="s">
        <v>20</v>
      </c>
      <c r="L33" s="28" t="s">
        <v>21</v>
      </c>
      <c r="M33" s="28"/>
      <c r="N33" s="28"/>
    </row>
    <row r="34" spans="1:14" ht="15.65" customHeight="1">
      <c r="A34" s="15"/>
      <c r="B34" s="15"/>
      <c r="C34" s="27" t="s">
        <v>74</v>
      </c>
      <c r="D34" s="12">
        <v>5.54</v>
      </c>
      <c r="E34" s="13">
        <v>3.2</v>
      </c>
      <c r="F34" s="13">
        <v>7.89</v>
      </c>
      <c r="G34" s="13"/>
      <c r="H34" s="14"/>
      <c r="I34" s="17">
        <v>2008</v>
      </c>
      <c r="J34" s="20" t="s">
        <v>19</v>
      </c>
      <c r="K34" s="28" t="s">
        <v>20</v>
      </c>
      <c r="L34" s="28" t="s">
        <v>41</v>
      </c>
      <c r="M34" s="28" t="s">
        <v>30</v>
      </c>
      <c r="N34" s="28"/>
    </row>
    <row r="35" spans="1:14" ht="15.65" customHeight="1">
      <c r="A35" s="15"/>
      <c r="B35" s="15"/>
      <c r="C35" s="27" t="s">
        <v>74</v>
      </c>
      <c r="D35" s="12">
        <v>4.7</v>
      </c>
      <c r="E35" s="13"/>
      <c r="F35" s="13"/>
      <c r="G35" s="13"/>
      <c r="H35" s="14"/>
      <c r="I35" s="17">
        <v>2003</v>
      </c>
      <c r="J35" s="20" t="s">
        <v>19</v>
      </c>
      <c r="K35" s="28" t="s">
        <v>53</v>
      </c>
      <c r="L35" s="28" t="s">
        <v>70</v>
      </c>
      <c r="M35" s="28" t="s">
        <v>71</v>
      </c>
      <c r="N35" s="28"/>
    </row>
    <row r="36" spans="1:14" ht="15.65" customHeight="1">
      <c r="A36" s="15"/>
      <c r="B36" s="15"/>
      <c r="C36" s="27" t="s">
        <v>76</v>
      </c>
      <c r="D36" s="12">
        <v>8.3000000000000007</v>
      </c>
      <c r="E36" s="13"/>
      <c r="F36" s="13"/>
      <c r="G36" s="13"/>
      <c r="H36" s="14"/>
      <c r="I36" s="17">
        <v>2006</v>
      </c>
      <c r="J36" s="20" t="s">
        <v>19</v>
      </c>
      <c r="K36" s="28" t="s">
        <v>77</v>
      </c>
      <c r="L36" s="28" t="s">
        <v>21</v>
      </c>
      <c r="M36" s="28"/>
      <c r="N36" s="28"/>
    </row>
    <row r="37" spans="1:14" ht="15.65" customHeight="1">
      <c r="A37" s="15"/>
      <c r="B37" s="15"/>
      <c r="C37" s="27" t="s">
        <v>78</v>
      </c>
      <c r="D37" s="12">
        <v>0.68</v>
      </c>
      <c r="E37" s="13"/>
      <c r="F37" s="13"/>
      <c r="G37" s="13">
        <v>1.4</v>
      </c>
      <c r="H37" s="14">
        <v>0.22</v>
      </c>
      <c r="I37" s="17">
        <v>2010</v>
      </c>
      <c r="J37" s="20" t="s">
        <v>75</v>
      </c>
      <c r="K37" s="28" t="s">
        <v>77</v>
      </c>
      <c r="L37" s="28" t="s">
        <v>21</v>
      </c>
      <c r="M37" s="28"/>
      <c r="N37" s="28"/>
    </row>
    <row r="38" spans="1:14" ht="15.65" customHeight="1">
      <c r="A38" s="15"/>
      <c r="B38" s="15"/>
      <c r="C38" s="27" t="s">
        <v>78</v>
      </c>
      <c r="D38" s="12">
        <v>0.31</v>
      </c>
      <c r="E38" s="13">
        <v>0.25</v>
      </c>
      <c r="F38" s="13">
        <v>1.41</v>
      </c>
      <c r="G38" s="13"/>
      <c r="H38" s="14"/>
      <c r="I38" s="17">
        <v>2008</v>
      </c>
      <c r="J38" s="20" t="s">
        <v>19</v>
      </c>
      <c r="K38" s="28" t="s">
        <v>20</v>
      </c>
      <c r="L38" s="28" t="s">
        <v>41</v>
      </c>
      <c r="M38" s="28" t="s">
        <v>30</v>
      </c>
      <c r="N38" s="28"/>
    </row>
    <row r="39" spans="1:14" ht="15.65" customHeight="1">
      <c r="A39" s="15"/>
      <c r="B39" s="15"/>
      <c r="C39" s="27" t="s">
        <v>79</v>
      </c>
      <c r="D39" s="12">
        <v>2.5</v>
      </c>
      <c r="E39" s="13"/>
      <c r="F39" s="13"/>
      <c r="G39" s="13">
        <v>2.2999999999999998</v>
      </c>
      <c r="H39" s="14">
        <v>2.7</v>
      </c>
      <c r="I39" s="17">
        <v>2018</v>
      </c>
      <c r="J39" s="20" t="s">
        <v>19</v>
      </c>
      <c r="K39" s="28" t="s">
        <v>20</v>
      </c>
      <c r="L39" s="28" t="s">
        <v>21</v>
      </c>
      <c r="M39" s="28"/>
      <c r="N39" s="28"/>
    </row>
    <row r="40" spans="1:14" ht="15.65" customHeight="1">
      <c r="A40" s="15"/>
      <c r="B40" s="15"/>
      <c r="C40" s="27" t="s">
        <v>79</v>
      </c>
      <c r="D40" s="12">
        <v>1.51</v>
      </c>
      <c r="E40" s="13">
        <v>0.26</v>
      </c>
      <c r="F40" s="13">
        <v>2.75</v>
      </c>
      <c r="G40" s="13"/>
      <c r="H40" s="14"/>
      <c r="I40" s="17">
        <v>2010</v>
      </c>
      <c r="J40" s="20" t="s">
        <v>19</v>
      </c>
      <c r="K40" s="28" t="s">
        <v>56</v>
      </c>
      <c r="L40" s="28" t="s">
        <v>41</v>
      </c>
      <c r="M40" s="28" t="s">
        <v>30</v>
      </c>
      <c r="N40" s="28"/>
    </row>
    <row r="41" spans="1:14" ht="15.65" customHeight="1">
      <c r="A41" s="15"/>
      <c r="B41" s="15"/>
      <c r="C41" s="27" t="s">
        <v>79</v>
      </c>
      <c r="D41" s="12">
        <v>1.41</v>
      </c>
      <c r="E41" s="13">
        <v>0.43</v>
      </c>
      <c r="F41" s="13">
        <v>2.15</v>
      </c>
      <c r="G41" s="13"/>
      <c r="H41" s="14"/>
      <c r="I41" s="17">
        <v>2005</v>
      </c>
      <c r="J41" s="20" t="s">
        <v>19</v>
      </c>
      <c r="K41" s="28" t="s">
        <v>56</v>
      </c>
      <c r="L41" s="28" t="s">
        <v>41</v>
      </c>
      <c r="M41" s="28" t="s">
        <v>30</v>
      </c>
      <c r="N41" s="28"/>
    </row>
    <row r="42" spans="1:14" ht="15.65" customHeight="1">
      <c r="A42" s="15"/>
      <c r="B42" s="15"/>
      <c r="C42" s="27" t="s">
        <v>80</v>
      </c>
      <c r="D42" s="12">
        <v>18</v>
      </c>
      <c r="E42" s="13"/>
      <c r="F42" s="13"/>
      <c r="G42" s="13">
        <v>28.5</v>
      </c>
      <c r="H42" s="14">
        <v>7.8</v>
      </c>
      <c r="I42" s="17">
        <v>2016</v>
      </c>
      <c r="J42" s="20" t="s">
        <v>75</v>
      </c>
      <c r="K42" s="28" t="s">
        <v>33</v>
      </c>
      <c r="L42" s="28" t="s">
        <v>21</v>
      </c>
      <c r="M42" s="28"/>
      <c r="N42" s="28" t="s">
        <v>81</v>
      </c>
    </row>
    <row r="43" spans="1:14" ht="15.65" customHeight="1">
      <c r="A43" s="15"/>
      <c r="B43" s="15"/>
      <c r="C43" s="27" t="s">
        <v>80</v>
      </c>
      <c r="D43" s="12">
        <v>7.21</v>
      </c>
      <c r="E43" s="13">
        <v>4.25</v>
      </c>
      <c r="F43" s="13">
        <v>10.17</v>
      </c>
      <c r="G43" s="13"/>
      <c r="H43" s="14"/>
      <c r="I43" s="17">
        <v>2010</v>
      </c>
      <c r="J43" s="20" t="s">
        <v>19</v>
      </c>
      <c r="K43" s="28" t="s">
        <v>56</v>
      </c>
      <c r="L43" s="28" t="s">
        <v>41</v>
      </c>
      <c r="M43" s="28" t="s">
        <v>30</v>
      </c>
      <c r="N43" s="28"/>
    </row>
    <row r="44" spans="1:14" ht="15.65" customHeight="1">
      <c r="A44" s="15"/>
      <c r="B44" s="15"/>
      <c r="C44" s="27" t="s">
        <v>80</v>
      </c>
      <c r="D44" s="12">
        <v>9.86</v>
      </c>
      <c r="E44" s="13">
        <v>7.52</v>
      </c>
      <c r="F44" s="13">
        <v>12.2</v>
      </c>
      <c r="G44" s="13"/>
      <c r="H44" s="14"/>
      <c r="I44" s="17">
        <v>2006</v>
      </c>
      <c r="J44" s="20" t="s">
        <v>19</v>
      </c>
      <c r="K44" s="28" t="s">
        <v>33</v>
      </c>
      <c r="L44" s="28" t="s">
        <v>41</v>
      </c>
      <c r="M44" s="28" t="s">
        <v>30</v>
      </c>
      <c r="N44" s="28"/>
    </row>
    <row r="45" spans="1:14" ht="15.65" customHeight="1">
      <c r="A45" s="15"/>
      <c r="B45" s="15"/>
      <c r="C45" s="27" t="s">
        <v>80</v>
      </c>
      <c r="D45" s="12">
        <v>10.7</v>
      </c>
      <c r="E45" s="13"/>
      <c r="F45" s="13"/>
      <c r="G45" s="13"/>
      <c r="H45" s="14"/>
      <c r="I45" s="17">
        <v>2001</v>
      </c>
      <c r="J45" s="20" t="s">
        <v>82</v>
      </c>
      <c r="K45" s="28" t="s">
        <v>53</v>
      </c>
      <c r="L45" s="28"/>
      <c r="M45" s="28" t="s">
        <v>83</v>
      </c>
      <c r="N45" s="28"/>
    </row>
    <row r="46" spans="1:14" ht="15.65" customHeight="1">
      <c r="A46" s="15"/>
      <c r="B46" s="15"/>
      <c r="C46" s="27" t="s">
        <v>84</v>
      </c>
      <c r="D46" s="12">
        <v>4.88</v>
      </c>
      <c r="E46" s="13">
        <v>3.1</v>
      </c>
      <c r="F46" s="13">
        <v>6.65</v>
      </c>
      <c r="G46" s="13"/>
      <c r="H46" s="14"/>
      <c r="I46" s="17">
        <v>2005</v>
      </c>
      <c r="J46" s="20" t="s">
        <v>19</v>
      </c>
      <c r="K46" s="28" t="s">
        <v>33</v>
      </c>
      <c r="L46" s="28" t="s">
        <v>41</v>
      </c>
      <c r="M46" s="28" t="s">
        <v>30</v>
      </c>
      <c r="N46" s="28"/>
    </row>
    <row r="47" spans="1:14" ht="15.65" customHeight="1">
      <c r="A47" s="15"/>
      <c r="B47" s="15"/>
      <c r="C47" s="27" t="s">
        <v>85</v>
      </c>
      <c r="D47" s="12">
        <v>8.8699999999999992</v>
      </c>
      <c r="E47" s="13">
        <v>5.64</v>
      </c>
      <c r="F47" s="13">
        <v>12.1</v>
      </c>
      <c r="G47" s="13"/>
      <c r="H47" s="14"/>
      <c r="I47" s="17">
        <v>2010</v>
      </c>
      <c r="J47" s="20" t="s">
        <v>19</v>
      </c>
      <c r="K47" s="28" t="s">
        <v>56</v>
      </c>
      <c r="L47" s="28" t="s">
        <v>41</v>
      </c>
      <c r="M47" s="28" t="s">
        <v>30</v>
      </c>
      <c r="N47" s="28"/>
    </row>
    <row r="48" spans="1:14" ht="15.65" customHeight="1">
      <c r="A48" s="15"/>
      <c r="B48" s="15"/>
      <c r="C48" s="27" t="s">
        <v>85</v>
      </c>
      <c r="D48" s="12">
        <v>9</v>
      </c>
      <c r="E48" s="13"/>
      <c r="F48" s="13"/>
      <c r="G48" s="13"/>
      <c r="H48" s="14"/>
      <c r="I48" s="17">
        <v>2006</v>
      </c>
      <c r="J48" s="20" t="s">
        <v>19</v>
      </c>
      <c r="K48" s="28" t="s">
        <v>56</v>
      </c>
      <c r="L48" s="28" t="s">
        <v>41</v>
      </c>
      <c r="M48" s="28" t="s">
        <v>30</v>
      </c>
      <c r="N48" s="28"/>
    </row>
    <row r="49" spans="1:14" ht="15.65" customHeight="1">
      <c r="A49" s="15"/>
      <c r="B49" s="15"/>
      <c r="C49" s="27" t="s">
        <v>86</v>
      </c>
      <c r="D49" s="12">
        <v>4.7880000000000003</v>
      </c>
      <c r="E49" s="13">
        <v>1.3959999999999999</v>
      </c>
      <c r="F49" s="13">
        <v>8.1790000000000003</v>
      </c>
      <c r="G49" s="13"/>
      <c r="H49" s="14"/>
      <c r="I49" s="17">
        <v>2017</v>
      </c>
      <c r="J49" s="20" t="s">
        <v>19</v>
      </c>
      <c r="K49" s="28" t="s">
        <v>62</v>
      </c>
      <c r="L49" s="28" t="s">
        <v>41</v>
      </c>
      <c r="M49" s="28" t="s">
        <v>30</v>
      </c>
      <c r="N49" s="28"/>
    </row>
    <row r="50" spans="1:14" ht="15.65" customHeight="1">
      <c r="A50" s="15"/>
      <c r="B50" s="15"/>
      <c r="C50" s="27" t="s">
        <v>86</v>
      </c>
      <c r="D50" s="12">
        <v>4.03</v>
      </c>
      <c r="E50" s="13">
        <v>1.55</v>
      </c>
      <c r="F50" s="13">
        <v>6.52</v>
      </c>
      <c r="G50" s="13"/>
      <c r="H50" s="14"/>
      <c r="I50" s="17">
        <v>2010</v>
      </c>
      <c r="J50" s="20" t="s">
        <v>19</v>
      </c>
      <c r="K50" s="28" t="s">
        <v>56</v>
      </c>
      <c r="L50" s="28" t="s">
        <v>41</v>
      </c>
      <c r="M50" s="28" t="s">
        <v>30</v>
      </c>
      <c r="N50" s="28"/>
    </row>
    <row r="51" spans="1:14" ht="15.65" customHeight="1">
      <c r="A51" s="15"/>
      <c r="B51" s="15"/>
      <c r="C51" s="27" t="s">
        <v>86</v>
      </c>
      <c r="D51" s="12">
        <v>4.66</v>
      </c>
      <c r="E51" s="13">
        <v>2.91</v>
      </c>
      <c r="F51" s="13">
        <v>6.42</v>
      </c>
      <c r="G51" s="13"/>
      <c r="H51" s="14"/>
      <c r="I51" s="17">
        <v>2006</v>
      </c>
      <c r="J51" s="20" t="s">
        <v>19</v>
      </c>
      <c r="K51" s="28" t="s">
        <v>33</v>
      </c>
      <c r="L51" s="28" t="s">
        <v>41</v>
      </c>
      <c r="M51" s="28" t="s">
        <v>30</v>
      </c>
      <c r="N51" s="28"/>
    </row>
    <row r="52" spans="1:14" ht="15.65" customHeight="1">
      <c r="A52" s="15"/>
      <c r="B52" s="15"/>
      <c r="C52" s="27" t="s">
        <v>86</v>
      </c>
      <c r="D52" s="12">
        <v>3.7</v>
      </c>
      <c r="E52" s="13"/>
      <c r="F52" s="13"/>
      <c r="G52" s="13"/>
      <c r="H52" s="14"/>
      <c r="I52" s="17">
        <v>2002</v>
      </c>
      <c r="J52" s="20"/>
      <c r="K52" s="28" t="s">
        <v>53</v>
      </c>
      <c r="L52" s="28"/>
      <c r="M52" s="28" t="s">
        <v>83</v>
      </c>
      <c r="N52" s="28"/>
    </row>
    <row r="53" spans="1:14">
      <c r="A53" s="15"/>
      <c r="B53" s="15" t="s">
        <v>87</v>
      </c>
      <c r="C53" s="27" t="s">
        <v>88</v>
      </c>
      <c r="D53" s="12">
        <v>8.4499999999999993</v>
      </c>
      <c r="E53" s="13"/>
      <c r="F53" s="13"/>
      <c r="G53" s="13"/>
      <c r="H53" s="14"/>
      <c r="I53" s="17">
        <v>2005</v>
      </c>
      <c r="J53" s="20" t="s">
        <v>75</v>
      </c>
      <c r="K53" s="28" t="s">
        <v>77</v>
      </c>
      <c r="L53" s="28" t="s">
        <v>21</v>
      </c>
      <c r="M53" s="28"/>
      <c r="N53" s="28"/>
    </row>
    <row r="54" spans="1:14" ht="15.65" customHeight="1">
      <c r="A54" s="15"/>
      <c r="B54" s="15"/>
      <c r="C54" s="27" t="s">
        <v>89</v>
      </c>
      <c r="D54" s="12">
        <v>5.18</v>
      </c>
      <c r="E54" s="13"/>
      <c r="F54" s="13"/>
      <c r="G54" s="13">
        <v>7.84</v>
      </c>
      <c r="H54" s="14">
        <v>2.4900000000000002</v>
      </c>
      <c r="I54" s="17">
        <v>2015</v>
      </c>
      <c r="J54" s="20" t="s">
        <v>19</v>
      </c>
      <c r="K54" s="28" t="s">
        <v>20</v>
      </c>
      <c r="L54" s="28" t="s">
        <v>21</v>
      </c>
      <c r="M54" s="28"/>
      <c r="N54" s="28"/>
    </row>
    <row r="55" spans="1:14" ht="15.65" customHeight="1">
      <c r="A55" s="15"/>
      <c r="B55" s="15"/>
      <c r="C55" s="27" t="s">
        <v>89</v>
      </c>
      <c r="D55" s="12">
        <v>2.76</v>
      </c>
      <c r="E55" s="13"/>
      <c r="F55" s="13"/>
      <c r="G55" s="13">
        <v>4.4000000000000004</v>
      </c>
      <c r="H55" s="14">
        <v>1.07</v>
      </c>
      <c r="I55" s="17">
        <v>2010</v>
      </c>
      <c r="J55" s="20" t="s">
        <v>19</v>
      </c>
      <c r="K55" s="28" t="s">
        <v>20</v>
      </c>
      <c r="L55" s="28" t="s">
        <v>21</v>
      </c>
      <c r="M55" s="28"/>
      <c r="N55" s="28"/>
    </row>
    <row r="56" spans="1:14" ht="15.65" customHeight="1">
      <c r="A56" s="15"/>
      <c r="B56" s="15"/>
      <c r="C56" s="27" t="s">
        <v>89</v>
      </c>
      <c r="D56" s="12">
        <v>1.02</v>
      </c>
      <c r="E56" s="13"/>
      <c r="F56" s="13"/>
      <c r="G56" s="13"/>
      <c r="H56" s="14"/>
      <c r="I56" s="17">
        <v>2006</v>
      </c>
      <c r="J56" s="20" t="s">
        <v>90</v>
      </c>
      <c r="K56" s="28" t="s">
        <v>35</v>
      </c>
      <c r="L56" s="28" t="s">
        <v>47</v>
      </c>
      <c r="M56" s="28"/>
      <c r="N56" s="28"/>
    </row>
    <row r="57" spans="1:14">
      <c r="A57" s="15"/>
      <c r="B57" s="15"/>
      <c r="C57" s="27" t="s">
        <v>91</v>
      </c>
      <c r="D57" s="12">
        <v>2.0299999999999998</v>
      </c>
      <c r="E57" s="13">
        <v>1.1200000000000001</v>
      </c>
      <c r="F57" s="13">
        <v>3.67</v>
      </c>
      <c r="G57" s="13">
        <v>3.93</v>
      </c>
      <c r="H57" s="14">
        <v>0.62</v>
      </c>
      <c r="I57" s="17">
        <v>2014</v>
      </c>
      <c r="J57" s="20" t="s">
        <v>75</v>
      </c>
      <c r="K57" s="28" t="s">
        <v>33</v>
      </c>
      <c r="L57" s="28" t="s">
        <v>21</v>
      </c>
      <c r="M57" s="28"/>
      <c r="N57" s="28"/>
    </row>
    <row r="58" spans="1:14">
      <c r="A58" s="15"/>
      <c r="B58" s="15"/>
      <c r="C58" s="27" t="s">
        <v>91</v>
      </c>
      <c r="D58" s="12">
        <v>0.39</v>
      </c>
      <c r="E58" s="13">
        <v>0.35</v>
      </c>
      <c r="F58" s="13">
        <v>0.43</v>
      </c>
      <c r="G58" s="13"/>
      <c r="H58" s="14"/>
      <c r="I58" s="17">
        <v>2005</v>
      </c>
      <c r="J58" s="20" t="s">
        <v>75</v>
      </c>
      <c r="K58" s="28" t="s">
        <v>77</v>
      </c>
      <c r="L58" s="28" t="s">
        <v>21</v>
      </c>
      <c r="M58" s="28"/>
      <c r="N58" s="28"/>
    </row>
    <row r="59" spans="1:14">
      <c r="A59" s="15"/>
      <c r="B59" s="15"/>
      <c r="C59" s="27" t="s">
        <v>92</v>
      </c>
      <c r="D59" s="12">
        <v>3.48</v>
      </c>
      <c r="E59" s="13">
        <v>0.438</v>
      </c>
      <c r="F59" s="13">
        <v>6.5209999999999999</v>
      </c>
      <c r="G59" s="13"/>
      <c r="H59" s="14"/>
      <c r="I59" s="17">
        <v>2014</v>
      </c>
      <c r="J59" s="20" t="s">
        <v>19</v>
      </c>
      <c r="K59" s="28" t="s">
        <v>93</v>
      </c>
      <c r="L59" s="28" t="s">
        <v>41</v>
      </c>
      <c r="M59" s="28" t="s">
        <v>42</v>
      </c>
      <c r="N59" s="28"/>
    </row>
    <row r="60" spans="1:14">
      <c r="A60" s="15"/>
      <c r="B60" s="15"/>
      <c r="C60" s="27" t="s">
        <v>92</v>
      </c>
      <c r="D60" s="12">
        <v>4.8</v>
      </c>
      <c r="E60" s="13"/>
      <c r="F60" s="13"/>
      <c r="G60" s="13"/>
      <c r="H60" s="14"/>
      <c r="I60" s="17">
        <v>2005</v>
      </c>
      <c r="J60" s="20" t="s">
        <v>75</v>
      </c>
      <c r="K60" s="28" t="s">
        <v>56</v>
      </c>
      <c r="L60" s="28" t="s">
        <v>44</v>
      </c>
      <c r="M60" s="28" t="s">
        <v>94</v>
      </c>
      <c r="N60" s="28"/>
    </row>
    <row r="61" spans="1:14">
      <c r="A61" s="15"/>
      <c r="B61" s="15"/>
      <c r="C61" s="27" t="s">
        <v>95</v>
      </c>
      <c r="D61" s="12">
        <v>0.83</v>
      </c>
      <c r="E61" s="13">
        <v>0.41</v>
      </c>
      <c r="F61" s="13">
        <v>1.59</v>
      </c>
      <c r="G61" s="13"/>
      <c r="H61" s="14"/>
      <c r="I61" s="17">
        <v>2005</v>
      </c>
      <c r="J61" s="20" t="s">
        <v>75</v>
      </c>
      <c r="K61" s="28" t="s">
        <v>56</v>
      </c>
      <c r="L61" s="28" t="s">
        <v>41</v>
      </c>
      <c r="M61" s="28" t="s">
        <v>30</v>
      </c>
      <c r="N61" s="28"/>
    </row>
    <row r="62" spans="1:14">
      <c r="A62" s="15"/>
      <c r="B62" s="15"/>
      <c r="C62" s="27" t="s">
        <v>95</v>
      </c>
      <c r="D62" s="12">
        <v>1.5</v>
      </c>
      <c r="E62" s="13"/>
      <c r="F62" s="13"/>
      <c r="G62" s="13"/>
      <c r="H62" s="14"/>
      <c r="I62" s="17">
        <v>2004</v>
      </c>
      <c r="J62" s="20" t="s">
        <v>19</v>
      </c>
      <c r="K62" s="28" t="s">
        <v>53</v>
      </c>
      <c r="L62" s="28" t="s">
        <v>70</v>
      </c>
      <c r="M62" s="28" t="s">
        <v>71</v>
      </c>
      <c r="N62" s="28"/>
    </row>
    <row r="63" spans="1:14">
      <c r="A63" s="15"/>
      <c r="B63" s="15"/>
      <c r="C63" s="27" t="s">
        <v>96</v>
      </c>
      <c r="D63" s="12">
        <v>1.07</v>
      </c>
      <c r="E63" s="13">
        <v>1.06</v>
      </c>
      <c r="F63" s="13">
        <v>1.07</v>
      </c>
      <c r="G63" s="13"/>
      <c r="H63" s="14"/>
      <c r="I63" s="17">
        <v>2006</v>
      </c>
      <c r="J63" s="20" t="s">
        <v>75</v>
      </c>
      <c r="K63" s="28" t="s">
        <v>56</v>
      </c>
      <c r="L63" s="28" t="s">
        <v>21</v>
      </c>
      <c r="M63" s="28" t="s">
        <v>97</v>
      </c>
      <c r="N63" s="28"/>
    </row>
    <row r="64" spans="1:14">
      <c r="A64" s="15"/>
      <c r="B64" s="15"/>
      <c r="C64" s="27" t="s">
        <v>96</v>
      </c>
      <c r="D64" s="13">
        <v>2.2000000000000002</v>
      </c>
      <c r="E64" s="13"/>
      <c r="F64" s="13"/>
      <c r="G64" s="13"/>
      <c r="H64" s="13"/>
      <c r="I64" s="17">
        <v>2002</v>
      </c>
      <c r="J64" s="20" t="s">
        <v>75</v>
      </c>
      <c r="K64" s="28" t="s">
        <v>56</v>
      </c>
      <c r="L64" s="28" t="s">
        <v>47</v>
      </c>
      <c r="M64" s="28"/>
      <c r="N64" s="28"/>
    </row>
    <row r="65" spans="1:14">
      <c r="A65" s="15"/>
      <c r="B65" s="15"/>
      <c r="C65" s="27" t="s">
        <v>98</v>
      </c>
      <c r="D65" s="13">
        <v>0.77</v>
      </c>
      <c r="E65" s="13"/>
      <c r="F65" s="13"/>
      <c r="G65" s="13">
        <v>1.52</v>
      </c>
      <c r="H65" s="13">
        <v>0.14000000000000001</v>
      </c>
      <c r="I65" s="17">
        <v>2015</v>
      </c>
      <c r="J65" s="20" t="s">
        <v>75</v>
      </c>
      <c r="K65" s="28" t="s">
        <v>20</v>
      </c>
      <c r="L65" s="28" t="s">
        <v>21</v>
      </c>
      <c r="M65" s="28"/>
      <c r="N65" s="28" t="s">
        <v>99</v>
      </c>
    </row>
    <row r="66" spans="1:14">
      <c r="A66" s="15"/>
      <c r="B66" s="15"/>
      <c r="C66" s="27" t="s">
        <v>98</v>
      </c>
      <c r="D66" s="13">
        <v>3.55</v>
      </c>
      <c r="E66" s="13">
        <v>3.4</v>
      </c>
      <c r="F66" s="13">
        <v>3.7</v>
      </c>
      <c r="G66" s="13"/>
      <c r="H66" s="13"/>
      <c r="I66" s="17">
        <v>2003</v>
      </c>
      <c r="J66" s="20" t="s">
        <v>75</v>
      </c>
      <c r="K66" s="28" t="s">
        <v>56</v>
      </c>
      <c r="L66" s="28" t="s">
        <v>21</v>
      </c>
      <c r="M66" s="28" t="s">
        <v>30</v>
      </c>
      <c r="N66" s="28"/>
    </row>
    <row r="67" spans="1:14">
      <c r="A67" s="15"/>
      <c r="B67" s="15" t="s">
        <v>100</v>
      </c>
      <c r="C67" s="27" t="s">
        <v>101</v>
      </c>
      <c r="D67" s="13">
        <v>10.9</v>
      </c>
      <c r="E67" s="13">
        <v>10.7</v>
      </c>
      <c r="F67" s="13">
        <v>11.2</v>
      </c>
      <c r="G67" s="13"/>
      <c r="H67" s="13"/>
      <c r="I67" s="17">
        <v>2009</v>
      </c>
      <c r="J67" s="20" t="s">
        <v>102</v>
      </c>
      <c r="K67" s="28" t="s">
        <v>33</v>
      </c>
      <c r="L67" s="28" t="s">
        <v>21</v>
      </c>
      <c r="M67" s="28"/>
      <c r="N67" s="28"/>
    </row>
    <row r="68" spans="1:14">
      <c r="A68" s="15"/>
      <c r="B68" s="15"/>
      <c r="C68" s="27" t="s">
        <v>103</v>
      </c>
      <c r="D68" s="13">
        <v>20.7</v>
      </c>
      <c r="E68" s="13">
        <v>19.399999999999999</v>
      </c>
      <c r="F68" s="13">
        <v>22</v>
      </c>
      <c r="G68" s="13">
        <v>22.8</v>
      </c>
      <c r="H68" s="13">
        <v>18.600000000000001</v>
      </c>
      <c r="I68" s="17">
        <v>2019</v>
      </c>
      <c r="J68" s="20" t="s">
        <v>104</v>
      </c>
      <c r="K68" s="28" t="s">
        <v>159</v>
      </c>
      <c r="L68" s="28" t="s">
        <v>21</v>
      </c>
      <c r="M68" s="28"/>
      <c r="N68" s="28"/>
    </row>
    <row r="69" spans="1:14">
      <c r="A69" s="15"/>
      <c r="B69" s="15"/>
      <c r="C69" s="27" t="s">
        <v>103</v>
      </c>
      <c r="D69" s="13">
        <v>14.8</v>
      </c>
      <c r="E69" s="13"/>
      <c r="F69" s="13"/>
      <c r="G69" s="13">
        <v>18.7</v>
      </c>
      <c r="H69" s="13">
        <v>11.1</v>
      </c>
      <c r="I69" s="17">
        <v>2017</v>
      </c>
      <c r="J69" s="20" t="s">
        <v>104</v>
      </c>
      <c r="K69" s="28" t="s">
        <v>20</v>
      </c>
      <c r="L69" s="28" t="s">
        <v>21</v>
      </c>
      <c r="M69" s="28"/>
      <c r="N69" s="28"/>
    </row>
    <row r="70" spans="1:14">
      <c r="A70" s="15"/>
      <c r="B70" s="15"/>
      <c r="C70" s="27" t="s">
        <v>103</v>
      </c>
      <c r="D70" s="13">
        <v>14.73</v>
      </c>
      <c r="E70" s="13"/>
      <c r="F70" s="13"/>
      <c r="G70" s="13">
        <v>17.64</v>
      </c>
      <c r="H70" s="13">
        <v>11.83</v>
      </c>
      <c r="I70" s="17">
        <v>2015</v>
      </c>
      <c r="J70" s="20" t="s">
        <v>19</v>
      </c>
      <c r="K70" s="28" t="s">
        <v>20</v>
      </c>
      <c r="L70" s="28" t="s">
        <v>21</v>
      </c>
      <c r="M70" s="28"/>
      <c r="N70" s="28"/>
    </row>
    <row r="71" spans="1:14">
      <c r="A71" s="15"/>
      <c r="B71" s="15"/>
      <c r="C71" s="27" t="s">
        <v>103</v>
      </c>
      <c r="D71" s="13">
        <v>12.7</v>
      </c>
      <c r="E71" s="13"/>
      <c r="F71" s="13"/>
      <c r="G71" s="13">
        <v>16.399999999999999</v>
      </c>
      <c r="H71" s="13">
        <v>9</v>
      </c>
      <c r="I71" s="17">
        <v>2013</v>
      </c>
      <c r="J71" s="20" t="s">
        <v>19</v>
      </c>
      <c r="K71" s="28" t="s">
        <v>20</v>
      </c>
      <c r="L71" s="28" t="s">
        <v>21</v>
      </c>
      <c r="M71" s="28"/>
      <c r="N71" s="28"/>
    </row>
    <row r="72" spans="1:14">
      <c r="A72" s="15"/>
      <c r="B72" s="15"/>
      <c r="C72" s="27" t="s">
        <v>103</v>
      </c>
      <c r="D72" s="13">
        <v>12.2</v>
      </c>
      <c r="E72" s="13"/>
      <c r="F72" s="13"/>
      <c r="G72" s="13">
        <v>15.9</v>
      </c>
      <c r="H72" s="13">
        <v>8.5</v>
      </c>
      <c r="I72" s="17">
        <v>2012</v>
      </c>
      <c r="J72" s="20" t="s">
        <v>19</v>
      </c>
      <c r="K72" s="28" t="s">
        <v>20</v>
      </c>
      <c r="L72" s="28" t="s">
        <v>21</v>
      </c>
      <c r="M72" s="28"/>
      <c r="N72" s="28"/>
    </row>
    <row r="73" spans="1:14">
      <c r="A73" s="15"/>
      <c r="B73" s="15"/>
      <c r="C73" s="27" t="s">
        <v>103</v>
      </c>
      <c r="D73" s="13">
        <v>10.9</v>
      </c>
      <c r="E73" s="13"/>
      <c r="F73" s="13"/>
      <c r="G73" s="13"/>
      <c r="H73" s="13"/>
      <c r="I73" s="17">
        <v>2011</v>
      </c>
      <c r="J73" s="20" t="s">
        <v>19</v>
      </c>
      <c r="K73" s="28" t="s">
        <v>20</v>
      </c>
      <c r="L73" s="28" t="s">
        <v>21</v>
      </c>
      <c r="M73" s="28"/>
      <c r="N73" s="28"/>
    </row>
    <row r="74" spans="1:14">
      <c r="A74" s="15"/>
      <c r="B74" s="15"/>
      <c r="C74" s="27" t="s">
        <v>103</v>
      </c>
      <c r="D74" s="13">
        <v>12.65</v>
      </c>
      <c r="E74" s="13"/>
      <c r="F74" s="13"/>
      <c r="G74" s="13"/>
      <c r="H74" s="13"/>
      <c r="I74" s="17">
        <v>2010</v>
      </c>
      <c r="J74" s="20" t="s">
        <v>19</v>
      </c>
      <c r="K74" s="28" t="s">
        <v>35</v>
      </c>
      <c r="L74" s="28" t="s">
        <v>47</v>
      </c>
      <c r="M74" s="28"/>
      <c r="N74" s="28"/>
    </row>
    <row r="75" spans="1:14">
      <c r="A75" s="15"/>
      <c r="B75" s="15"/>
      <c r="C75" s="27" t="s">
        <v>105</v>
      </c>
      <c r="D75" s="13">
        <v>2.1</v>
      </c>
      <c r="E75" s="13">
        <v>1.9</v>
      </c>
      <c r="F75" s="13">
        <v>2.2999999999999998</v>
      </c>
      <c r="G75" s="13">
        <v>3.5</v>
      </c>
      <c r="H75" s="13">
        <v>0.9</v>
      </c>
      <c r="I75" s="17">
        <v>2016</v>
      </c>
      <c r="J75" s="20" t="s">
        <v>75</v>
      </c>
      <c r="K75" s="28" t="s">
        <v>106</v>
      </c>
      <c r="L75" s="28" t="s">
        <v>21</v>
      </c>
      <c r="M75" s="28"/>
      <c r="N75" s="28" t="s">
        <v>81</v>
      </c>
    </row>
    <row r="76" spans="1:14">
      <c r="A76" s="15"/>
      <c r="B76" s="15"/>
      <c r="C76" s="27" t="s">
        <v>105</v>
      </c>
      <c r="D76" s="13">
        <v>1.2</v>
      </c>
      <c r="E76" s="13">
        <v>0.96</v>
      </c>
      <c r="F76" s="13">
        <v>1.46</v>
      </c>
      <c r="G76" s="13">
        <v>2.2000000000000002</v>
      </c>
      <c r="H76" s="13">
        <v>0.3</v>
      </c>
      <c r="I76" s="17">
        <v>2011</v>
      </c>
      <c r="J76" s="20" t="s">
        <v>75</v>
      </c>
      <c r="K76" s="28" t="s">
        <v>107</v>
      </c>
      <c r="L76" s="28" t="s">
        <v>21</v>
      </c>
      <c r="M76" s="28"/>
      <c r="N76" s="28"/>
    </row>
    <row r="77" spans="1:14">
      <c r="A77" s="15"/>
      <c r="B77" s="15"/>
      <c r="C77" s="27" t="s">
        <v>105</v>
      </c>
      <c r="D77" s="13">
        <v>1</v>
      </c>
      <c r="E77" s="13"/>
      <c r="F77" s="13"/>
      <c r="G77" s="13"/>
      <c r="H77" s="13"/>
      <c r="I77" s="17">
        <v>2008</v>
      </c>
      <c r="J77" s="20" t="s">
        <v>75</v>
      </c>
      <c r="K77" s="28" t="s">
        <v>33</v>
      </c>
      <c r="L77" s="28" t="s">
        <v>21</v>
      </c>
      <c r="M77" s="28"/>
      <c r="N77" s="28"/>
    </row>
    <row r="78" spans="1:14">
      <c r="A78" s="15"/>
      <c r="B78" s="15"/>
      <c r="C78" s="27" t="s">
        <v>108</v>
      </c>
      <c r="D78" s="13">
        <v>21.9</v>
      </c>
      <c r="E78" s="13"/>
      <c r="F78" s="13"/>
      <c r="G78" s="13">
        <v>23.8</v>
      </c>
      <c r="H78" s="13">
        <v>20.100000000000001</v>
      </c>
      <c r="I78" s="17">
        <v>2020</v>
      </c>
      <c r="J78" s="20" t="s">
        <v>19</v>
      </c>
      <c r="K78" s="28" t="s">
        <v>20</v>
      </c>
      <c r="L78" s="28" t="s">
        <v>21</v>
      </c>
      <c r="M78" s="28"/>
      <c r="N78" s="28"/>
    </row>
    <row r="79" spans="1:14">
      <c r="A79" s="15"/>
      <c r="B79" s="15"/>
      <c r="C79" s="27" t="s">
        <v>108</v>
      </c>
      <c r="D79" s="13">
        <v>19.399999999999999</v>
      </c>
      <c r="E79" s="13"/>
      <c r="F79" s="13"/>
      <c r="G79" s="13">
        <v>22.2</v>
      </c>
      <c r="H79" s="13">
        <v>16.8</v>
      </c>
      <c r="I79" s="17">
        <v>2018</v>
      </c>
      <c r="J79" s="20" t="s">
        <v>19</v>
      </c>
      <c r="K79" s="28" t="s">
        <v>20</v>
      </c>
      <c r="L79" s="28" t="s">
        <v>21</v>
      </c>
      <c r="M79" s="28"/>
      <c r="N79" s="28" t="s">
        <v>81</v>
      </c>
    </row>
    <row r="80" spans="1:14">
      <c r="A80" s="15"/>
      <c r="B80" s="15"/>
      <c r="C80" s="27" t="s">
        <v>108</v>
      </c>
      <c r="D80" s="13">
        <v>18.399999999999999</v>
      </c>
      <c r="E80" s="13"/>
      <c r="F80" s="13"/>
      <c r="G80" s="13">
        <v>21.4</v>
      </c>
      <c r="H80" s="13">
        <v>15.5</v>
      </c>
      <c r="I80" s="17">
        <v>2017</v>
      </c>
      <c r="J80" s="20" t="s">
        <v>19</v>
      </c>
      <c r="K80" s="28" t="s">
        <v>20</v>
      </c>
      <c r="L80" s="28" t="s">
        <v>21</v>
      </c>
      <c r="M80" s="28"/>
      <c r="N80" s="28" t="s">
        <v>81</v>
      </c>
    </row>
    <row r="81" spans="1:14">
      <c r="A81" s="15"/>
      <c r="B81" s="15"/>
      <c r="C81" s="27" t="s">
        <v>108</v>
      </c>
      <c r="D81" s="13">
        <v>17</v>
      </c>
      <c r="E81" s="13"/>
      <c r="F81" s="13"/>
      <c r="G81" s="13">
        <v>19.899999999999999</v>
      </c>
      <c r="H81" s="13">
        <v>14.1</v>
      </c>
      <c r="I81" s="17">
        <v>2016</v>
      </c>
      <c r="J81" s="20" t="s">
        <v>19</v>
      </c>
      <c r="K81" s="28" t="s">
        <v>20</v>
      </c>
      <c r="L81" s="28" t="s">
        <v>21</v>
      </c>
      <c r="M81" s="28"/>
      <c r="N81" s="28" t="s">
        <v>81</v>
      </c>
    </row>
    <row r="82" spans="1:14">
      <c r="A82" s="15"/>
      <c r="B82" s="15"/>
      <c r="C82" s="27" t="s">
        <v>108</v>
      </c>
      <c r="D82" s="13">
        <v>16.5</v>
      </c>
      <c r="E82" s="13"/>
      <c r="F82" s="13"/>
      <c r="G82" s="13">
        <v>19.399999999999999</v>
      </c>
      <c r="H82" s="13">
        <v>13.6</v>
      </c>
      <c r="I82" s="17">
        <v>2015</v>
      </c>
      <c r="J82" s="20" t="s">
        <v>19</v>
      </c>
      <c r="K82" s="28" t="s">
        <v>20</v>
      </c>
      <c r="L82" s="28" t="s">
        <v>21</v>
      </c>
      <c r="M82" s="28"/>
      <c r="N82" s="28" t="s">
        <v>81</v>
      </c>
    </row>
    <row r="83" spans="1:14">
      <c r="A83" s="15"/>
      <c r="B83" s="15"/>
      <c r="C83" s="27" t="s">
        <v>108</v>
      </c>
      <c r="D83" s="13">
        <v>16.2</v>
      </c>
      <c r="E83" s="13"/>
      <c r="F83" s="13"/>
      <c r="G83" s="13">
        <v>19.899999999999999</v>
      </c>
      <c r="H83" s="13">
        <v>12.7</v>
      </c>
      <c r="I83" s="17">
        <v>2014</v>
      </c>
      <c r="J83" s="20" t="s">
        <v>19</v>
      </c>
      <c r="K83" s="28" t="s">
        <v>20</v>
      </c>
      <c r="L83" s="28" t="s">
        <v>21</v>
      </c>
      <c r="M83" s="28"/>
      <c r="N83" s="28"/>
    </row>
    <row r="84" spans="1:14">
      <c r="A84" s="15"/>
      <c r="B84" s="15"/>
      <c r="C84" s="27" t="s">
        <v>108</v>
      </c>
      <c r="D84" s="13">
        <v>15.4</v>
      </c>
      <c r="E84" s="13"/>
      <c r="F84" s="13"/>
      <c r="G84" s="13">
        <v>18.7</v>
      </c>
      <c r="H84" s="13">
        <v>12.2</v>
      </c>
      <c r="I84" s="17">
        <v>2013</v>
      </c>
      <c r="J84" s="20" t="s">
        <v>19</v>
      </c>
      <c r="K84" s="28" t="s">
        <v>20</v>
      </c>
      <c r="L84" s="28" t="s">
        <v>21</v>
      </c>
      <c r="M84" s="28"/>
      <c r="N84" s="28"/>
    </row>
    <row r="85" spans="1:14">
      <c r="A85" s="15"/>
      <c r="B85" s="15"/>
      <c r="C85" s="27" t="s">
        <v>108</v>
      </c>
      <c r="D85" s="13">
        <v>14.8</v>
      </c>
      <c r="E85" s="13"/>
      <c r="F85" s="13"/>
      <c r="G85" s="13"/>
      <c r="H85" s="13"/>
      <c r="I85" s="17">
        <v>2012</v>
      </c>
      <c r="J85" s="20" t="s">
        <v>19</v>
      </c>
      <c r="K85" s="28" t="s">
        <v>20</v>
      </c>
      <c r="L85" s="28" t="s">
        <v>21</v>
      </c>
      <c r="M85" s="28"/>
      <c r="N85" s="28"/>
    </row>
    <row r="86" spans="1:14">
      <c r="A86" s="15"/>
      <c r="B86" s="15"/>
      <c r="C86" s="27" t="s">
        <v>108</v>
      </c>
      <c r="D86" s="13">
        <v>14</v>
      </c>
      <c r="E86" s="13"/>
      <c r="F86" s="13"/>
      <c r="G86" s="13"/>
      <c r="H86" s="13"/>
      <c r="I86" s="17">
        <v>2011</v>
      </c>
      <c r="J86" s="20" t="s">
        <v>19</v>
      </c>
      <c r="K86" s="28" t="s">
        <v>20</v>
      </c>
      <c r="L86" s="28" t="s">
        <v>21</v>
      </c>
      <c r="M86" s="28"/>
      <c r="N86" s="28"/>
    </row>
    <row r="87" spans="1:14">
      <c r="A87" s="15"/>
      <c r="B87" s="15"/>
      <c r="C87" s="27" t="s">
        <v>108</v>
      </c>
      <c r="D87" s="13">
        <v>14</v>
      </c>
      <c r="E87" s="13"/>
      <c r="F87" s="13"/>
      <c r="G87" s="13"/>
      <c r="H87" s="13"/>
      <c r="I87" s="17">
        <v>2010</v>
      </c>
      <c r="J87" s="20" t="s">
        <v>19</v>
      </c>
      <c r="K87" s="28" t="s">
        <v>20</v>
      </c>
      <c r="L87" s="28" t="s">
        <v>47</v>
      </c>
      <c r="M87" s="28"/>
      <c r="N87" s="28"/>
    </row>
    <row r="88" spans="1:14">
      <c r="A88" s="15"/>
      <c r="B88" s="15" t="s">
        <v>109</v>
      </c>
      <c r="C88" s="27" t="s">
        <v>110</v>
      </c>
      <c r="D88" s="13">
        <v>8.1300000000000008</v>
      </c>
      <c r="E88" s="13"/>
      <c r="F88" s="13"/>
      <c r="G88" s="13">
        <v>11.1</v>
      </c>
      <c r="H88" s="13">
        <v>5.46</v>
      </c>
      <c r="I88" s="17">
        <v>2017</v>
      </c>
      <c r="J88" s="20" t="s">
        <v>19</v>
      </c>
      <c r="K88" s="28" t="s">
        <v>20</v>
      </c>
      <c r="L88" s="28" t="s">
        <v>21</v>
      </c>
      <c r="M88" s="28"/>
      <c r="N88" s="28" t="s">
        <v>81</v>
      </c>
    </row>
    <row r="89" spans="1:14">
      <c r="A89" s="15"/>
      <c r="B89" s="15"/>
      <c r="C89" s="27" t="s">
        <v>110</v>
      </c>
      <c r="D89" s="13">
        <v>3.2</v>
      </c>
      <c r="E89" s="13"/>
      <c r="F89" s="13"/>
      <c r="G89" s="13">
        <v>4.7</v>
      </c>
      <c r="H89" s="13">
        <v>1.7</v>
      </c>
      <c r="I89" s="17">
        <v>2011</v>
      </c>
      <c r="J89" s="20" t="s">
        <v>19</v>
      </c>
      <c r="K89" s="28" t="s">
        <v>20</v>
      </c>
      <c r="L89" s="28" t="s">
        <v>21</v>
      </c>
      <c r="M89" s="28"/>
      <c r="N89" s="28"/>
    </row>
    <row r="90" spans="1:14">
      <c r="A90" s="15"/>
      <c r="B90" s="15"/>
      <c r="C90" s="27" t="s">
        <v>110</v>
      </c>
      <c r="D90" s="13">
        <v>3.7</v>
      </c>
      <c r="E90" s="13"/>
      <c r="F90" s="13"/>
      <c r="G90" s="13"/>
      <c r="H90" s="13"/>
      <c r="I90" s="17">
        <v>2008</v>
      </c>
      <c r="J90" s="20" t="s">
        <v>19</v>
      </c>
      <c r="K90" s="28" t="s">
        <v>20</v>
      </c>
      <c r="L90" s="28" t="s">
        <v>47</v>
      </c>
      <c r="M90" s="28"/>
      <c r="N90" s="28"/>
    </row>
    <row r="91" spans="1:14">
      <c r="A91" s="15"/>
      <c r="B91" s="15"/>
      <c r="C91" s="27" t="s">
        <v>111</v>
      </c>
      <c r="D91" s="13">
        <v>2.19</v>
      </c>
      <c r="E91" s="13"/>
      <c r="F91" s="13"/>
      <c r="G91" s="13">
        <v>3.29</v>
      </c>
      <c r="H91" s="13">
        <v>1.24</v>
      </c>
      <c r="I91" s="17">
        <v>2018</v>
      </c>
      <c r="J91" s="20" t="s">
        <v>19</v>
      </c>
      <c r="K91" s="28" t="s">
        <v>20</v>
      </c>
      <c r="L91" s="28" t="s">
        <v>21</v>
      </c>
      <c r="M91" s="28"/>
      <c r="N91" s="28" t="s">
        <v>749</v>
      </c>
    </row>
    <row r="92" spans="1:14">
      <c r="A92" s="15"/>
      <c r="B92" s="15"/>
      <c r="C92" s="27" t="s">
        <v>111</v>
      </c>
      <c r="D92" s="13">
        <v>1.42</v>
      </c>
      <c r="E92" s="13">
        <v>1.27</v>
      </c>
      <c r="F92" s="13">
        <v>1.57</v>
      </c>
      <c r="G92" s="13">
        <v>2.1100000000000003</v>
      </c>
      <c r="H92" s="13">
        <v>0.8600000000000001</v>
      </c>
      <c r="I92" s="17">
        <v>2014</v>
      </c>
      <c r="J92" s="20" t="s">
        <v>75</v>
      </c>
      <c r="K92" s="28" t="s">
        <v>112</v>
      </c>
      <c r="L92" s="28" t="s">
        <v>21</v>
      </c>
      <c r="M92" s="28"/>
      <c r="N92" s="28" t="s">
        <v>113</v>
      </c>
    </row>
    <row r="93" spans="1:14">
      <c r="A93" s="15"/>
      <c r="B93" s="15"/>
      <c r="C93" s="27" t="s">
        <v>111</v>
      </c>
      <c r="D93" s="13">
        <v>1.27</v>
      </c>
      <c r="E93" s="13"/>
      <c r="F93" s="13"/>
      <c r="G93" s="13">
        <v>1.86</v>
      </c>
      <c r="H93" s="13">
        <v>0.81</v>
      </c>
      <c r="I93" s="17">
        <v>2013</v>
      </c>
      <c r="J93" s="20" t="s">
        <v>75</v>
      </c>
      <c r="K93" s="28" t="s">
        <v>20</v>
      </c>
      <c r="L93" s="28" t="s">
        <v>21</v>
      </c>
      <c r="M93" s="28"/>
      <c r="N93" s="28"/>
    </row>
    <row r="94" spans="1:14">
      <c r="A94" s="15"/>
      <c r="B94" s="15"/>
      <c r="C94" s="27" t="s">
        <v>111</v>
      </c>
      <c r="D94" s="13">
        <v>4.5</v>
      </c>
      <c r="E94" s="13"/>
      <c r="F94" s="13"/>
      <c r="G94" s="13">
        <v>8.9</v>
      </c>
      <c r="H94" s="13">
        <v>1.1000000000000001</v>
      </c>
      <c r="I94" s="17">
        <v>2007</v>
      </c>
      <c r="J94" s="20" t="s">
        <v>75</v>
      </c>
      <c r="K94" s="28" t="s">
        <v>20</v>
      </c>
      <c r="L94" s="28" t="s">
        <v>21</v>
      </c>
      <c r="M94" s="28"/>
      <c r="N94" s="28"/>
    </row>
    <row r="95" spans="1:14">
      <c r="A95" s="15"/>
      <c r="B95" s="15"/>
      <c r="C95" s="27" t="s">
        <v>114</v>
      </c>
      <c r="D95" s="13">
        <v>2.81</v>
      </c>
      <c r="E95" s="13"/>
      <c r="F95" s="13"/>
      <c r="G95" s="13">
        <v>5.0999999999999996</v>
      </c>
      <c r="H95" s="13">
        <v>0.66</v>
      </c>
      <c r="I95" s="17">
        <v>2012</v>
      </c>
      <c r="J95" s="20" t="s">
        <v>19</v>
      </c>
      <c r="K95" s="28" t="s">
        <v>33</v>
      </c>
      <c r="L95" s="28" t="s">
        <v>21</v>
      </c>
      <c r="M95" s="28"/>
      <c r="N95" s="28"/>
    </row>
    <row r="96" spans="1:14">
      <c r="A96" s="15"/>
      <c r="B96" s="15"/>
      <c r="C96" s="27" t="s">
        <v>114</v>
      </c>
      <c r="D96" s="13">
        <v>2.6</v>
      </c>
      <c r="E96" s="13"/>
      <c r="F96" s="13"/>
      <c r="G96" s="13"/>
      <c r="H96" s="13"/>
      <c r="I96" s="17">
        <v>2005</v>
      </c>
      <c r="J96" s="20" t="s">
        <v>75</v>
      </c>
      <c r="K96" s="28" t="s">
        <v>115</v>
      </c>
      <c r="L96" s="28" t="s">
        <v>21</v>
      </c>
      <c r="M96" s="28" t="s">
        <v>97</v>
      </c>
      <c r="N96" s="28"/>
    </row>
    <row r="97" spans="1:14">
      <c r="A97" s="15"/>
      <c r="B97" s="15"/>
      <c r="C97" s="27" t="s">
        <v>116</v>
      </c>
      <c r="D97" s="13">
        <v>12.05</v>
      </c>
      <c r="E97" s="13"/>
      <c r="F97" s="13"/>
      <c r="G97" s="13">
        <v>17.05</v>
      </c>
      <c r="H97" s="13">
        <v>7.17</v>
      </c>
      <c r="I97" s="17">
        <v>2020</v>
      </c>
      <c r="J97" s="20" t="s">
        <v>19</v>
      </c>
      <c r="K97" s="28" t="s">
        <v>20</v>
      </c>
      <c r="L97" s="28" t="s">
        <v>21</v>
      </c>
      <c r="M97" s="28"/>
      <c r="N97" s="28" t="s">
        <v>117</v>
      </c>
    </row>
    <row r="98" spans="1:14">
      <c r="A98" s="15"/>
      <c r="B98" s="15"/>
      <c r="C98" s="27" t="s">
        <v>116</v>
      </c>
      <c r="D98" s="13">
        <v>13.33</v>
      </c>
      <c r="E98" s="13"/>
      <c r="F98" s="13"/>
      <c r="G98" s="13">
        <v>18.98</v>
      </c>
      <c r="H98" s="13">
        <v>7.76</v>
      </c>
      <c r="I98" s="17">
        <v>2018</v>
      </c>
      <c r="J98" s="20" t="s">
        <v>19</v>
      </c>
      <c r="K98" s="28" t="s">
        <v>20</v>
      </c>
      <c r="L98" s="28" t="s">
        <v>21</v>
      </c>
      <c r="M98" s="28"/>
      <c r="N98" s="28" t="s">
        <v>117</v>
      </c>
    </row>
    <row r="99" spans="1:14">
      <c r="A99" s="15"/>
      <c r="B99" s="15"/>
      <c r="C99" s="27" t="s">
        <v>116</v>
      </c>
      <c r="D99" s="13">
        <v>15.1</v>
      </c>
      <c r="E99" s="13"/>
      <c r="F99" s="13"/>
      <c r="G99" s="13">
        <v>19.11</v>
      </c>
      <c r="H99" s="13">
        <v>11.07</v>
      </c>
      <c r="I99" s="17">
        <v>2016</v>
      </c>
      <c r="J99" s="20" t="s">
        <v>19</v>
      </c>
      <c r="K99" s="28" t="s">
        <v>20</v>
      </c>
      <c r="L99" s="28" t="s">
        <v>21</v>
      </c>
      <c r="M99" s="28"/>
      <c r="N99" s="28" t="s">
        <v>113</v>
      </c>
    </row>
    <row r="100" spans="1:14">
      <c r="A100" s="15"/>
      <c r="B100" s="15"/>
      <c r="C100" s="27" t="s">
        <v>116</v>
      </c>
      <c r="D100" s="13">
        <v>11.83</v>
      </c>
      <c r="E100" s="13"/>
      <c r="F100" s="13"/>
      <c r="G100" s="13">
        <v>15.37</v>
      </c>
      <c r="H100" s="13">
        <v>8.3800000000000008</v>
      </c>
      <c r="I100" s="17">
        <v>2014</v>
      </c>
      <c r="J100" s="20" t="s">
        <v>19</v>
      </c>
      <c r="K100" s="28" t="s">
        <v>20</v>
      </c>
      <c r="L100" s="28" t="s">
        <v>21</v>
      </c>
      <c r="M100" s="28"/>
      <c r="N100" s="28"/>
    </row>
    <row r="101" spans="1:14">
      <c r="A101" s="15"/>
      <c r="B101" s="15"/>
      <c r="C101" s="27" t="s">
        <v>116</v>
      </c>
      <c r="D101" s="13">
        <v>7.47</v>
      </c>
      <c r="E101" s="13"/>
      <c r="F101" s="13"/>
      <c r="G101" s="13">
        <v>10.52</v>
      </c>
      <c r="H101" s="13">
        <v>4.5199999999999996</v>
      </c>
      <c r="I101" s="17">
        <v>2012</v>
      </c>
      <c r="J101" s="20" t="s">
        <v>19</v>
      </c>
      <c r="K101" s="28" t="s">
        <v>20</v>
      </c>
      <c r="L101" s="28" t="s">
        <v>21</v>
      </c>
      <c r="M101" s="28"/>
      <c r="N101" s="28"/>
    </row>
    <row r="102" spans="1:14">
      <c r="A102" s="15"/>
      <c r="B102" s="15"/>
      <c r="C102" s="27" t="s">
        <v>116</v>
      </c>
      <c r="D102" s="13">
        <v>4.88</v>
      </c>
      <c r="E102" s="13"/>
      <c r="F102" s="13"/>
      <c r="G102" s="13"/>
      <c r="H102" s="13"/>
      <c r="I102" s="17">
        <v>2010</v>
      </c>
      <c r="J102" s="20" t="s">
        <v>19</v>
      </c>
      <c r="K102" s="28" t="s">
        <v>20</v>
      </c>
      <c r="L102" s="28"/>
      <c r="M102" s="28"/>
      <c r="N102" s="28"/>
    </row>
    <row r="103" spans="1:14">
      <c r="A103" s="15"/>
      <c r="B103" s="15"/>
      <c r="C103" s="27" t="s">
        <v>116</v>
      </c>
      <c r="D103" s="13">
        <v>6.7</v>
      </c>
      <c r="E103" s="13"/>
      <c r="F103" s="13"/>
      <c r="G103" s="13"/>
      <c r="H103" s="13"/>
      <c r="I103" s="17">
        <v>2008</v>
      </c>
      <c r="J103" s="20" t="s">
        <v>19</v>
      </c>
      <c r="K103" s="28" t="s">
        <v>35</v>
      </c>
      <c r="L103" s="28" t="s">
        <v>47</v>
      </c>
      <c r="M103" s="28"/>
      <c r="N103" s="28"/>
    </row>
    <row r="104" spans="1:14">
      <c r="A104" s="15"/>
      <c r="B104" s="15"/>
      <c r="C104" s="27" t="s">
        <v>118</v>
      </c>
      <c r="D104" s="13">
        <v>2.68</v>
      </c>
      <c r="E104" s="13">
        <v>2.46</v>
      </c>
      <c r="F104" s="13">
        <v>2.9</v>
      </c>
      <c r="G104" s="13">
        <v>4.21</v>
      </c>
      <c r="H104" s="13">
        <v>1.26</v>
      </c>
      <c r="I104" s="17">
        <v>2019</v>
      </c>
      <c r="J104" s="20" t="s">
        <v>75</v>
      </c>
      <c r="K104" s="28" t="s">
        <v>33</v>
      </c>
      <c r="L104" s="28" t="s">
        <v>21</v>
      </c>
      <c r="M104" s="28"/>
      <c r="N104" s="28"/>
    </row>
    <row r="105" spans="1:14">
      <c r="A105" s="15"/>
      <c r="B105" s="15"/>
      <c r="C105" s="27" t="s">
        <v>118</v>
      </c>
      <c r="D105" s="13">
        <v>3.27</v>
      </c>
      <c r="E105" s="13">
        <v>2.94</v>
      </c>
      <c r="F105" s="13">
        <v>3.6</v>
      </c>
      <c r="G105" s="13">
        <v>5.36</v>
      </c>
      <c r="H105" s="13">
        <v>1.3</v>
      </c>
      <c r="I105" s="17">
        <v>2013</v>
      </c>
      <c r="J105" s="20" t="s">
        <v>75</v>
      </c>
      <c r="K105" s="28" t="s">
        <v>20</v>
      </c>
      <c r="L105" s="28" t="s">
        <v>21</v>
      </c>
      <c r="M105" s="28"/>
      <c r="N105" s="28"/>
    </row>
    <row r="106" spans="1:14">
      <c r="A106" s="15"/>
      <c r="B106" s="15"/>
      <c r="C106" s="27" t="s">
        <v>118</v>
      </c>
      <c r="D106" s="13">
        <v>2.27</v>
      </c>
      <c r="E106" s="13">
        <v>1.93</v>
      </c>
      <c r="F106" s="13">
        <v>2.61</v>
      </c>
      <c r="G106" s="13">
        <v>3.79</v>
      </c>
      <c r="H106" s="13">
        <v>0.93</v>
      </c>
      <c r="I106" s="17">
        <v>2008</v>
      </c>
      <c r="J106" s="20" t="s">
        <v>75</v>
      </c>
      <c r="K106" s="28" t="s">
        <v>20</v>
      </c>
      <c r="L106" s="28"/>
      <c r="M106" s="28"/>
      <c r="N106" s="28"/>
    </row>
    <row r="107" spans="1:14">
      <c r="A107" s="15"/>
      <c r="B107" s="15"/>
      <c r="C107" s="27" t="s">
        <v>118</v>
      </c>
      <c r="D107" s="13">
        <v>1.9</v>
      </c>
      <c r="E107" s="13"/>
      <c r="F107" s="13"/>
      <c r="G107" s="13"/>
      <c r="H107" s="13"/>
      <c r="I107" s="17">
        <v>2003</v>
      </c>
      <c r="J107" s="20" t="s">
        <v>119</v>
      </c>
      <c r="K107" s="28" t="s">
        <v>35</v>
      </c>
      <c r="L107" s="28"/>
      <c r="M107" s="28"/>
      <c r="N107" s="28"/>
    </row>
    <row r="108" spans="1:14">
      <c r="A108" s="15"/>
      <c r="B108" s="15"/>
      <c r="C108" s="27" t="s">
        <v>120</v>
      </c>
      <c r="D108" s="13">
        <v>0.67</v>
      </c>
      <c r="E108" s="13"/>
      <c r="F108" s="13"/>
      <c r="G108" s="13">
        <v>0.84</v>
      </c>
      <c r="H108" s="13">
        <v>0.53</v>
      </c>
      <c r="I108" s="17">
        <v>2013</v>
      </c>
      <c r="J108" s="20" t="s">
        <v>75</v>
      </c>
      <c r="K108" s="28" t="s">
        <v>20</v>
      </c>
      <c r="L108" s="28" t="s">
        <v>21</v>
      </c>
      <c r="M108" s="28"/>
      <c r="N108" s="28" t="s">
        <v>81</v>
      </c>
    </row>
    <row r="109" spans="1:14">
      <c r="A109" s="15"/>
      <c r="B109" s="15"/>
      <c r="C109" s="27" t="s">
        <v>120</v>
      </c>
      <c r="D109" s="13">
        <v>0.7</v>
      </c>
      <c r="E109" s="13"/>
      <c r="F109" s="13"/>
      <c r="G109" s="13"/>
      <c r="H109" s="13"/>
      <c r="I109" s="17">
        <v>2007</v>
      </c>
      <c r="J109" s="20" t="s">
        <v>75</v>
      </c>
      <c r="K109" s="28" t="s">
        <v>20</v>
      </c>
      <c r="L109" s="28" t="s">
        <v>21</v>
      </c>
      <c r="M109" s="28"/>
      <c r="N109" s="28"/>
    </row>
    <row r="110" spans="1:14">
      <c r="A110" s="15"/>
      <c r="B110" s="15"/>
      <c r="C110" s="27" t="s">
        <v>121</v>
      </c>
      <c r="D110" s="13">
        <v>4.5999999999999996</v>
      </c>
      <c r="E110" s="13"/>
      <c r="F110" s="13"/>
      <c r="G110" s="13"/>
      <c r="H110" s="13"/>
      <c r="I110" s="17">
        <v>2016</v>
      </c>
      <c r="J110" s="20" t="s">
        <v>75</v>
      </c>
      <c r="K110" s="28" t="s">
        <v>33</v>
      </c>
      <c r="L110" s="28" t="s">
        <v>21</v>
      </c>
      <c r="M110" s="28"/>
      <c r="N110" s="28"/>
    </row>
    <row r="111" spans="1:14">
      <c r="A111" s="15"/>
      <c r="B111" s="15"/>
      <c r="C111" s="27" t="s">
        <v>121</v>
      </c>
      <c r="D111" s="13">
        <v>4.04</v>
      </c>
      <c r="E111" s="13">
        <v>1.56</v>
      </c>
      <c r="F111" s="13">
        <v>6.53</v>
      </c>
      <c r="G111" s="13"/>
      <c r="H111" s="13"/>
      <c r="I111" s="17">
        <v>2010</v>
      </c>
      <c r="J111" s="20" t="s">
        <v>19</v>
      </c>
      <c r="K111" s="28" t="s">
        <v>56</v>
      </c>
      <c r="L111" s="28" t="s">
        <v>41</v>
      </c>
      <c r="M111" s="28" t="s">
        <v>30</v>
      </c>
      <c r="N111" s="28"/>
    </row>
    <row r="112" spans="1:14">
      <c r="A112" s="15"/>
      <c r="B112" s="15"/>
      <c r="C112" s="27" t="s">
        <v>121</v>
      </c>
      <c r="D112" s="13">
        <v>3.5</v>
      </c>
      <c r="E112" s="13">
        <v>0.97</v>
      </c>
      <c r="F112" s="13">
        <v>5.95</v>
      </c>
      <c r="G112" s="13"/>
      <c r="H112" s="13"/>
      <c r="I112" s="17">
        <v>2008</v>
      </c>
      <c r="J112" s="20" t="s">
        <v>19</v>
      </c>
      <c r="K112" s="28" t="s">
        <v>56</v>
      </c>
      <c r="L112" s="28"/>
      <c r="M112" s="28"/>
      <c r="N112" s="28"/>
    </row>
    <row r="113" spans="1:14">
      <c r="A113" s="15"/>
      <c r="B113" s="15"/>
      <c r="C113" s="27" t="s">
        <v>121</v>
      </c>
      <c r="D113" s="13">
        <v>2.6</v>
      </c>
      <c r="E113" s="13"/>
      <c r="F113" s="13"/>
      <c r="G113" s="13"/>
      <c r="H113" s="13"/>
      <c r="I113" s="17">
        <v>2002</v>
      </c>
      <c r="J113" s="20"/>
      <c r="K113" s="28" t="s">
        <v>53</v>
      </c>
      <c r="L113" s="28"/>
      <c r="M113" s="28"/>
      <c r="N113" s="28"/>
    </row>
    <row r="114" spans="1:14">
      <c r="A114" s="15"/>
      <c r="B114" s="15"/>
      <c r="C114" s="27" t="s">
        <v>122</v>
      </c>
      <c r="D114" s="13">
        <v>1.6</v>
      </c>
      <c r="E114" s="13"/>
      <c r="F114" s="13"/>
      <c r="G114" s="13"/>
      <c r="H114" s="13"/>
      <c r="I114" s="17">
        <v>2005</v>
      </c>
      <c r="J114" s="20" t="s">
        <v>75</v>
      </c>
      <c r="K114" s="28" t="s">
        <v>56</v>
      </c>
      <c r="L114" s="28"/>
      <c r="M114" s="28"/>
      <c r="N114" s="28"/>
    </row>
    <row r="115" spans="1:14">
      <c r="A115" s="15"/>
      <c r="B115" s="15"/>
      <c r="C115" s="27" t="s">
        <v>123</v>
      </c>
      <c r="D115" s="13">
        <v>1.6240000000000001</v>
      </c>
      <c r="E115" s="13">
        <v>1.2410000000000001</v>
      </c>
      <c r="F115" s="13">
        <v>2.0059999999999998</v>
      </c>
      <c r="G115" s="13"/>
      <c r="H115" s="13"/>
      <c r="I115" s="17">
        <v>2017</v>
      </c>
      <c r="J115" s="20" t="s">
        <v>19</v>
      </c>
      <c r="K115" s="28" t="s">
        <v>93</v>
      </c>
      <c r="L115" s="28" t="s">
        <v>41</v>
      </c>
      <c r="M115" s="28" t="s">
        <v>30</v>
      </c>
      <c r="N115" s="28"/>
    </row>
    <row r="116" spans="1:14">
      <c r="A116" s="15"/>
      <c r="B116" s="15"/>
      <c r="C116" s="27" t="s">
        <v>123</v>
      </c>
      <c r="D116" s="13">
        <v>1.03</v>
      </c>
      <c r="E116" s="13"/>
      <c r="F116" s="13"/>
      <c r="G116" s="13">
        <v>1.98</v>
      </c>
      <c r="H116" s="13">
        <v>0.22</v>
      </c>
      <c r="I116" s="17">
        <v>2010</v>
      </c>
      <c r="J116" s="20" t="s">
        <v>75</v>
      </c>
      <c r="K116" s="28" t="s">
        <v>20</v>
      </c>
      <c r="L116" s="28" t="s">
        <v>21</v>
      </c>
      <c r="M116" s="28"/>
      <c r="N116" s="28"/>
    </row>
    <row r="117" spans="1:14" ht="16.5" customHeight="1">
      <c r="A117" s="15"/>
      <c r="B117" s="15"/>
      <c r="C117" s="27" t="s">
        <v>123</v>
      </c>
      <c r="D117" s="13">
        <v>0.7</v>
      </c>
      <c r="E117" s="13"/>
      <c r="F117" s="13"/>
      <c r="G117" s="13"/>
      <c r="H117" s="13"/>
      <c r="I117" s="17">
        <v>2006</v>
      </c>
      <c r="J117" s="20" t="s">
        <v>19</v>
      </c>
      <c r="K117" s="28" t="s">
        <v>33</v>
      </c>
      <c r="L117" s="28" t="s">
        <v>21</v>
      </c>
      <c r="M117" s="28"/>
      <c r="N117" s="28"/>
    </row>
    <row r="118" spans="1:14">
      <c r="A118" s="15"/>
      <c r="B118" s="15"/>
      <c r="C118" s="27" t="s">
        <v>124</v>
      </c>
      <c r="D118" s="13">
        <v>3.4</v>
      </c>
      <c r="E118" s="13"/>
      <c r="F118" s="13"/>
      <c r="G118" s="13">
        <v>6.6</v>
      </c>
      <c r="H118" s="13">
        <v>0.4</v>
      </c>
      <c r="I118" s="17">
        <v>2013</v>
      </c>
      <c r="J118" s="20" t="s">
        <v>75</v>
      </c>
      <c r="K118" s="28" t="s">
        <v>20</v>
      </c>
      <c r="L118" s="28" t="s">
        <v>21</v>
      </c>
      <c r="M118" s="28"/>
      <c r="N118" s="28" t="s">
        <v>125</v>
      </c>
    </row>
    <row r="119" spans="1:14">
      <c r="A119" s="15"/>
      <c r="B119" s="15"/>
      <c r="C119" s="27" t="s">
        <v>124</v>
      </c>
      <c r="D119" s="13">
        <v>4.25</v>
      </c>
      <c r="E119" s="13">
        <v>3.8</v>
      </c>
      <c r="F119" s="13">
        <v>4.7</v>
      </c>
      <c r="G119" s="13"/>
      <c r="H119" s="13"/>
      <c r="I119" s="17">
        <v>2007</v>
      </c>
      <c r="J119" s="20" t="s">
        <v>75</v>
      </c>
      <c r="K119" s="28" t="s">
        <v>33</v>
      </c>
      <c r="L119" s="28" t="s">
        <v>21</v>
      </c>
      <c r="M119" s="28"/>
      <c r="N119" s="28"/>
    </row>
    <row r="120" spans="1:14">
      <c r="A120" s="15"/>
      <c r="B120" s="15"/>
      <c r="C120" s="27" t="s">
        <v>124</v>
      </c>
      <c r="D120" s="13">
        <v>2</v>
      </c>
      <c r="E120" s="13"/>
      <c r="F120" s="13"/>
      <c r="G120" s="13"/>
      <c r="H120" s="13"/>
      <c r="I120" s="17">
        <v>2002</v>
      </c>
      <c r="J120" s="20" t="s">
        <v>19</v>
      </c>
      <c r="K120" s="28" t="s">
        <v>53</v>
      </c>
      <c r="L120" s="28"/>
      <c r="M120" s="28"/>
      <c r="N120" s="28"/>
    </row>
    <row r="121" spans="1:14">
      <c r="A121" s="15"/>
      <c r="B121" s="15"/>
      <c r="C121" s="27" t="s">
        <v>126</v>
      </c>
      <c r="D121" s="13">
        <v>14.6</v>
      </c>
      <c r="E121" s="13"/>
      <c r="F121" s="13"/>
      <c r="G121" s="13">
        <v>17.8</v>
      </c>
      <c r="H121" s="13">
        <v>11.5</v>
      </c>
      <c r="I121" s="17">
        <v>2018</v>
      </c>
      <c r="J121" s="20" t="s">
        <v>22</v>
      </c>
      <c r="K121" s="28" t="s">
        <v>20</v>
      </c>
      <c r="L121" s="28" t="s">
        <v>21</v>
      </c>
      <c r="M121" s="28"/>
      <c r="N121" s="28" t="s">
        <v>81</v>
      </c>
    </row>
    <row r="122" spans="1:14">
      <c r="A122" s="15"/>
      <c r="B122" s="15"/>
      <c r="C122" s="27" t="s">
        <v>126</v>
      </c>
      <c r="D122" s="13">
        <v>9.3000000000000007</v>
      </c>
      <c r="E122" s="13"/>
      <c r="F122" s="13"/>
      <c r="G122" s="13">
        <v>12.5</v>
      </c>
      <c r="H122" s="13">
        <v>6.4</v>
      </c>
      <c r="I122" s="17">
        <v>2014</v>
      </c>
      <c r="J122" s="20" t="s">
        <v>22</v>
      </c>
      <c r="K122" s="28" t="s">
        <v>20</v>
      </c>
      <c r="L122" s="28" t="s">
        <v>21</v>
      </c>
      <c r="M122" s="28"/>
      <c r="N122" s="28" t="s">
        <v>81</v>
      </c>
    </row>
    <row r="123" spans="1:14">
      <c r="A123" s="15"/>
      <c r="B123" s="15"/>
      <c r="C123" s="27" t="s">
        <v>126</v>
      </c>
      <c r="D123" s="13">
        <v>8.3000000000000007</v>
      </c>
      <c r="E123" s="13"/>
      <c r="F123" s="13"/>
      <c r="G123" s="13">
        <v>11.5</v>
      </c>
      <c r="H123" s="13">
        <v>5.4</v>
      </c>
      <c r="I123" s="17">
        <v>2011</v>
      </c>
      <c r="J123" s="20" t="s">
        <v>19</v>
      </c>
      <c r="K123" s="28" t="s">
        <v>20</v>
      </c>
      <c r="L123" s="28" t="s">
        <v>21</v>
      </c>
      <c r="M123" s="28"/>
      <c r="N123" s="28"/>
    </row>
    <row r="124" spans="1:14">
      <c r="A124" s="15"/>
      <c r="B124" s="15"/>
      <c r="C124" s="27" t="s">
        <v>126</v>
      </c>
      <c r="D124" s="13">
        <v>5.6</v>
      </c>
      <c r="E124" s="13"/>
      <c r="F124" s="13"/>
      <c r="G124" s="13"/>
      <c r="H124" s="13"/>
      <c r="I124" s="17">
        <v>2006</v>
      </c>
      <c r="J124" s="20" t="s">
        <v>19</v>
      </c>
      <c r="K124" s="28" t="s">
        <v>35</v>
      </c>
      <c r="L124" s="28" t="s">
        <v>47</v>
      </c>
      <c r="M124" s="28"/>
      <c r="N124" s="28"/>
    </row>
    <row r="125" spans="1:14">
      <c r="A125" s="15"/>
      <c r="B125" s="15"/>
      <c r="C125" s="27" t="s">
        <v>127</v>
      </c>
      <c r="D125" s="13">
        <v>1.56</v>
      </c>
      <c r="E125" s="13"/>
      <c r="F125" s="13"/>
      <c r="G125" s="13"/>
      <c r="H125" s="13"/>
      <c r="I125" s="17">
        <v>2011</v>
      </c>
      <c r="J125" s="20" t="s">
        <v>75</v>
      </c>
      <c r="K125" s="28" t="s">
        <v>33</v>
      </c>
      <c r="L125" s="28" t="s">
        <v>21</v>
      </c>
      <c r="M125" s="28"/>
      <c r="N125" s="28"/>
    </row>
    <row r="126" spans="1:14">
      <c r="A126" s="15"/>
      <c r="B126" s="15"/>
      <c r="C126" s="27" t="s">
        <v>127</v>
      </c>
      <c r="D126" s="13">
        <v>0.85</v>
      </c>
      <c r="E126" s="13"/>
      <c r="F126" s="13"/>
      <c r="G126" s="13"/>
      <c r="H126" s="13"/>
      <c r="I126" s="17">
        <v>2005</v>
      </c>
      <c r="J126" s="20" t="s">
        <v>19</v>
      </c>
      <c r="K126" s="28" t="s">
        <v>115</v>
      </c>
      <c r="L126" s="28" t="s">
        <v>47</v>
      </c>
      <c r="M126" s="28" t="s">
        <v>51</v>
      </c>
      <c r="N126" s="28"/>
    </row>
    <row r="127" spans="1:14">
      <c r="A127" s="15" t="s">
        <v>128</v>
      </c>
      <c r="B127" s="15" t="s">
        <v>129</v>
      </c>
      <c r="C127" s="27" t="s">
        <v>130</v>
      </c>
      <c r="D127" s="13">
        <v>3.5</v>
      </c>
      <c r="E127" s="13"/>
      <c r="F127" s="13"/>
      <c r="G127" s="13"/>
      <c r="H127" s="13"/>
      <c r="I127" s="17">
        <v>2003</v>
      </c>
      <c r="J127" s="20" t="s">
        <v>19</v>
      </c>
      <c r="K127" s="28" t="s">
        <v>56</v>
      </c>
      <c r="L127" s="28"/>
      <c r="M127" s="28"/>
      <c r="N127" s="28"/>
    </row>
    <row r="128" spans="1:14">
      <c r="A128" s="15"/>
      <c r="B128" s="15"/>
      <c r="C128" s="27" t="s">
        <v>131</v>
      </c>
      <c r="D128" s="13">
        <v>3.5</v>
      </c>
      <c r="E128" s="13"/>
      <c r="F128" s="13"/>
      <c r="G128" s="13"/>
      <c r="H128" s="13"/>
      <c r="I128" s="17">
        <v>2004</v>
      </c>
      <c r="J128" s="20" t="s">
        <v>22</v>
      </c>
      <c r="K128" s="28" t="s">
        <v>56</v>
      </c>
      <c r="L128" s="28"/>
      <c r="M128" s="28"/>
      <c r="N128" s="28"/>
    </row>
    <row r="129" spans="1:14">
      <c r="A129" s="15"/>
      <c r="B129" s="15"/>
      <c r="C129" s="27" t="s">
        <v>132</v>
      </c>
      <c r="D129" s="13">
        <v>3.4</v>
      </c>
      <c r="E129" s="13"/>
      <c r="F129" s="13"/>
      <c r="G129" s="13">
        <v>6.6</v>
      </c>
      <c r="H129" s="13">
        <v>0.5</v>
      </c>
      <c r="I129" s="17">
        <v>2015</v>
      </c>
      <c r="J129" s="20" t="s">
        <v>133</v>
      </c>
      <c r="K129" s="28" t="s">
        <v>20</v>
      </c>
      <c r="L129" s="28" t="s">
        <v>21</v>
      </c>
      <c r="M129" s="28"/>
      <c r="N129" s="28"/>
    </row>
    <row r="130" spans="1:14">
      <c r="A130" s="15"/>
      <c r="B130" s="15"/>
      <c r="C130" s="27" t="s">
        <v>132</v>
      </c>
      <c r="D130" s="13">
        <v>2.7</v>
      </c>
      <c r="E130" s="13">
        <v>1.2</v>
      </c>
      <c r="F130" s="13">
        <v>4.3</v>
      </c>
      <c r="G130" s="13"/>
      <c r="H130" s="13"/>
      <c r="I130" s="17">
        <v>2009</v>
      </c>
      <c r="J130" s="20" t="s">
        <v>19</v>
      </c>
      <c r="K130" s="28" t="s">
        <v>134</v>
      </c>
      <c r="L130" s="28" t="s">
        <v>41</v>
      </c>
      <c r="M130" s="28" t="s">
        <v>135</v>
      </c>
      <c r="N130" s="28"/>
    </row>
    <row r="131" spans="1:14">
      <c r="A131" s="15"/>
      <c r="B131" s="15"/>
      <c r="C131" s="27" t="s">
        <v>132</v>
      </c>
      <c r="D131" s="13">
        <v>1.1000000000000001</v>
      </c>
      <c r="E131" s="13"/>
      <c r="F131" s="13"/>
      <c r="G131" s="13"/>
      <c r="H131" s="13"/>
      <c r="I131" s="17">
        <v>2005</v>
      </c>
      <c r="J131" s="20" t="s">
        <v>19</v>
      </c>
      <c r="K131" s="28" t="s">
        <v>35</v>
      </c>
      <c r="L131" s="28" t="s">
        <v>70</v>
      </c>
      <c r="M131" s="28" t="s">
        <v>136</v>
      </c>
      <c r="N131" s="28"/>
    </row>
    <row r="132" spans="1:14">
      <c r="A132" s="15"/>
      <c r="B132" s="15"/>
      <c r="C132" s="27" t="s">
        <v>137</v>
      </c>
      <c r="D132" s="13">
        <v>2.4</v>
      </c>
      <c r="E132" s="13">
        <v>0.6</v>
      </c>
      <c r="F132" s="13">
        <v>4.3</v>
      </c>
      <c r="G132" s="13"/>
      <c r="H132" s="13"/>
      <c r="I132" s="17">
        <v>2012</v>
      </c>
      <c r="J132" s="20" t="s">
        <v>19</v>
      </c>
      <c r="K132" s="28" t="s">
        <v>20</v>
      </c>
      <c r="L132" s="28" t="s">
        <v>41</v>
      </c>
      <c r="M132" s="28" t="s">
        <v>42</v>
      </c>
      <c r="N132" s="28"/>
    </row>
    <row r="133" spans="1:14">
      <c r="A133" s="15"/>
      <c r="B133" s="15"/>
      <c r="C133" s="27" t="s">
        <v>137</v>
      </c>
      <c r="D133" s="13">
        <v>4.2</v>
      </c>
      <c r="E133" s="13"/>
      <c r="F133" s="13"/>
      <c r="G133" s="13"/>
      <c r="H133" s="13"/>
      <c r="I133" s="17">
        <v>2003</v>
      </c>
      <c r="J133" s="20" t="s">
        <v>19</v>
      </c>
      <c r="K133" s="28" t="s">
        <v>138</v>
      </c>
      <c r="L133" s="28"/>
      <c r="M133" s="28"/>
      <c r="N133" s="28"/>
    </row>
    <row r="134" spans="1:14">
      <c r="A134" s="15"/>
      <c r="B134" s="15"/>
      <c r="C134" s="27" t="s">
        <v>139</v>
      </c>
      <c r="D134" s="13">
        <v>4.2</v>
      </c>
      <c r="E134" s="13"/>
      <c r="F134" s="13"/>
      <c r="G134" s="13"/>
      <c r="H134" s="13"/>
      <c r="I134" s="17">
        <v>2003</v>
      </c>
      <c r="J134" s="20" t="s">
        <v>19</v>
      </c>
      <c r="K134" s="28" t="s">
        <v>56</v>
      </c>
      <c r="L134" s="28"/>
      <c r="M134" s="28" t="s">
        <v>140</v>
      </c>
      <c r="N134" s="28"/>
    </row>
    <row r="135" spans="1:14">
      <c r="A135" s="15"/>
      <c r="B135" s="15" t="s">
        <v>141</v>
      </c>
      <c r="C135" s="27" t="s">
        <v>142</v>
      </c>
      <c r="D135" s="13">
        <v>3.5</v>
      </c>
      <c r="E135" s="13"/>
      <c r="F135" s="13"/>
      <c r="G135" s="13"/>
      <c r="H135" s="13"/>
      <c r="I135" s="17">
        <v>2003</v>
      </c>
      <c r="J135" s="20" t="s">
        <v>19</v>
      </c>
      <c r="K135" s="28" t="s">
        <v>56</v>
      </c>
      <c r="L135" s="28"/>
      <c r="M135" s="28"/>
      <c r="N135" s="28"/>
    </row>
    <row r="136" spans="1:14">
      <c r="A136" s="15"/>
      <c r="B136" s="15"/>
      <c r="C136" s="27" t="s">
        <v>144</v>
      </c>
      <c r="D136" s="13">
        <v>0.3</v>
      </c>
      <c r="E136" s="13"/>
      <c r="F136" s="13"/>
      <c r="G136" s="13"/>
      <c r="H136" s="13"/>
      <c r="I136" s="17">
        <v>2005</v>
      </c>
      <c r="J136" s="20" t="s">
        <v>145</v>
      </c>
      <c r="K136" s="28" t="s">
        <v>146</v>
      </c>
      <c r="L136" s="28"/>
      <c r="M136" s="28"/>
      <c r="N136" s="28"/>
    </row>
    <row r="137" spans="1:14">
      <c r="A137" s="15"/>
      <c r="B137" s="15"/>
      <c r="C137" s="27" t="s">
        <v>147</v>
      </c>
      <c r="D137" s="13">
        <v>1.44</v>
      </c>
      <c r="E137" s="13">
        <v>1.41</v>
      </c>
      <c r="F137" s="13">
        <v>1.46</v>
      </c>
      <c r="G137" s="13"/>
      <c r="H137" s="13"/>
      <c r="I137" s="17">
        <v>2019</v>
      </c>
      <c r="J137" s="20" t="s">
        <v>19</v>
      </c>
      <c r="K137" s="28" t="s">
        <v>112</v>
      </c>
      <c r="L137" s="28" t="s">
        <v>21</v>
      </c>
      <c r="M137" s="28"/>
      <c r="N137" s="28" t="s">
        <v>113</v>
      </c>
    </row>
    <row r="138" spans="1:14">
      <c r="A138" s="15"/>
      <c r="B138" s="15"/>
      <c r="C138" s="27" t="s">
        <v>147</v>
      </c>
      <c r="D138" s="13">
        <v>0.91</v>
      </c>
      <c r="E138" s="13"/>
      <c r="F138" s="13"/>
      <c r="G138" s="13"/>
      <c r="H138" s="13"/>
      <c r="I138" s="17">
        <v>2015</v>
      </c>
      <c r="J138" s="20" t="s">
        <v>148</v>
      </c>
      <c r="K138" s="28" t="s">
        <v>33</v>
      </c>
      <c r="L138" s="28" t="s">
        <v>21</v>
      </c>
      <c r="M138" s="28"/>
      <c r="N138" s="28" t="s">
        <v>149</v>
      </c>
    </row>
    <row r="139" spans="1:14">
      <c r="A139" s="15"/>
      <c r="B139" s="15"/>
      <c r="C139" s="27" t="s">
        <v>147</v>
      </c>
      <c r="D139" s="13">
        <v>0.18</v>
      </c>
      <c r="E139" s="13"/>
      <c r="F139" s="13"/>
      <c r="G139" s="13">
        <v>0.33</v>
      </c>
      <c r="H139" s="13">
        <v>0.04</v>
      </c>
      <c r="I139" s="17">
        <v>2015</v>
      </c>
      <c r="J139" s="20" t="s">
        <v>150</v>
      </c>
      <c r="K139" s="28" t="s">
        <v>20</v>
      </c>
      <c r="L139" s="28" t="s">
        <v>21</v>
      </c>
      <c r="M139" s="28"/>
      <c r="N139" s="28" t="s">
        <v>151</v>
      </c>
    </row>
    <row r="140" spans="1:14">
      <c r="A140" s="15"/>
      <c r="B140" s="15"/>
      <c r="C140" s="27" t="s">
        <v>147</v>
      </c>
      <c r="D140" s="13">
        <v>0.5</v>
      </c>
      <c r="E140" s="13"/>
      <c r="F140" s="13"/>
      <c r="G140" s="13"/>
      <c r="H140" s="13"/>
      <c r="I140" s="17">
        <v>2010</v>
      </c>
      <c r="J140" s="20" t="s">
        <v>150</v>
      </c>
      <c r="K140" s="28" t="s">
        <v>20</v>
      </c>
      <c r="L140" s="28" t="s">
        <v>21</v>
      </c>
      <c r="M140" s="28" t="s">
        <v>34</v>
      </c>
      <c r="N140" s="28"/>
    </row>
    <row r="141" spans="1:14">
      <c r="A141" s="15"/>
      <c r="B141" s="15"/>
      <c r="C141" s="27" t="s">
        <v>147</v>
      </c>
      <c r="D141" s="13">
        <v>0.44</v>
      </c>
      <c r="E141" s="13"/>
      <c r="F141" s="13"/>
      <c r="G141" s="13"/>
      <c r="H141" s="13"/>
      <c r="I141" s="17">
        <v>2008</v>
      </c>
      <c r="J141" s="20" t="s">
        <v>148</v>
      </c>
      <c r="K141" s="28" t="s">
        <v>35</v>
      </c>
      <c r="L141" s="28" t="s">
        <v>47</v>
      </c>
      <c r="M141" s="28"/>
      <c r="N141" s="28"/>
    </row>
    <row r="142" spans="1:14">
      <c r="A142" s="15"/>
      <c r="B142" s="15"/>
      <c r="C142" s="27" t="s">
        <v>152</v>
      </c>
      <c r="D142" s="13">
        <v>0.1</v>
      </c>
      <c r="E142" s="13"/>
      <c r="F142" s="13"/>
      <c r="G142" s="13"/>
      <c r="H142" s="13"/>
      <c r="I142" s="17">
        <v>2019</v>
      </c>
      <c r="J142" s="20" t="s">
        <v>19</v>
      </c>
      <c r="K142" s="28" t="s">
        <v>20</v>
      </c>
      <c r="L142" s="28" t="s">
        <v>21</v>
      </c>
      <c r="M142" s="28"/>
      <c r="N142" s="28"/>
    </row>
    <row r="143" spans="1:14">
      <c r="A143" s="15"/>
      <c r="B143" s="15"/>
      <c r="C143" s="27" t="s">
        <v>152</v>
      </c>
      <c r="D143" s="13">
        <v>0.03</v>
      </c>
      <c r="E143" s="13"/>
      <c r="F143" s="13"/>
      <c r="G143" s="13"/>
      <c r="H143" s="13"/>
      <c r="I143" s="17">
        <v>2017</v>
      </c>
      <c r="J143" s="20" t="s">
        <v>19</v>
      </c>
      <c r="K143" s="28" t="s">
        <v>20</v>
      </c>
      <c r="L143" s="28" t="s">
        <v>21</v>
      </c>
      <c r="M143" s="28"/>
      <c r="N143" s="28"/>
    </row>
    <row r="144" spans="1:14">
      <c r="A144" s="15"/>
      <c r="B144" s="15"/>
      <c r="C144" s="27" t="s">
        <v>152</v>
      </c>
      <c r="D144" s="13">
        <v>0.3</v>
      </c>
      <c r="E144" s="13"/>
      <c r="F144" s="13"/>
      <c r="G144" s="13"/>
      <c r="H144" s="13"/>
      <c r="I144" s="17">
        <v>2011</v>
      </c>
      <c r="J144" s="20" t="s">
        <v>19</v>
      </c>
      <c r="K144" s="28" t="s">
        <v>56</v>
      </c>
      <c r="L144" s="28" t="s">
        <v>21</v>
      </c>
      <c r="M144" s="28" t="s">
        <v>140</v>
      </c>
      <c r="N144" s="28"/>
    </row>
    <row r="145" spans="1:14">
      <c r="A145" s="15"/>
      <c r="B145" s="15"/>
      <c r="C145" s="27" t="s">
        <v>153</v>
      </c>
      <c r="D145" s="13">
        <v>0.88</v>
      </c>
      <c r="E145" s="13">
        <v>0.69</v>
      </c>
      <c r="F145" s="13">
        <v>1.07</v>
      </c>
      <c r="G145" s="13"/>
      <c r="H145" s="13"/>
      <c r="I145" s="17">
        <v>2008</v>
      </c>
      <c r="J145" s="20" t="s">
        <v>19</v>
      </c>
      <c r="K145" s="28" t="s">
        <v>154</v>
      </c>
      <c r="L145" s="28" t="s">
        <v>41</v>
      </c>
      <c r="M145" s="28" t="s">
        <v>94</v>
      </c>
      <c r="N145" s="28"/>
    </row>
    <row r="146" spans="1:14">
      <c r="A146" s="15"/>
      <c r="B146" s="15"/>
      <c r="C146" s="27" t="s">
        <v>155</v>
      </c>
      <c r="D146" s="13">
        <v>1.6</v>
      </c>
      <c r="E146" s="13"/>
      <c r="F146" s="13"/>
      <c r="G146" s="13"/>
      <c r="H146" s="13"/>
      <c r="I146" s="17">
        <v>2003</v>
      </c>
      <c r="J146" s="20" t="s">
        <v>19</v>
      </c>
      <c r="K146" s="28" t="s">
        <v>56</v>
      </c>
      <c r="L146" s="28"/>
      <c r="M146" s="28"/>
      <c r="N146" s="28"/>
    </row>
    <row r="147" spans="1:14">
      <c r="A147" s="15"/>
      <c r="B147" s="15"/>
      <c r="C147" s="27" t="s">
        <v>156</v>
      </c>
      <c r="D147" s="13">
        <v>0.94</v>
      </c>
      <c r="E147" s="13"/>
      <c r="F147" s="13"/>
      <c r="G147" s="13"/>
      <c r="H147" s="13"/>
      <c r="I147" s="17">
        <v>2005</v>
      </c>
      <c r="J147" s="20" t="s">
        <v>19</v>
      </c>
      <c r="K147" s="28" t="s">
        <v>56</v>
      </c>
      <c r="L147" s="28"/>
      <c r="M147" s="28" t="s">
        <v>30</v>
      </c>
      <c r="N147" s="28"/>
    </row>
    <row r="148" spans="1:14">
      <c r="A148" s="15"/>
      <c r="B148" s="15"/>
      <c r="C148" s="27" t="s">
        <v>157</v>
      </c>
      <c r="D148" s="13">
        <v>1.64</v>
      </c>
      <c r="E148" s="13"/>
      <c r="F148" s="13"/>
      <c r="G148" s="13"/>
      <c r="H148" s="13"/>
      <c r="I148" s="17">
        <v>2016</v>
      </c>
      <c r="J148" s="20" t="s">
        <v>158</v>
      </c>
      <c r="K148" s="28" t="s">
        <v>20</v>
      </c>
      <c r="L148" s="28" t="s">
        <v>21</v>
      </c>
      <c r="M148" s="28"/>
      <c r="N148" s="28" t="s">
        <v>160</v>
      </c>
    </row>
    <row r="149" spans="1:14">
      <c r="A149" s="15"/>
      <c r="B149" s="15"/>
      <c r="C149" s="27" t="s">
        <v>157</v>
      </c>
      <c r="D149" s="13">
        <v>0.61</v>
      </c>
      <c r="E149" s="13"/>
      <c r="F149" s="13"/>
      <c r="G149" s="13"/>
      <c r="H149" s="13"/>
      <c r="I149" s="17">
        <v>2012</v>
      </c>
      <c r="J149" s="20" t="s">
        <v>158</v>
      </c>
      <c r="K149" s="28" t="s">
        <v>20</v>
      </c>
      <c r="L149" s="28" t="s">
        <v>21</v>
      </c>
      <c r="M149" s="28"/>
      <c r="N149" s="28"/>
    </row>
    <row r="150" spans="1:14">
      <c r="A150" s="15"/>
      <c r="B150" s="15"/>
      <c r="C150" s="27" t="s">
        <v>157</v>
      </c>
      <c r="D150" s="13">
        <v>0.74</v>
      </c>
      <c r="E150" s="13"/>
      <c r="F150" s="13"/>
      <c r="G150" s="13"/>
      <c r="H150" s="13"/>
      <c r="I150" s="17">
        <v>2008</v>
      </c>
      <c r="J150" s="20" t="s">
        <v>161</v>
      </c>
      <c r="K150" s="28" t="s">
        <v>20</v>
      </c>
      <c r="L150" s="28" t="s">
        <v>21</v>
      </c>
      <c r="M150" s="28"/>
      <c r="N150" s="28"/>
    </row>
    <row r="151" spans="1:14">
      <c r="A151" s="15"/>
      <c r="B151" s="15"/>
      <c r="C151" s="27" t="s">
        <v>162</v>
      </c>
      <c r="D151" s="13">
        <v>0.28999999999999998</v>
      </c>
      <c r="E151" s="13">
        <v>7.0000000000000007E-2</v>
      </c>
      <c r="F151" s="13">
        <v>0.55000000000000004</v>
      </c>
      <c r="G151" s="13"/>
      <c r="H151" s="13"/>
      <c r="I151" s="17">
        <v>2004</v>
      </c>
      <c r="J151" s="20" t="s">
        <v>19</v>
      </c>
      <c r="K151" s="28" t="s">
        <v>20</v>
      </c>
      <c r="L151" s="28" t="s">
        <v>21</v>
      </c>
      <c r="M151" s="28" t="s">
        <v>163</v>
      </c>
      <c r="N151" s="28"/>
    </row>
    <row r="152" spans="1:14">
      <c r="A152" s="15"/>
      <c r="B152" s="15"/>
      <c r="C152" s="27" t="s">
        <v>164</v>
      </c>
      <c r="D152" s="13">
        <v>1.33</v>
      </c>
      <c r="E152" s="13"/>
      <c r="F152" s="13"/>
      <c r="G152" s="13">
        <v>1.81</v>
      </c>
      <c r="H152" s="13">
        <v>0.86099999999999999</v>
      </c>
      <c r="I152" s="17">
        <v>2019</v>
      </c>
      <c r="J152" s="20" t="s">
        <v>75</v>
      </c>
      <c r="K152" s="28" t="s">
        <v>33</v>
      </c>
      <c r="L152" s="28" t="s">
        <v>21</v>
      </c>
      <c r="M152" s="28"/>
      <c r="N152" s="28"/>
    </row>
    <row r="153" spans="1:14">
      <c r="A153" s="15"/>
      <c r="B153" s="15"/>
      <c r="C153" s="27" t="s">
        <v>164</v>
      </c>
      <c r="D153" s="13">
        <v>1.2</v>
      </c>
      <c r="E153" s="13"/>
      <c r="F153" s="13"/>
      <c r="G153" s="13"/>
      <c r="H153" s="13"/>
      <c r="I153" s="17">
        <v>2007</v>
      </c>
      <c r="J153" s="20" t="s">
        <v>75</v>
      </c>
      <c r="K153" s="28" t="s">
        <v>20</v>
      </c>
      <c r="L153" s="28" t="s">
        <v>21</v>
      </c>
      <c r="M153" s="28"/>
      <c r="N153" s="28"/>
    </row>
    <row r="154" spans="1:14">
      <c r="A154" s="15"/>
      <c r="B154" s="15" t="s">
        <v>165</v>
      </c>
      <c r="C154" s="27" t="s">
        <v>166</v>
      </c>
      <c r="D154" s="13">
        <v>3.8</v>
      </c>
      <c r="E154" s="13"/>
      <c r="F154" s="13"/>
      <c r="G154" s="13">
        <v>6.1</v>
      </c>
      <c r="H154" s="13">
        <v>1.5</v>
      </c>
      <c r="I154" s="17">
        <v>2015</v>
      </c>
      <c r="J154" s="20" t="s">
        <v>104</v>
      </c>
      <c r="K154" s="28" t="s">
        <v>167</v>
      </c>
      <c r="L154" s="28" t="s">
        <v>21</v>
      </c>
      <c r="M154" s="28"/>
      <c r="N154" s="28"/>
    </row>
    <row r="155" spans="1:14">
      <c r="A155" s="15"/>
      <c r="B155" s="15"/>
      <c r="C155" s="27" t="s">
        <v>166</v>
      </c>
      <c r="D155" s="13">
        <v>4.28</v>
      </c>
      <c r="E155" s="13">
        <v>3.37</v>
      </c>
      <c r="F155" s="13">
        <v>5.18</v>
      </c>
      <c r="G155" s="13">
        <v>8.1</v>
      </c>
      <c r="H155" s="13">
        <v>0.2</v>
      </c>
      <c r="I155" s="17">
        <v>2009</v>
      </c>
      <c r="J155" s="20" t="s">
        <v>19</v>
      </c>
      <c r="K155" s="28" t="s">
        <v>168</v>
      </c>
      <c r="L155" s="28" t="s">
        <v>21</v>
      </c>
      <c r="M155" s="28"/>
      <c r="N155" s="28"/>
    </row>
    <row r="156" spans="1:14">
      <c r="A156" s="15"/>
      <c r="B156" s="15"/>
      <c r="C156" s="27" t="s">
        <v>166</v>
      </c>
      <c r="D156" s="13">
        <v>3.59</v>
      </c>
      <c r="E156" s="13"/>
      <c r="F156" s="13"/>
      <c r="G156" s="13"/>
      <c r="H156" s="13"/>
      <c r="I156" s="17">
        <v>2005</v>
      </c>
      <c r="J156" s="20" t="s">
        <v>19</v>
      </c>
      <c r="K156" s="28" t="s">
        <v>169</v>
      </c>
      <c r="L156" s="28"/>
      <c r="M156" s="28"/>
      <c r="N156" s="28"/>
    </row>
    <row r="157" spans="1:14">
      <c r="A157" s="15"/>
      <c r="B157" s="15"/>
      <c r="C157" s="27" t="s">
        <v>170</v>
      </c>
      <c r="D157" s="13">
        <v>0.57999999999999996</v>
      </c>
      <c r="E157" s="13"/>
      <c r="F157" s="13"/>
      <c r="G157" s="13"/>
      <c r="H157" s="13"/>
      <c r="I157" s="17">
        <v>2015</v>
      </c>
      <c r="J157" s="20" t="s">
        <v>19</v>
      </c>
      <c r="K157" s="28" t="s">
        <v>93</v>
      </c>
      <c r="L157" s="28" t="s">
        <v>21</v>
      </c>
      <c r="M157" s="28"/>
      <c r="N157" s="28" t="s">
        <v>171</v>
      </c>
    </row>
    <row r="158" spans="1:14">
      <c r="A158" s="15"/>
      <c r="B158" s="15"/>
      <c r="C158" s="27" t="s">
        <v>170</v>
      </c>
      <c r="D158" s="13">
        <v>0.61</v>
      </c>
      <c r="E158" s="13">
        <v>0.54</v>
      </c>
      <c r="F158" s="13">
        <v>0.7</v>
      </c>
      <c r="G158" s="13"/>
      <c r="H158" s="13"/>
      <c r="I158" s="17">
        <v>2013</v>
      </c>
      <c r="J158" s="20" t="s">
        <v>172</v>
      </c>
      <c r="K158" s="28" t="s">
        <v>173</v>
      </c>
      <c r="L158" s="28" t="s">
        <v>174</v>
      </c>
      <c r="M158" s="28" t="s">
        <v>34</v>
      </c>
      <c r="N158" s="28" t="s">
        <v>175</v>
      </c>
    </row>
    <row r="159" spans="1:14">
      <c r="A159" s="15"/>
      <c r="B159" s="15"/>
      <c r="C159" s="27" t="s">
        <v>170</v>
      </c>
      <c r="D159" s="13">
        <v>0.17</v>
      </c>
      <c r="E159" s="13"/>
      <c r="F159" s="13"/>
      <c r="G159" s="13"/>
      <c r="H159" s="13"/>
      <c r="I159" s="17">
        <v>2011</v>
      </c>
      <c r="J159" s="20" t="s">
        <v>19</v>
      </c>
      <c r="K159" s="28" t="s">
        <v>33</v>
      </c>
      <c r="L159" s="28"/>
      <c r="M159" s="28"/>
      <c r="N159" s="28" t="s">
        <v>176</v>
      </c>
    </row>
    <row r="160" spans="1:14">
      <c r="A160" s="15"/>
      <c r="B160" s="15"/>
      <c r="C160" s="27" t="s">
        <v>177</v>
      </c>
      <c r="D160" s="13">
        <v>14</v>
      </c>
      <c r="E160" s="13"/>
      <c r="F160" s="13"/>
      <c r="G160" s="13">
        <v>15.3</v>
      </c>
      <c r="H160" s="13">
        <v>12.3</v>
      </c>
      <c r="I160" s="17">
        <v>2020</v>
      </c>
      <c r="J160" s="20" t="s">
        <v>178</v>
      </c>
      <c r="K160" s="28" t="s">
        <v>20</v>
      </c>
      <c r="L160" s="28" t="s">
        <v>21</v>
      </c>
      <c r="M160" s="28"/>
      <c r="N160" s="28"/>
    </row>
    <row r="161" spans="1:14">
      <c r="A161" s="15"/>
      <c r="B161" s="15"/>
      <c r="C161" s="27" t="s">
        <v>177</v>
      </c>
      <c r="D161" s="13">
        <v>27</v>
      </c>
      <c r="E161" s="13"/>
      <c r="F161" s="13"/>
      <c r="G161" s="13">
        <v>32.200000000000003</v>
      </c>
      <c r="H161" s="13">
        <v>21.8</v>
      </c>
      <c r="I161" s="17">
        <v>2016</v>
      </c>
      <c r="J161" s="20" t="s">
        <v>179</v>
      </c>
      <c r="K161" s="28" t="s">
        <v>20</v>
      </c>
      <c r="L161" s="28" t="s">
        <v>21</v>
      </c>
      <c r="M161" s="28"/>
      <c r="N161" s="28"/>
    </row>
    <row r="162" spans="1:14">
      <c r="A162" s="15"/>
      <c r="B162" s="15"/>
      <c r="C162" s="27" t="s">
        <v>177</v>
      </c>
      <c r="D162" s="13">
        <v>8.8800000000000008</v>
      </c>
      <c r="E162" s="13">
        <v>8.9</v>
      </c>
      <c r="F162" s="13">
        <v>8.9</v>
      </c>
      <c r="G162" s="13">
        <v>12.3</v>
      </c>
      <c r="H162" s="13">
        <v>5.5</v>
      </c>
      <c r="I162" s="17">
        <v>2009</v>
      </c>
      <c r="J162" s="20" t="s">
        <v>180</v>
      </c>
      <c r="K162" s="28" t="s">
        <v>20</v>
      </c>
      <c r="L162" s="28" t="s">
        <v>21</v>
      </c>
      <c r="M162" s="28"/>
      <c r="N162" s="28"/>
    </row>
    <row r="163" spans="1:14">
      <c r="A163" s="15"/>
      <c r="B163" s="15"/>
      <c r="C163" s="27" t="s">
        <v>177</v>
      </c>
      <c r="D163" s="13">
        <v>8.5</v>
      </c>
      <c r="E163" s="13"/>
      <c r="F163" s="13"/>
      <c r="G163" s="13"/>
      <c r="H163" s="13"/>
      <c r="I163" s="17">
        <v>2005</v>
      </c>
      <c r="J163" s="20" t="s">
        <v>180</v>
      </c>
      <c r="K163" s="28" t="s">
        <v>35</v>
      </c>
      <c r="L163" s="28"/>
      <c r="M163" s="28"/>
      <c r="N163" s="28"/>
    </row>
    <row r="164" spans="1:14">
      <c r="A164" s="15"/>
      <c r="B164" s="15"/>
      <c r="C164" s="27" t="s">
        <v>181</v>
      </c>
      <c r="D164" s="13">
        <v>3.1</v>
      </c>
      <c r="E164" s="13"/>
      <c r="F164" s="13"/>
      <c r="G164" s="13"/>
      <c r="H164" s="13"/>
      <c r="I164" s="17">
        <v>2005</v>
      </c>
      <c r="J164" s="20" t="s">
        <v>19</v>
      </c>
      <c r="K164" s="28" t="s">
        <v>56</v>
      </c>
      <c r="L164" s="28"/>
      <c r="M164" s="28"/>
      <c r="N164" s="28"/>
    </row>
    <row r="165" spans="1:14">
      <c r="A165" s="15"/>
      <c r="B165" s="15"/>
      <c r="C165" s="27" t="s">
        <v>182</v>
      </c>
      <c r="D165" s="13">
        <v>2</v>
      </c>
      <c r="E165" s="13">
        <v>0.5</v>
      </c>
      <c r="F165" s="13">
        <v>3.5</v>
      </c>
      <c r="G165" s="13"/>
      <c r="H165" s="13"/>
      <c r="I165" s="17">
        <v>2009</v>
      </c>
      <c r="J165" s="20" t="s">
        <v>19</v>
      </c>
      <c r="K165" s="28" t="s">
        <v>183</v>
      </c>
      <c r="L165" s="28" t="s">
        <v>41</v>
      </c>
      <c r="M165" s="28" t="s">
        <v>30</v>
      </c>
      <c r="N165" s="28"/>
    </row>
    <row r="166" spans="1:14">
      <c r="A166" s="15"/>
      <c r="B166" s="15"/>
      <c r="C166" s="27" t="s">
        <v>182</v>
      </c>
      <c r="D166" s="13">
        <v>6.4</v>
      </c>
      <c r="E166" s="13"/>
      <c r="F166" s="13"/>
      <c r="G166" s="13"/>
      <c r="H166" s="13"/>
      <c r="I166" s="17">
        <v>2001</v>
      </c>
      <c r="J166" s="20" t="s">
        <v>19</v>
      </c>
      <c r="K166" s="28" t="s">
        <v>35</v>
      </c>
      <c r="L166" s="28"/>
      <c r="M166" s="28" t="s">
        <v>184</v>
      </c>
      <c r="N166" s="28"/>
    </row>
    <row r="167" spans="1:14">
      <c r="A167" s="15"/>
      <c r="B167" s="15"/>
      <c r="C167" s="27" t="s">
        <v>185</v>
      </c>
      <c r="D167" s="13">
        <v>3.6</v>
      </c>
      <c r="E167" s="13">
        <v>3.1</v>
      </c>
      <c r="F167" s="13">
        <v>4</v>
      </c>
      <c r="G167" s="13">
        <v>6.7</v>
      </c>
      <c r="H167" s="13">
        <v>0.2</v>
      </c>
      <c r="I167" s="17">
        <v>2012</v>
      </c>
      <c r="J167" s="20" t="s">
        <v>19</v>
      </c>
      <c r="K167" s="28" t="s">
        <v>65</v>
      </c>
      <c r="L167" s="28"/>
      <c r="M167" s="28"/>
      <c r="N167" s="28"/>
    </row>
    <row r="168" spans="1:14">
      <c r="A168" s="15"/>
      <c r="B168" s="15"/>
      <c r="C168" s="27" t="s">
        <v>185</v>
      </c>
      <c r="D168" s="13">
        <v>3.9</v>
      </c>
      <c r="E168" s="13"/>
      <c r="F168" s="13"/>
      <c r="G168" s="13"/>
      <c r="H168" s="13"/>
      <c r="I168" s="17">
        <v>2000</v>
      </c>
      <c r="J168" s="20" t="s">
        <v>19</v>
      </c>
      <c r="K168" s="28" t="s">
        <v>186</v>
      </c>
      <c r="L168" s="28"/>
      <c r="M168" s="28"/>
      <c r="N168" s="28"/>
    </row>
    <row r="169" spans="1:14">
      <c r="A169" s="15"/>
      <c r="B169" s="15"/>
      <c r="C169" s="27" t="s">
        <v>187</v>
      </c>
      <c r="D169" s="13">
        <v>0.3</v>
      </c>
      <c r="E169" s="13"/>
      <c r="F169" s="13"/>
      <c r="G169" s="13"/>
      <c r="H169" s="13"/>
      <c r="I169" s="17">
        <v>2006</v>
      </c>
      <c r="J169" s="20" t="s">
        <v>19</v>
      </c>
      <c r="K169" s="28" t="s">
        <v>134</v>
      </c>
      <c r="L169" s="28" t="s">
        <v>143</v>
      </c>
      <c r="M169" s="28"/>
      <c r="N169" s="28"/>
    </row>
    <row r="170" spans="1:14">
      <c r="A170" s="15"/>
      <c r="B170" s="15"/>
      <c r="C170" s="27" t="s">
        <v>188</v>
      </c>
      <c r="D170" s="13">
        <v>5.35</v>
      </c>
      <c r="E170" s="13"/>
      <c r="F170" s="13"/>
      <c r="G170" s="13"/>
      <c r="H170" s="13"/>
      <c r="I170" s="17">
        <v>2006</v>
      </c>
      <c r="J170" s="20" t="s">
        <v>19</v>
      </c>
      <c r="K170" s="28" t="s">
        <v>56</v>
      </c>
      <c r="L170" s="28"/>
      <c r="M170" s="28"/>
      <c r="N170" s="28"/>
    </row>
    <row r="171" spans="1:14">
      <c r="A171" s="15"/>
      <c r="B171" s="15" t="s">
        <v>189</v>
      </c>
      <c r="C171" s="27" t="s">
        <v>190</v>
      </c>
      <c r="D171" s="13">
        <v>3.3</v>
      </c>
      <c r="E171" s="13"/>
      <c r="F171" s="13"/>
      <c r="G171" s="13"/>
      <c r="H171" s="13"/>
      <c r="I171" s="17">
        <v>2004</v>
      </c>
      <c r="J171" s="20" t="s">
        <v>32</v>
      </c>
      <c r="K171" s="28" t="s">
        <v>191</v>
      </c>
      <c r="L171" s="28" t="s">
        <v>21</v>
      </c>
      <c r="M171" s="28" t="s">
        <v>192</v>
      </c>
      <c r="N171" s="28"/>
    </row>
    <row r="172" spans="1:14">
      <c r="A172" s="15"/>
      <c r="B172" s="15"/>
      <c r="C172" s="27" t="s">
        <v>193</v>
      </c>
      <c r="D172" s="13">
        <v>4.2</v>
      </c>
      <c r="E172" s="13">
        <v>1.8</v>
      </c>
      <c r="F172" s="13">
        <v>6.5</v>
      </c>
      <c r="G172" s="13"/>
      <c r="H172" s="13"/>
      <c r="I172" s="17">
        <v>2009</v>
      </c>
      <c r="J172" s="20" t="s">
        <v>19</v>
      </c>
      <c r="K172" s="28" t="s">
        <v>56</v>
      </c>
      <c r="L172" s="28"/>
      <c r="M172" s="28"/>
      <c r="N172" s="28"/>
    </row>
    <row r="173" spans="1:14">
      <c r="A173" s="15"/>
      <c r="B173" s="15"/>
      <c r="C173" s="27" t="s">
        <v>194</v>
      </c>
      <c r="D173" s="13">
        <v>2.83</v>
      </c>
      <c r="E173" s="13"/>
      <c r="F173" s="13"/>
      <c r="G173" s="13">
        <v>5.05</v>
      </c>
      <c r="H173" s="13">
        <v>0.6</v>
      </c>
      <c r="I173" s="17">
        <v>2018</v>
      </c>
      <c r="J173" s="20" t="s">
        <v>195</v>
      </c>
      <c r="K173" s="28" t="s">
        <v>33</v>
      </c>
      <c r="L173" s="28" t="s">
        <v>21</v>
      </c>
      <c r="M173" s="28"/>
      <c r="N173" s="28" t="s">
        <v>196</v>
      </c>
    </row>
    <row r="174" spans="1:14">
      <c r="A174" s="15"/>
      <c r="B174" s="15"/>
      <c r="C174" s="27" t="s">
        <v>197</v>
      </c>
      <c r="D174" s="13">
        <v>2.5499999999999998</v>
      </c>
      <c r="E174" s="13"/>
      <c r="F174" s="13"/>
      <c r="G174" s="13"/>
      <c r="H174" s="13"/>
      <c r="I174" s="17">
        <v>2012</v>
      </c>
      <c r="J174" s="20" t="s">
        <v>19</v>
      </c>
      <c r="K174" s="28" t="s">
        <v>33</v>
      </c>
      <c r="L174" s="28"/>
      <c r="M174" s="28"/>
      <c r="N174" s="28"/>
    </row>
    <row r="175" spans="1:14">
      <c r="A175" s="15"/>
      <c r="B175" s="15"/>
      <c r="C175" s="27" t="s">
        <v>545</v>
      </c>
      <c r="D175" s="13">
        <v>0.70899999999999996</v>
      </c>
      <c r="E175" s="13"/>
      <c r="F175" s="13"/>
      <c r="G175" s="13"/>
      <c r="H175" s="13"/>
      <c r="I175" s="17">
        <v>2019</v>
      </c>
      <c r="J175" s="20" t="s">
        <v>747</v>
      </c>
      <c r="K175" s="28" t="s">
        <v>93</v>
      </c>
      <c r="L175" s="28" t="s">
        <v>21</v>
      </c>
      <c r="M175" s="28" t="s">
        <v>140</v>
      </c>
      <c r="N175" s="28"/>
    </row>
    <row r="176" spans="1:14">
      <c r="A176" s="15"/>
      <c r="B176" s="15"/>
      <c r="C176" s="27" t="s">
        <v>198</v>
      </c>
      <c r="D176" s="13">
        <v>1.9</v>
      </c>
      <c r="E176" s="13"/>
      <c r="F176" s="13"/>
      <c r="G176" s="13"/>
      <c r="H176" s="13"/>
      <c r="I176" s="17">
        <v>2018</v>
      </c>
      <c r="J176" s="20" t="s">
        <v>199</v>
      </c>
      <c r="K176" s="28" t="s">
        <v>33</v>
      </c>
      <c r="L176" s="28" t="s">
        <v>21</v>
      </c>
      <c r="M176" s="28"/>
      <c r="N176" s="28"/>
    </row>
    <row r="177" spans="1:14">
      <c r="A177" s="15"/>
      <c r="B177" s="15"/>
      <c r="C177" s="27" t="s">
        <v>198</v>
      </c>
      <c r="D177" s="13">
        <v>1.42</v>
      </c>
      <c r="E177" s="13">
        <v>1.26</v>
      </c>
      <c r="F177" s="13">
        <v>1.58</v>
      </c>
      <c r="G177" s="13"/>
      <c r="H177" s="13"/>
      <c r="I177" s="17">
        <v>2016</v>
      </c>
      <c r="J177" s="20" t="s">
        <v>19</v>
      </c>
      <c r="K177" s="28" t="s">
        <v>33</v>
      </c>
      <c r="L177" s="28" t="s">
        <v>200</v>
      </c>
      <c r="M177" s="28" t="s">
        <v>201</v>
      </c>
      <c r="N177" s="28"/>
    </row>
    <row r="178" spans="1:14">
      <c r="A178" s="15"/>
      <c r="B178" s="15"/>
      <c r="C178" s="27" t="s">
        <v>198</v>
      </c>
      <c r="D178" s="13">
        <v>1.31</v>
      </c>
      <c r="E178" s="13"/>
      <c r="F178" s="13"/>
      <c r="G178" s="13"/>
      <c r="H178" s="13"/>
      <c r="I178" s="17">
        <v>2012</v>
      </c>
      <c r="J178" s="20" t="s">
        <v>19</v>
      </c>
      <c r="K178" s="28" t="s">
        <v>20</v>
      </c>
      <c r="L178" s="28" t="s">
        <v>21</v>
      </c>
      <c r="M178" s="28"/>
      <c r="N178" s="28"/>
    </row>
    <row r="179" spans="1:14">
      <c r="A179" s="15"/>
      <c r="B179" s="15"/>
      <c r="C179" s="27" t="s">
        <v>198</v>
      </c>
      <c r="D179" s="13">
        <v>1.43</v>
      </c>
      <c r="E179" s="13">
        <v>1.43</v>
      </c>
      <c r="F179" s="13">
        <v>1.43</v>
      </c>
      <c r="G179" s="13"/>
      <c r="H179" s="13"/>
      <c r="I179" s="17">
        <v>2010</v>
      </c>
      <c r="J179" s="20" t="s">
        <v>19</v>
      </c>
      <c r="K179" s="28" t="s">
        <v>56</v>
      </c>
      <c r="L179" s="28"/>
      <c r="M179" s="28" t="s">
        <v>202</v>
      </c>
      <c r="N179" s="28"/>
    </row>
    <row r="180" spans="1:14">
      <c r="A180" s="15" t="s">
        <v>203</v>
      </c>
      <c r="B180" s="15" t="s">
        <v>204</v>
      </c>
      <c r="C180" s="27" t="s">
        <v>205</v>
      </c>
      <c r="D180" s="13">
        <v>1.07</v>
      </c>
      <c r="E180" s="13">
        <v>0.9</v>
      </c>
      <c r="F180" s="13">
        <v>1.3</v>
      </c>
      <c r="G180" s="13"/>
      <c r="H180" s="13"/>
      <c r="I180" s="17">
        <v>2007</v>
      </c>
      <c r="J180" s="20" t="s">
        <v>19</v>
      </c>
      <c r="K180" s="28" t="s">
        <v>206</v>
      </c>
      <c r="L180" s="28" t="s">
        <v>41</v>
      </c>
      <c r="M180" s="28" t="s">
        <v>207</v>
      </c>
      <c r="N180" s="28"/>
    </row>
    <row r="181" spans="1:14">
      <c r="A181" s="15"/>
      <c r="B181" s="15"/>
      <c r="C181" s="27" t="s">
        <v>208</v>
      </c>
      <c r="D181" s="13">
        <v>0.7</v>
      </c>
      <c r="E181" s="13"/>
      <c r="F181" s="13"/>
      <c r="G181" s="13"/>
      <c r="H181" s="13"/>
      <c r="I181" s="17">
        <v>2010</v>
      </c>
      <c r="J181" s="20" t="s">
        <v>19</v>
      </c>
      <c r="K181" s="28" t="s">
        <v>33</v>
      </c>
      <c r="L181" s="28" t="s">
        <v>21</v>
      </c>
      <c r="M181" s="28"/>
      <c r="N181" s="28"/>
    </row>
    <row r="182" spans="1:14">
      <c r="A182" s="15"/>
      <c r="B182" s="15"/>
      <c r="C182" s="27" t="s">
        <v>208</v>
      </c>
      <c r="D182" s="13">
        <v>0.9</v>
      </c>
      <c r="E182" s="13"/>
      <c r="F182" s="13"/>
      <c r="G182" s="13"/>
      <c r="H182" s="13"/>
      <c r="I182" s="17">
        <v>2008</v>
      </c>
      <c r="J182" s="20" t="s">
        <v>19</v>
      </c>
      <c r="K182" s="28" t="s">
        <v>115</v>
      </c>
      <c r="L182" s="28" t="s">
        <v>47</v>
      </c>
      <c r="M182" s="28"/>
      <c r="N182" s="28"/>
    </row>
    <row r="183" spans="1:14">
      <c r="A183" s="15"/>
      <c r="B183" s="15"/>
      <c r="C183" s="27" t="s">
        <v>209</v>
      </c>
      <c r="D183" s="13">
        <v>3.49</v>
      </c>
      <c r="E183" s="13">
        <v>3.46</v>
      </c>
      <c r="F183" s="13">
        <v>3.51</v>
      </c>
      <c r="G183" s="13"/>
      <c r="H183" s="13"/>
      <c r="I183" s="17">
        <v>2007</v>
      </c>
      <c r="J183" s="20" t="s">
        <v>19</v>
      </c>
      <c r="K183" s="28" t="s">
        <v>210</v>
      </c>
      <c r="L183" s="28" t="s">
        <v>41</v>
      </c>
      <c r="M183" s="28" t="s">
        <v>30</v>
      </c>
      <c r="N183" s="28" t="s">
        <v>211</v>
      </c>
    </row>
    <row r="184" spans="1:14">
      <c r="A184" s="15"/>
      <c r="B184" s="15"/>
      <c r="C184" s="27" t="s">
        <v>212</v>
      </c>
      <c r="D184" s="13">
        <v>2.13</v>
      </c>
      <c r="E184" s="13">
        <v>1.29</v>
      </c>
      <c r="F184" s="13">
        <v>2.98</v>
      </c>
      <c r="G184" s="13"/>
      <c r="H184" s="13"/>
      <c r="I184" s="17">
        <v>2015</v>
      </c>
      <c r="J184" s="20" t="s">
        <v>19</v>
      </c>
      <c r="K184" s="28" t="s">
        <v>210</v>
      </c>
      <c r="L184" s="28" t="s">
        <v>41</v>
      </c>
      <c r="M184" s="28" t="s">
        <v>30</v>
      </c>
      <c r="N184" s="28"/>
    </row>
    <row r="185" spans="1:14">
      <c r="A185" s="15"/>
      <c r="B185" s="15"/>
      <c r="C185" s="27" t="s">
        <v>212</v>
      </c>
      <c r="D185" s="13">
        <v>2.9</v>
      </c>
      <c r="E185" s="13">
        <v>1.2</v>
      </c>
      <c r="F185" s="13">
        <v>4.5999999999999996</v>
      </c>
      <c r="G185" s="13"/>
      <c r="H185" s="13"/>
      <c r="I185" s="17">
        <v>2011</v>
      </c>
      <c r="J185" s="20" t="s">
        <v>19</v>
      </c>
      <c r="K185" s="28" t="s">
        <v>56</v>
      </c>
      <c r="L185" s="28" t="s">
        <v>41</v>
      </c>
      <c r="M185" s="28" t="s">
        <v>42</v>
      </c>
      <c r="N185" s="28"/>
    </row>
    <row r="186" spans="1:14">
      <c r="A186" s="15"/>
      <c r="B186" s="15"/>
      <c r="C186" s="27" t="s">
        <v>212</v>
      </c>
      <c r="D186" s="13">
        <v>2.5</v>
      </c>
      <c r="E186" s="13">
        <v>2.4</v>
      </c>
      <c r="F186" s="13">
        <v>2.59</v>
      </c>
      <c r="G186" s="13"/>
      <c r="H186" s="13"/>
      <c r="I186" s="17">
        <v>2007</v>
      </c>
      <c r="J186" s="20" t="s">
        <v>19</v>
      </c>
      <c r="K186" s="28" t="s">
        <v>213</v>
      </c>
      <c r="L186" s="28" t="s">
        <v>70</v>
      </c>
      <c r="M186" s="28" t="s">
        <v>71</v>
      </c>
      <c r="N186" s="28"/>
    </row>
    <row r="187" spans="1:14">
      <c r="A187" s="15"/>
      <c r="B187" s="15" t="s">
        <v>214</v>
      </c>
      <c r="C187" s="27" t="s">
        <v>215</v>
      </c>
      <c r="D187" s="13">
        <v>5.6</v>
      </c>
      <c r="E187" s="13"/>
      <c r="F187" s="13"/>
      <c r="G187" s="13"/>
      <c r="H187" s="13"/>
      <c r="I187" s="17">
        <v>2014</v>
      </c>
      <c r="J187" s="20" t="s">
        <v>19</v>
      </c>
      <c r="K187" s="28"/>
      <c r="L187" s="28" t="s">
        <v>21</v>
      </c>
      <c r="M187" s="28"/>
      <c r="N187" s="28" t="s">
        <v>216</v>
      </c>
    </row>
    <row r="188" spans="1:14">
      <c r="A188" s="15"/>
      <c r="B188" s="15"/>
      <c r="C188" s="27" t="s">
        <v>215</v>
      </c>
      <c r="D188" s="13">
        <v>5.6</v>
      </c>
      <c r="E188" s="13"/>
      <c r="F188" s="13"/>
      <c r="G188" s="13">
        <v>10.199999999999999</v>
      </c>
      <c r="H188" s="13">
        <v>1</v>
      </c>
      <c r="I188" s="17">
        <v>2014</v>
      </c>
      <c r="J188" s="20" t="s">
        <v>19</v>
      </c>
      <c r="K188" s="28" t="s">
        <v>20</v>
      </c>
      <c r="L188" s="28" t="s">
        <v>21</v>
      </c>
      <c r="M188" s="28"/>
      <c r="N188" s="28" t="s">
        <v>81</v>
      </c>
    </row>
    <row r="189" spans="1:14">
      <c r="A189" s="15"/>
      <c r="B189" s="15"/>
      <c r="C189" s="27" t="s">
        <v>215</v>
      </c>
      <c r="D189" s="13">
        <v>1.8</v>
      </c>
      <c r="E189" s="13"/>
      <c r="F189" s="13"/>
      <c r="G189" s="13"/>
      <c r="H189" s="13"/>
      <c r="I189" s="17">
        <v>2006</v>
      </c>
      <c r="J189" s="20" t="s">
        <v>19</v>
      </c>
      <c r="K189" s="28" t="s">
        <v>33</v>
      </c>
      <c r="L189" s="28" t="s">
        <v>41</v>
      </c>
      <c r="M189" s="28" t="s">
        <v>30</v>
      </c>
      <c r="N189" s="28"/>
    </row>
    <row r="190" spans="1:14">
      <c r="A190" s="15"/>
      <c r="B190" s="15"/>
      <c r="C190" s="27" t="s">
        <v>217</v>
      </c>
      <c r="D190" s="13">
        <v>1.6</v>
      </c>
      <c r="E190" s="13">
        <v>0.32</v>
      </c>
      <c r="F190" s="13">
        <v>2.89</v>
      </c>
      <c r="G190" s="13"/>
      <c r="H190" s="13"/>
      <c r="I190" s="17">
        <v>2011</v>
      </c>
      <c r="J190" s="20" t="s">
        <v>19</v>
      </c>
      <c r="K190" s="28" t="s">
        <v>206</v>
      </c>
      <c r="L190" s="28" t="s">
        <v>41</v>
      </c>
      <c r="M190" s="28" t="s">
        <v>42</v>
      </c>
      <c r="N190" s="28"/>
    </row>
    <row r="191" spans="1:14">
      <c r="A191" s="15"/>
      <c r="B191" s="15"/>
      <c r="C191" s="27" t="s">
        <v>217</v>
      </c>
      <c r="D191" s="13">
        <v>2.8</v>
      </c>
      <c r="E191" s="13">
        <v>2.75</v>
      </c>
      <c r="F191" s="13">
        <v>4.63</v>
      </c>
      <c r="G191" s="13"/>
      <c r="H191" s="13"/>
      <c r="I191" s="17">
        <v>2007</v>
      </c>
      <c r="J191" s="20" t="s">
        <v>19</v>
      </c>
      <c r="K191" s="28" t="s">
        <v>213</v>
      </c>
      <c r="L191" s="28" t="s">
        <v>70</v>
      </c>
      <c r="M191" s="28" t="s">
        <v>218</v>
      </c>
      <c r="N191" s="28"/>
    </row>
    <row r="192" spans="1:14">
      <c r="A192" s="15"/>
      <c r="B192" s="15"/>
      <c r="C192" s="27" t="s">
        <v>219</v>
      </c>
      <c r="D192" s="13">
        <v>2.4</v>
      </c>
      <c r="E192" s="13"/>
      <c r="F192" s="13"/>
      <c r="G192" s="13">
        <v>2.6</v>
      </c>
      <c r="H192" s="13">
        <v>2.2000000000000002</v>
      </c>
      <c r="I192" s="17">
        <v>2020</v>
      </c>
      <c r="J192" s="20" t="s">
        <v>19</v>
      </c>
      <c r="K192" s="28" t="s">
        <v>20</v>
      </c>
      <c r="L192" s="28" t="s">
        <v>21</v>
      </c>
      <c r="M192" s="28"/>
      <c r="N192" s="28"/>
    </row>
    <row r="193" spans="1:14">
      <c r="A193" s="15"/>
      <c r="B193" s="15"/>
      <c r="C193" s="27" t="s">
        <v>219</v>
      </c>
      <c r="D193" s="13">
        <v>4.2</v>
      </c>
      <c r="E193" s="13"/>
      <c r="F193" s="13"/>
      <c r="G193" s="13">
        <v>5.9</v>
      </c>
      <c r="H193" s="13">
        <v>2.2999999999999998</v>
      </c>
      <c r="I193" s="17">
        <v>2016</v>
      </c>
      <c r="J193" s="20" t="s">
        <v>19</v>
      </c>
      <c r="K193" s="28" t="s">
        <v>20</v>
      </c>
      <c r="L193" s="28" t="s">
        <v>21</v>
      </c>
      <c r="M193" s="28"/>
      <c r="N193" s="28"/>
    </row>
    <row r="194" spans="1:14">
      <c r="A194" s="15"/>
      <c r="B194" s="15"/>
      <c r="C194" s="27" t="s">
        <v>219</v>
      </c>
      <c r="D194" s="13">
        <v>3.5</v>
      </c>
      <c r="E194" s="13"/>
      <c r="F194" s="13"/>
      <c r="G194" s="13">
        <v>5.0999999999999996</v>
      </c>
      <c r="H194" s="13">
        <v>1.9</v>
      </c>
      <c r="I194" s="17">
        <v>2012</v>
      </c>
      <c r="J194" s="20" t="s">
        <v>19</v>
      </c>
      <c r="K194" s="28" t="s">
        <v>20</v>
      </c>
      <c r="L194" s="28" t="s">
        <v>21</v>
      </c>
      <c r="M194" s="28"/>
      <c r="N194" s="28"/>
    </row>
    <row r="195" spans="1:14">
      <c r="A195" s="15"/>
      <c r="B195" s="15"/>
      <c r="C195" s="27" t="s">
        <v>219</v>
      </c>
      <c r="D195" s="13">
        <v>2.5</v>
      </c>
      <c r="E195" s="13"/>
      <c r="F195" s="13"/>
      <c r="G195" s="13"/>
      <c r="H195" s="13"/>
      <c r="I195" s="17">
        <v>2008</v>
      </c>
      <c r="J195" s="20" t="s">
        <v>19</v>
      </c>
      <c r="K195" s="28" t="s">
        <v>20</v>
      </c>
      <c r="L195" s="28" t="s">
        <v>21</v>
      </c>
      <c r="M195" s="28"/>
      <c r="N195" s="28"/>
    </row>
    <row r="196" spans="1:14">
      <c r="A196" s="15"/>
      <c r="B196" s="15"/>
      <c r="C196" s="27" t="s">
        <v>219</v>
      </c>
      <c r="D196" s="13">
        <v>2.2000000000000002</v>
      </c>
      <c r="E196" s="13"/>
      <c r="F196" s="13"/>
      <c r="G196" s="13"/>
      <c r="H196" s="13"/>
      <c r="I196" s="17">
        <v>2007</v>
      </c>
      <c r="J196" s="20" t="s">
        <v>19</v>
      </c>
      <c r="K196" s="28" t="s">
        <v>35</v>
      </c>
      <c r="L196" s="28" t="s">
        <v>47</v>
      </c>
      <c r="M196" s="28" t="s">
        <v>218</v>
      </c>
      <c r="N196" s="28"/>
    </row>
    <row r="197" spans="1:14">
      <c r="A197" s="15"/>
      <c r="B197" s="15"/>
      <c r="C197" s="27" t="s">
        <v>220</v>
      </c>
      <c r="D197" s="13">
        <v>10.199999999999999</v>
      </c>
      <c r="E197" s="13"/>
      <c r="F197" s="13"/>
      <c r="G197" s="13">
        <v>14.2</v>
      </c>
      <c r="H197" s="13">
        <v>6.2</v>
      </c>
      <c r="I197" s="17">
        <v>2019</v>
      </c>
      <c r="J197" s="20" t="s">
        <v>19</v>
      </c>
      <c r="K197" s="28" t="s">
        <v>20</v>
      </c>
      <c r="L197" s="28" t="s">
        <v>21</v>
      </c>
      <c r="M197" s="28"/>
      <c r="N197" s="28"/>
    </row>
    <row r="198" spans="1:14">
      <c r="A198" s="15"/>
      <c r="B198" s="15"/>
      <c r="C198" s="27" t="s">
        <v>220</v>
      </c>
      <c r="D198" s="13">
        <v>7.9</v>
      </c>
      <c r="E198" s="13"/>
      <c r="F198" s="13"/>
      <c r="G198" s="13">
        <v>11.5</v>
      </c>
      <c r="H198" s="13">
        <v>4.3</v>
      </c>
      <c r="I198" s="17">
        <v>2015</v>
      </c>
      <c r="J198" s="20" t="s">
        <v>19</v>
      </c>
      <c r="K198" s="28" t="s">
        <v>20</v>
      </c>
      <c r="L198" s="28" t="s">
        <v>21</v>
      </c>
      <c r="M198" s="28"/>
      <c r="N198" s="28"/>
    </row>
    <row r="199" spans="1:14">
      <c r="A199" s="15"/>
      <c r="B199" s="15"/>
      <c r="C199" s="27" t="s">
        <v>220</v>
      </c>
      <c r="D199" s="13">
        <v>5</v>
      </c>
      <c r="E199" s="13"/>
      <c r="F199" s="13"/>
      <c r="G199" s="13"/>
      <c r="H199" s="13"/>
      <c r="I199" s="17">
        <v>2012</v>
      </c>
      <c r="J199" s="20" t="s">
        <v>19</v>
      </c>
      <c r="K199" s="28" t="s">
        <v>221</v>
      </c>
      <c r="L199" s="28" t="s">
        <v>21</v>
      </c>
      <c r="M199" s="28"/>
      <c r="N199" s="28"/>
    </row>
    <row r="200" spans="1:14">
      <c r="A200" s="15"/>
      <c r="B200" s="15"/>
      <c r="C200" s="27" t="s">
        <v>220</v>
      </c>
      <c r="D200" s="13">
        <v>5.18</v>
      </c>
      <c r="E200" s="13">
        <v>5.0999999999999996</v>
      </c>
      <c r="F200" s="13">
        <v>5.3</v>
      </c>
      <c r="G200" s="13"/>
      <c r="H200" s="13"/>
      <c r="I200" s="17">
        <v>2007</v>
      </c>
      <c r="J200" s="20" t="s">
        <v>19</v>
      </c>
      <c r="K200" s="28" t="s">
        <v>213</v>
      </c>
      <c r="L200" s="28" t="s">
        <v>70</v>
      </c>
      <c r="M200" s="28" t="s">
        <v>71</v>
      </c>
      <c r="N200" s="28"/>
    </row>
    <row r="201" spans="1:14">
      <c r="A201" s="15"/>
      <c r="B201" s="15"/>
      <c r="C201" s="27" t="s">
        <v>222</v>
      </c>
      <c r="D201" s="13">
        <v>1.3</v>
      </c>
      <c r="E201" s="13"/>
      <c r="F201" s="13"/>
      <c r="G201" s="13"/>
      <c r="H201" s="13"/>
      <c r="I201" s="17">
        <v>2019</v>
      </c>
      <c r="J201" s="20" t="s">
        <v>19</v>
      </c>
      <c r="K201" s="28" t="s">
        <v>210</v>
      </c>
      <c r="L201" s="28" t="s">
        <v>41</v>
      </c>
      <c r="M201" s="28" t="s">
        <v>42</v>
      </c>
      <c r="N201" s="28"/>
    </row>
    <row r="202" spans="1:14">
      <c r="A202" s="15"/>
      <c r="B202" s="15"/>
      <c r="C202" s="27" t="s">
        <v>223</v>
      </c>
      <c r="D202" s="13">
        <v>4.5999999999999996</v>
      </c>
      <c r="E202" s="13"/>
      <c r="F202" s="13"/>
      <c r="G202" s="13">
        <v>4.9000000000000004</v>
      </c>
      <c r="H202" s="13">
        <v>4.3</v>
      </c>
      <c r="I202" s="17">
        <v>2017</v>
      </c>
      <c r="J202" s="20" t="s">
        <v>19</v>
      </c>
      <c r="K202" s="28" t="s">
        <v>20</v>
      </c>
      <c r="L202" s="28" t="s">
        <v>21</v>
      </c>
      <c r="M202" s="28"/>
      <c r="N202" s="28"/>
    </row>
    <row r="203" spans="1:14">
      <c r="A203" s="15"/>
      <c r="B203" s="15"/>
      <c r="C203" s="27" t="s">
        <v>223</v>
      </c>
      <c r="D203" s="13">
        <v>1.82</v>
      </c>
      <c r="E203" s="13">
        <v>1.1000000000000001</v>
      </c>
      <c r="F203" s="13">
        <v>2.54</v>
      </c>
      <c r="G203" s="13"/>
      <c r="H203" s="13"/>
      <c r="I203" s="17">
        <v>2015</v>
      </c>
      <c r="J203" s="20" t="s">
        <v>19</v>
      </c>
      <c r="K203" s="28" t="s">
        <v>210</v>
      </c>
      <c r="L203" s="28" t="s">
        <v>41</v>
      </c>
      <c r="M203" s="28" t="s">
        <v>30</v>
      </c>
      <c r="N203" s="28"/>
    </row>
    <row r="204" spans="1:14">
      <c r="A204" s="15"/>
      <c r="B204" s="15"/>
      <c r="C204" s="27" t="s">
        <v>223</v>
      </c>
      <c r="D204" s="13">
        <v>1.9</v>
      </c>
      <c r="E204" s="13">
        <v>0.43</v>
      </c>
      <c r="F204" s="13">
        <v>3.3</v>
      </c>
      <c r="G204" s="13"/>
      <c r="H204" s="13"/>
      <c r="I204" s="17">
        <v>2011</v>
      </c>
      <c r="J204" s="20" t="s">
        <v>19</v>
      </c>
      <c r="K204" s="28" t="s">
        <v>206</v>
      </c>
      <c r="L204" s="28" t="s">
        <v>41</v>
      </c>
      <c r="M204" s="28" t="s">
        <v>42</v>
      </c>
      <c r="N204" s="28"/>
    </row>
    <row r="205" spans="1:14">
      <c r="A205" s="15"/>
      <c r="B205" s="15"/>
      <c r="C205" s="27" t="s">
        <v>223</v>
      </c>
      <c r="D205" s="13">
        <v>0.23</v>
      </c>
      <c r="E205" s="13"/>
      <c r="F205" s="13"/>
      <c r="G205" s="13"/>
      <c r="H205" s="13"/>
      <c r="I205" s="17">
        <v>2008</v>
      </c>
      <c r="J205" s="20" t="s">
        <v>19</v>
      </c>
      <c r="K205" s="28" t="s">
        <v>213</v>
      </c>
      <c r="L205" s="28" t="s">
        <v>70</v>
      </c>
      <c r="M205" s="28" t="s">
        <v>71</v>
      </c>
      <c r="N205" s="28"/>
    </row>
    <row r="206" spans="1:14">
      <c r="A206" s="15"/>
      <c r="B206" s="15"/>
      <c r="C206" s="27" t="s">
        <v>224</v>
      </c>
      <c r="D206" s="13">
        <v>6.6</v>
      </c>
      <c r="E206" s="13"/>
      <c r="F206" s="13"/>
      <c r="G206" s="13">
        <v>8.3000000000000007</v>
      </c>
      <c r="H206" s="13">
        <v>4</v>
      </c>
      <c r="I206" s="17">
        <v>2017</v>
      </c>
      <c r="J206" s="20" t="s">
        <v>19</v>
      </c>
      <c r="K206" s="28" t="s">
        <v>20</v>
      </c>
      <c r="L206" s="28" t="s">
        <v>21</v>
      </c>
      <c r="M206" s="28"/>
      <c r="N206" s="28"/>
    </row>
    <row r="207" spans="1:14">
      <c r="A207" s="15"/>
      <c r="B207" s="15"/>
      <c r="C207" s="27" t="s">
        <v>224</v>
      </c>
      <c r="D207" s="13">
        <v>1.1299999999999999</v>
      </c>
      <c r="E207" s="13">
        <v>0.68</v>
      </c>
      <c r="F207" s="13">
        <v>1.58</v>
      </c>
      <c r="G207" s="13"/>
      <c r="H207" s="13"/>
      <c r="I207" s="17">
        <v>2015</v>
      </c>
      <c r="J207" s="20" t="s">
        <v>19</v>
      </c>
      <c r="K207" s="28" t="s">
        <v>210</v>
      </c>
      <c r="L207" s="28" t="s">
        <v>41</v>
      </c>
      <c r="M207" s="28" t="s">
        <v>30</v>
      </c>
      <c r="N207" s="28"/>
    </row>
    <row r="208" spans="1:14">
      <c r="A208" s="15"/>
      <c r="B208" s="15"/>
      <c r="C208" s="27" t="s">
        <v>224</v>
      </c>
      <c r="D208" s="13">
        <v>0.63</v>
      </c>
      <c r="E208" s="13">
        <v>0.46</v>
      </c>
      <c r="F208" s="13">
        <v>2.38</v>
      </c>
      <c r="G208" s="13"/>
      <c r="H208" s="13"/>
      <c r="I208" s="17">
        <v>2008</v>
      </c>
      <c r="J208" s="20" t="s">
        <v>19</v>
      </c>
      <c r="K208" s="28" t="s">
        <v>206</v>
      </c>
      <c r="L208" s="28" t="s">
        <v>41</v>
      </c>
      <c r="M208" s="28" t="s">
        <v>30</v>
      </c>
      <c r="N208" s="28"/>
    </row>
    <row r="209" spans="1:14">
      <c r="A209" s="15"/>
      <c r="B209" s="15"/>
      <c r="C209" s="27" t="s">
        <v>225</v>
      </c>
      <c r="D209" s="13">
        <v>3.5</v>
      </c>
      <c r="E209" s="13"/>
      <c r="F209" s="13"/>
      <c r="G209" s="13">
        <v>4.8</v>
      </c>
      <c r="H209" s="13">
        <v>2.1</v>
      </c>
      <c r="I209" s="17">
        <v>2019</v>
      </c>
      <c r="J209" s="20" t="s">
        <v>19</v>
      </c>
      <c r="K209" s="28" t="s">
        <v>20</v>
      </c>
      <c r="L209" s="28" t="s">
        <v>21</v>
      </c>
      <c r="M209" s="28"/>
      <c r="N209" s="28"/>
    </row>
    <row r="210" spans="1:14">
      <c r="A210" s="15"/>
      <c r="B210" s="15"/>
      <c r="C210" s="27" t="s">
        <v>225</v>
      </c>
      <c r="D210" s="13">
        <v>3.2</v>
      </c>
      <c r="E210" s="13"/>
      <c r="F210" s="13"/>
      <c r="G210" s="13">
        <v>4.3</v>
      </c>
      <c r="H210" s="13">
        <v>2</v>
      </c>
      <c r="I210" s="17">
        <v>2016</v>
      </c>
      <c r="J210" s="20" t="s">
        <v>19</v>
      </c>
      <c r="K210" s="28" t="s">
        <v>20</v>
      </c>
      <c r="L210" s="28" t="s">
        <v>21</v>
      </c>
      <c r="M210" s="28"/>
      <c r="N210" s="28"/>
    </row>
    <row r="211" spans="1:14">
      <c r="A211" s="15"/>
      <c r="B211" s="15"/>
      <c r="C211" s="27" t="s">
        <v>225</v>
      </c>
      <c r="D211" s="13">
        <v>2</v>
      </c>
      <c r="E211" s="13"/>
      <c r="F211" s="13"/>
      <c r="G211" s="13">
        <v>2.2999999999999998</v>
      </c>
      <c r="H211" s="13">
        <v>1.8</v>
      </c>
      <c r="I211" s="17">
        <v>2013</v>
      </c>
      <c r="J211" s="20" t="s">
        <v>19</v>
      </c>
      <c r="K211" s="28" t="s">
        <v>20</v>
      </c>
      <c r="L211" s="28" t="s">
        <v>21</v>
      </c>
      <c r="M211" s="28"/>
      <c r="N211" s="28"/>
    </row>
    <row r="212" spans="1:14">
      <c r="A212" s="15"/>
      <c r="B212" s="15"/>
      <c r="C212" s="27" t="s">
        <v>225</v>
      </c>
      <c r="D212" s="13">
        <v>0.3</v>
      </c>
      <c r="E212" s="13"/>
      <c r="F212" s="13"/>
      <c r="G212" s="13"/>
      <c r="H212" s="13"/>
      <c r="I212" s="17">
        <v>2010</v>
      </c>
      <c r="J212" s="20" t="s">
        <v>19</v>
      </c>
      <c r="K212" s="28" t="s">
        <v>20</v>
      </c>
      <c r="L212" s="28" t="s">
        <v>21</v>
      </c>
      <c r="M212" s="28"/>
      <c r="N212" s="28"/>
    </row>
    <row r="213" spans="1:14">
      <c r="A213" s="15"/>
      <c r="B213" s="15"/>
      <c r="C213" s="27" t="s">
        <v>225</v>
      </c>
      <c r="D213" s="13">
        <v>0.4</v>
      </c>
      <c r="E213" s="13"/>
      <c r="F213" s="13"/>
      <c r="G213" s="13"/>
      <c r="H213" s="13"/>
      <c r="I213" s="17">
        <v>2007</v>
      </c>
      <c r="J213" s="20" t="s">
        <v>19</v>
      </c>
      <c r="K213" s="28" t="s">
        <v>35</v>
      </c>
      <c r="L213" s="28" t="s">
        <v>47</v>
      </c>
      <c r="M213" s="28"/>
      <c r="N213" s="28"/>
    </row>
    <row r="214" spans="1:14">
      <c r="A214" s="15"/>
      <c r="B214" s="15"/>
      <c r="C214" s="27" t="s">
        <v>226</v>
      </c>
      <c r="D214" s="13">
        <v>2</v>
      </c>
      <c r="E214" s="13"/>
      <c r="F214" s="13"/>
      <c r="G214" s="13">
        <v>2.8</v>
      </c>
      <c r="H214" s="13">
        <v>1.2</v>
      </c>
      <c r="I214" s="17">
        <v>2018</v>
      </c>
      <c r="J214" s="20" t="s">
        <v>19</v>
      </c>
      <c r="K214" s="28" t="s">
        <v>20</v>
      </c>
      <c r="L214" s="28" t="s">
        <v>21</v>
      </c>
      <c r="M214" s="28"/>
      <c r="N214" s="28"/>
    </row>
    <row r="215" spans="1:14">
      <c r="A215" s="15"/>
      <c r="B215" s="15"/>
      <c r="C215" s="27" t="s">
        <v>226</v>
      </c>
      <c r="D215" s="13">
        <v>1.6</v>
      </c>
      <c r="E215" s="13"/>
      <c r="F215" s="13"/>
      <c r="G215" s="13">
        <v>2.5</v>
      </c>
      <c r="H215" s="13">
        <v>0.6</v>
      </c>
      <c r="I215" s="17">
        <v>2014</v>
      </c>
      <c r="J215" s="20" t="s">
        <v>133</v>
      </c>
      <c r="K215" s="28" t="s">
        <v>33</v>
      </c>
      <c r="L215" s="28" t="s">
        <v>21</v>
      </c>
      <c r="M215" s="28"/>
      <c r="N215" s="28"/>
    </row>
    <row r="216" spans="1:14">
      <c r="A216" s="15"/>
      <c r="B216" s="15"/>
      <c r="C216" s="27" t="s">
        <v>226</v>
      </c>
      <c r="D216" s="13">
        <v>4.07</v>
      </c>
      <c r="E216" s="13">
        <v>2.75</v>
      </c>
      <c r="F216" s="13">
        <v>5.39</v>
      </c>
      <c r="G216" s="13"/>
      <c r="H216" s="13"/>
      <c r="I216" s="17">
        <v>2006</v>
      </c>
      <c r="J216" s="20" t="s">
        <v>19</v>
      </c>
      <c r="K216" s="28" t="s">
        <v>33</v>
      </c>
      <c r="L216" s="28" t="s">
        <v>21</v>
      </c>
      <c r="M216" s="28" t="s">
        <v>227</v>
      </c>
      <c r="N216" s="28"/>
    </row>
    <row r="217" spans="1:14">
      <c r="A217" s="15"/>
      <c r="B217" s="15"/>
      <c r="C217" s="27" t="s">
        <v>748</v>
      </c>
      <c r="D217" s="13">
        <v>1.1100000000000001</v>
      </c>
      <c r="E217" s="13"/>
      <c r="F217" s="13"/>
      <c r="G217" s="13">
        <v>2.2200000000000002</v>
      </c>
      <c r="H217" s="13">
        <v>0.09</v>
      </c>
      <c r="I217" s="17">
        <v>2018</v>
      </c>
      <c r="J217" s="20" t="s">
        <v>19</v>
      </c>
      <c r="K217" s="28" t="s">
        <v>20</v>
      </c>
      <c r="L217" s="28" t="s">
        <v>21</v>
      </c>
      <c r="M217" s="28"/>
      <c r="N217" s="28"/>
    </row>
    <row r="218" spans="1:14">
      <c r="A218" s="15"/>
      <c r="B218" s="15"/>
      <c r="C218" s="27" t="s">
        <v>748</v>
      </c>
      <c r="D218" s="13">
        <v>1.1100000000000001</v>
      </c>
      <c r="E218" s="13"/>
      <c r="F218" s="13"/>
      <c r="G218" s="13">
        <v>2.2200000000000002</v>
      </c>
      <c r="H218" s="13">
        <v>0.09</v>
      </c>
      <c r="I218" s="17">
        <v>2017</v>
      </c>
      <c r="J218" s="20" t="s">
        <v>19</v>
      </c>
      <c r="K218" s="28" t="s">
        <v>221</v>
      </c>
      <c r="L218" s="28" t="s">
        <v>21</v>
      </c>
      <c r="M218" s="28"/>
      <c r="N218" s="28"/>
    </row>
    <row r="219" spans="1:14">
      <c r="A219" s="15"/>
      <c r="B219" s="15"/>
      <c r="C219" s="27" t="s">
        <v>748</v>
      </c>
      <c r="D219" s="13">
        <v>0.3</v>
      </c>
      <c r="E219" s="13"/>
      <c r="F219" s="13"/>
      <c r="G219" s="13">
        <v>0.5</v>
      </c>
      <c r="H219" s="13">
        <v>0.1</v>
      </c>
      <c r="I219" s="17">
        <v>2011</v>
      </c>
      <c r="J219" s="20" t="s">
        <v>19</v>
      </c>
      <c r="K219" s="28" t="s">
        <v>221</v>
      </c>
      <c r="L219" s="28" t="s">
        <v>21</v>
      </c>
      <c r="M219" s="28"/>
      <c r="N219" s="28"/>
    </row>
    <row r="220" spans="1:14">
      <c r="A220" s="15"/>
      <c r="B220" s="15"/>
      <c r="C220" s="27" t="s">
        <v>748</v>
      </c>
      <c r="D220" s="13">
        <v>1.9</v>
      </c>
      <c r="E220" s="13"/>
      <c r="F220" s="13"/>
      <c r="G220" s="13"/>
      <c r="H220" s="13"/>
      <c r="I220" s="17">
        <v>2003</v>
      </c>
      <c r="J220" s="20" t="s">
        <v>19</v>
      </c>
      <c r="K220" s="28" t="s">
        <v>56</v>
      </c>
      <c r="L220" s="28"/>
      <c r="M220" s="28"/>
      <c r="N220" s="28"/>
    </row>
    <row r="221" spans="1:14">
      <c r="A221" s="15"/>
      <c r="B221" s="15" t="s">
        <v>228</v>
      </c>
      <c r="C221" s="27" t="s">
        <v>229</v>
      </c>
      <c r="D221" s="13">
        <v>6.3</v>
      </c>
      <c r="E221" s="13">
        <v>5.62</v>
      </c>
      <c r="F221" s="13">
        <v>7.04</v>
      </c>
      <c r="G221" s="13"/>
      <c r="H221" s="13"/>
      <c r="I221" s="17">
        <v>2020</v>
      </c>
      <c r="J221" s="20" t="s">
        <v>19</v>
      </c>
      <c r="K221" s="28" t="s">
        <v>33</v>
      </c>
      <c r="L221" s="28" t="s">
        <v>21</v>
      </c>
      <c r="M221" s="28"/>
      <c r="N221" s="28"/>
    </row>
    <row r="222" spans="1:14">
      <c r="A222" s="15"/>
      <c r="B222" s="15"/>
      <c r="C222" s="27" t="s">
        <v>229</v>
      </c>
      <c r="D222" s="13">
        <v>6.4</v>
      </c>
      <c r="E222" s="13">
        <v>5.5</v>
      </c>
      <c r="F222" s="13">
        <v>7.2</v>
      </c>
      <c r="G222" s="13">
        <v>7.2</v>
      </c>
      <c r="H222" s="13">
        <v>5.6</v>
      </c>
      <c r="I222" s="17">
        <v>2015</v>
      </c>
      <c r="J222" s="20" t="s">
        <v>19</v>
      </c>
      <c r="K222" s="28" t="s">
        <v>33</v>
      </c>
      <c r="L222" s="28" t="s">
        <v>21</v>
      </c>
      <c r="M222" s="28"/>
      <c r="N222" s="28"/>
    </row>
    <row r="223" spans="1:14">
      <c r="A223" s="15"/>
      <c r="B223" s="15"/>
      <c r="C223" s="27" t="s">
        <v>229</v>
      </c>
      <c r="D223" s="13">
        <v>3.5</v>
      </c>
      <c r="E223" s="13"/>
      <c r="F223" s="13"/>
      <c r="G223" s="13"/>
      <c r="H223" s="13"/>
      <c r="I223" s="17">
        <v>2008</v>
      </c>
      <c r="J223" s="20" t="s">
        <v>19</v>
      </c>
      <c r="K223" s="28" t="s">
        <v>20</v>
      </c>
      <c r="L223" s="28" t="s">
        <v>21</v>
      </c>
      <c r="M223" s="28"/>
      <c r="N223" s="28"/>
    </row>
    <row r="224" spans="1:14">
      <c r="A224" s="15"/>
      <c r="B224" s="15"/>
      <c r="C224" s="27" t="s">
        <v>229</v>
      </c>
      <c r="D224" s="13">
        <v>7.5</v>
      </c>
      <c r="E224" s="13"/>
      <c r="F224" s="13"/>
      <c r="G224" s="13"/>
      <c r="H224" s="13"/>
      <c r="I224" s="17">
        <v>2004</v>
      </c>
      <c r="J224" s="20" t="s">
        <v>19</v>
      </c>
      <c r="K224" s="28" t="s">
        <v>231</v>
      </c>
      <c r="L224" s="28" t="s">
        <v>47</v>
      </c>
      <c r="M224" s="28"/>
      <c r="N224" s="28"/>
    </row>
    <row r="225" spans="1:14">
      <c r="A225" s="15"/>
      <c r="B225" s="15"/>
      <c r="C225" s="27" t="s">
        <v>232</v>
      </c>
      <c r="D225" s="13">
        <v>7</v>
      </c>
      <c r="E225" s="13"/>
      <c r="F225" s="13"/>
      <c r="G225" s="13">
        <v>10.4</v>
      </c>
      <c r="H225" s="13">
        <v>3.7</v>
      </c>
      <c r="I225" s="17">
        <v>2018</v>
      </c>
      <c r="J225" s="20" t="s">
        <v>19</v>
      </c>
      <c r="K225" s="28" t="s">
        <v>20</v>
      </c>
      <c r="L225" s="28" t="s">
        <v>21</v>
      </c>
      <c r="M225" s="28"/>
      <c r="N225" s="28"/>
    </row>
    <row r="226" spans="1:14">
      <c r="A226" s="15"/>
      <c r="B226" s="15"/>
      <c r="C226" s="27" t="s">
        <v>232</v>
      </c>
      <c r="D226" s="13">
        <v>4.5999999999999996</v>
      </c>
      <c r="E226" s="13"/>
      <c r="F226" s="13"/>
      <c r="G226" s="13">
        <v>6.3</v>
      </c>
      <c r="H226" s="13">
        <v>2.9</v>
      </c>
      <c r="I226" s="17">
        <v>2013</v>
      </c>
      <c r="J226" s="20" t="s">
        <v>19</v>
      </c>
      <c r="K226" s="28" t="s">
        <v>20</v>
      </c>
      <c r="L226" s="28" t="s">
        <v>21</v>
      </c>
      <c r="M226" s="28"/>
      <c r="N226" s="28"/>
    </row>
    <row r="227" spans="1:14">
      <c r="A227" s="15"/>
      <c r="B227" s="15"/>
      <c r="C227" s="27" t="s">
        <v>232</v>
      </c>
      <c r="D227" s="13">
        <v>5.0999999999999996</v>
      </c>
      <c r="E227" s="13"/>
      <c r="F227" s="13"/>
      <c r="G227" s="13">
        <v>7.2</v>
      </c>
      <c r="H227" s="13">
        <v>3.2</v>
      </c>
      <c r="I227" s="17">
        <v>2008</v>
      </c>
      <c r="J227" s="20" t="s">
        <v>19</v>
      </c>
      <c r="K227" s="28" t="s">
        <v>20</v>
      </c>
      <c r="L227" s="28" t="s">
        <v>21</v>
      </c>
      <c r="M227" s="28"/>
      <c r="N227" s="28"/>
    </row>
    <row r="228" spans="1:14">
      <c r="A228" s="15"/>
      <c r="B228" s="15"/>
      <c r="C228" s="27" t="s">
        <v>232</v>
      </c>
      <c r="D228" s="13">
        <v>5</v>
      </c>
      <c r="E228" s="13"/>
      <c r="F228" s="13"/>
      <c r="G228" s="13">
        <v>6.9</v>
      </c>
      <c r="H228" s="13">
        <v>3.2</v>
      </c>
      <c r="I228" s="17">
        <v>2004</v>
      </c>
      <c r="J228" s="20" t="s">
        <v>19</v>
      </c>
      <c r="K228" s="28" t="s">
        <v>233</v>
      </c>
      <c r="L228" s="28" t="s">
        <v>47</v>
      </c>
      <c r="M228" s="28"/>
      <c r="N228" s="28"/>
    </row>
    <row r="229" spans="1:14">
      <c r="A229" s="15"/>
      <c r="B229" s="15"/>
      <c r="C229" s="27" t="s">
        <v>234</v>
      </c>
      <c r="D229" s="13">
        <v>4</v>
      </c>
      <c r="E229" s="13"/>
      <c r="F229" s="13"/>
      <c r="G229" s="13">
        <v>6.4</v>
      </c>
      <c r="H229" s="13">
        <v>1.7</v>
      </c>
      <c r="I229" s="17">
        <v>2019</v>
      </c>
      <c r="J229" s="20" t="s">
        <v>19</v>
      </c>
      <c r="K229" s="28" t="s">
        <v>20</v>
      </c>
      <c r="L229" s="28" t="s">
        <v>21</v>
      </c>
      <c r="M229" s="28"/>
      <c r="N229" s="28"/>
    </row>
    <row r="230" spans="1:14">
      <c r="A230" s="15"/>
      <c r="B230" s="15"/>
      <c r="C230" s="27" t="s">
        <v>234</v>
      </c>
      <c r="D230" s="13">
        <v>2.2000000000000002</v>
      </c>
      <c r="E230" s="13"/>
      <c r="F230" s="13"/>
      <c r="G230" s="13">
        <v>3.5</v>
      </c>
      <c r="H230" s="13">
        <v>0.9</v>
      </c>
      <c r="I230" s="17">
        <v>2016</v>
      </c>
      <c r="J230" s="20" t="s">
        <v>19</v>
      </c>
      <c r="K230" s="28" t="s">
        <v>20</v>
      </c>
      <c r="L230" s="28" t="s">
        <v>21</v>
      </c>
      <c r="M230" s="28"/>
      <c r="N230" s="28"/>
    </row>
    <row r="231" spans="1:14">
      <c r="A231" s="15"/>
      <c r="B231" s="15"/>
      <c r="C231" s="27" t="s">
        <v>234</v>
      </c>
      <c r="D231" s="13">
        <v>2.2000000000000002</v>
      </c>
      <c r="E231" s="13"/>
      <c r="F231" s="13"/>
      <c r="G231" s="13">
        <v>3.5</v>
      </c>
      <c r="H231" s="13">
        <v>1</v>
      </c>
      <c r="I231" s="17">
        <v>2012</v>
      </c>
      <c r="J231" s="20" t="s">
        <v>19</v>
      </c>
      <c r="K231" s="28" t="s">
        <v>20</v>
      </c>
      <c r="L231" s="28" t="s">
        <v>21</v>
      </c>
      <c r="M231" s="28"/>
      <c r="N231" s="28"/>
    </row>
    <row r="232" spans="1:14">
      <c r="A232" s="15"/>
      <c r="B232" s="15"/>
      <c r="C232" s="27" t="s">
        <v>234</v>
      </c>
      <c r="D232" s="13">
        <v>4.4000000000000004</v>
      </c>
      <c r="E232" s="13"/>
      <c r="F232" s="13"/>
      <c r="G232" s="13">
        <v>7.3</v>
      </c>
      <c r="H232" s="13">
        <v>1.5</v>
      </c>
      <c r="I232" s="17">
        <v>2009</v>
      </c>
      <c r="J232" s="20" t="s">
        <v>19</v>
      </c>
      <c r="K232" s="28" t="s">
        <v>20</v>
      </c>
      <c r="L232" s="28" t="s">
        <v>21</v>
      </c>
      <c r="M232" s="28"/>
      <c r="N232" s="28"/>
    </row>
    <row r="233" spans="1:14">
      <c r="A233" s="15"/>
      <c r="B233" s="15"/>
      <c r="C233" s="27" t="s">
        <v>234</v>
      </c>
      <c r="D233" s="13">
        <v>2.1</v>
      </c>
      <c r="E233" s="13"/>
      <c r="F233" s="13"/>
      <c r="G233" s="13">
        <v>3.7</v>
      </c>
      <c r="H233" s="13">
        <v>0.6</v>
      </c>
      <c r="I233" s="17">
        <v>2006</v>
      </c>
      <c r="J233" s="20" t="s">
        <v>22</v>
      </c>
      <c r="K233" s="28" t="s">
        <v>35</v>
      </c>
      <c r="L233" s="28"/>
      <c r="M233" s="28"/>
      <c r="N233" s="28"/>
    </row>
    <row r="234" spans="1:14">
      <c r="A234" s="15"/>
      <c r="B234" s="15"/>
      <c r="C234" s="27" t="s">
        <v>235</v>
      </c>
      <c r="D234" s="13">
        <v>9.4</v>
      </c>
      <c r="E234" s="13"/>
      <c r="F234" s="13"/>
      <c r="G234" s="13">
        <v>14.6</v>
      </c>
      <c r="H234" s="13">
        <v>4.2</v>
      </c>
      <c r="I234" s="17">
        <v>2019</v>
      </c>
      <c r="J234" s="20" t="s">
        <v>19</v>
      </c>
      <c r="K234" s="28" t="s">
        <v>20</v>
      </c>
      <c r="L234" s="28" t="s">
        <v>21</v>
      </c>
      <c r="M234" s="28"/>
      <c r="N234" s="28"/>
    </row>
    <row r="235" spans="1:14">
      <c r="A235" s="15"/>
      <c r="B235" s="15"/>
      <c r="C235" s="27" t="s">
        <v>235</v>
      </c>
      <c r="D235" s="13">
        <v>7.9</v>
      </c>
      <c r="E235" s="13"/>
      <c r="F235" s="13"/>
      <c r="G235" s="13">
        <v>10</v>
      </c>
      <c r="H235" s="13">
        <v>5.8</v>
      </c>
      <c r="I235" s="17">
        <v>2018</v>
      </c>
      <c r="J235" s="20" t="s">
        <v>19</v>
      </c>
      <c r="K235" s="28" t="s">
        <v>20</v>
      </c>
      <c r="L235" s="28" t="s">
        <v>21</v>
      </c>
      <c r="M235" s="28"/>
      <c r="N235" s="28"/>
    </row>
    <row r="236" spans="1:14">
      <c r="A236" s="15"/>
      <c r="B236" s="15"/>
      <c r="C236" s="27" t="s">
        <v>235</v>
      </c>
      <c r="D236" s="13">
        <v>8.9</v>
      </c>
      <c r="E236" s="13"/>
      <c r="F236" s="13"/>
      <c r="G236" s="13">
        <v>11.9</v>
      </c>
      <c r="H236" s="13">
        <v>5.9</v>
      </c>
      <c r="I236" s="17">
        <v>2017</v>
      </c>
      <c r="J236" s="20" t="s">
        <v>19</v>
      </c>
      <c r="K236" s="28" t="s">
        <v>221</v>
      </c>
      <c r="L236" s="28" t="s">
        <v>21</v>
      </c>
      <c r="M236" s="28"/>
      <c r="N236" s="28"/>
    </row>
    <row r="237" spans="1:14">
      <c r="A237" s="15"/>
      <c r="B237" s="15"/>
      <c r="C237" s="27" t="s">
        <v>235</v>
      </c>
      <c r="D237" s="13">
        <v>9.5</v>
      </c>
      <c r="E237" s="13"/>
      <c r="F237" s="13"/>
      <c r="G237" s="13">
        <v>14.2</v>
      </c>
      <c r="H237" s="13">
        <v>5</v>
      </c>
      <c r="I237" s="17">
        <v>2016</v>
      </c>
      <c r="J237" s="20" t="s">
        <v>19</v>
      </c>
      <c r="K237" s="28" t="s">
        <v>20</v>
      </c>
      <c r="L237" s="28" t="s">
        <v>21</v>
      </c>
      <c r="M237" s="28"/>
      <c r="N237" s="28"/>
    </row>
    <row r="238" spans="1:14">
      <c r="A238" s="15"/>
      <c r="B238" s="15"/>
      <c r="C238" s="27" t="s">
        <v>235</v>
      </c>
      <c r="D238" s="13">
        <v>9.4</v>
      </c>
      <c r="E238" s="13"/>
      <c r="F238" s="13"/>
      <c r="G238" s="13">
        <v>13.4</v>
      </c>
      <c r="H238" s="13">
        <v>5.3</v>
      </c>
      <c r="I238" s="17">
        <v>2015</v>
      </c>
      <c r="J238" s="20" t="s">
        <v>19</v>
      </c>
      <c r="K238" s="28" t="s">
        <v>20</v>
      </c>
      <c r="L238" s="28" t="s">
        <v>21</v>
      </c>
      <c r="M238" s="28"/>
      <c r="N238" s="28"/>
    </row>
    <row r="239" spans="1:14">
      <c r="A239" s="15"/>
      <c r="B239" s="15"/>
      <c r="C239" s="27" t="s">
        <v>235</v>
      </c>
      <c r="D239" s="13">
        <v>11.4</v>
      </c>
      <c r="E239" s="13"/>
      <c r="F239" s="13"/>
      <c r="G239" s="13">
        <v>15.4</v>
      </c>
      <c r="H239" s="13">
        <v>7.3</v>
      </c>
      <c r="I239" s="17">
        <v>2014</v>
      </c>
      <c r="J239" s="20" t="s">
        <v>19</v>
      </c>
      <c r="K239" s="28" t="s">
        <v>20</v>
      </c>
      <c r="L239" s="28" t="s">
        <v>21</v>
      </c>
      <c r="M239" s="28"/>
      <c r="N239" s="28"/>
    </row>
    <row r="240" spans="1:14">
      <c r="A240" s="15"/>
      <c r="B240" s="15"/>
      <c r="C240" s="27" t="s">
        <v>235</v>
      </c>
      <c r="D240" s="13">
        <v>8.9</v>
      </c>
      <c r="E240" s="13"/>
      <c r="F240" s="13"/>
      <c r="G240" s="13">
        <v>13.2</v>
      </c>
      <c r="H240" s="13">
        <v>5.3</v>
      </c>
      <c r="I240" s="17">
        <v>2013</v>
      </c>
      <c r="J240" s="20" t="s">
        <v>19</v>
      </c>
      <c r="K240" s="28" t="s">
        <v>20</v>
      </c>
      <c r="L240" s="28" t="s">
        <v>21</v>
      </c>
      <c r="M240" s="28"/>
      <c r="N240" s="28"/>
    </row>
    <row r="241" spans="1:14">
      <c r="A241" s="15"/>
      <c r="B241" s="15"/>
      <c r="C241" s="27" t="s">
        <v>235</v>
      </c>
      <c r="D241" s="13">
        <v>9.1999999999999993</v>
      </c>
      <c r="E241" s="13"/>
      <c r="F241" s="13"/>
      <c r="G241" s="13">
        <v>13.1</v>
      </c>
      <c r="H241" s="13">
        <v>5.3</v>
      </c>
      <c r="I241" s="17">
        <v>2012</v>
      </c>
      <c r="J241" s="20" t="s">
        <v>19</v>
      </c>
      <c r="K241" s="28" t="s">
        <v>20</v>
      </c>
      <c r="L241" s="28" t="s">
        <v>21</v>
      </c>
      <c r="M241" s="28"/>
      <c r="N241" s="28"/>
    </row>
    <row r="242" spans="1:14">
      <c r="A242" s="15"/>
      <c r="B242" s="15"/>
      <c r="C242" s="27" t="s">
        <v>235</v>
      </c>
      <c r="D242" s="13">
        <v>9.6999999999999993</v>
      </c>
      <c r="E242" s="13"/>
      <c r="F242" s="13"/>
      <c r="G242" s="13"/>
      <c r="H242" s="13"/>
      <c r="I242" s="17">
        <v>2010</v>
      </c>
      <c r="J242" s="20" t="s">
        <v>19</v>
      </c>
      <c r="K242" s="28" t="s">
        <v>20</v>
      </c>
      <c r="L242" s="28" t="s">
        <v>21</v>
      </c>
      <c r="M242" s="28"/>
      <c r="N242" s="28"/>
    </row>
    <row r="243" spans="1:14">
      <c r="A243" s="15"/>
      <c r="B243" s="15"/>
      <c r="C243" s="27" t="s">
        <v>235</v>
      </c>
      <c r="D243" s="13">
        <v>15.2</v>
      </c>
      <c r="E243" s="13"/>
      <c r="F243" s="13"/>
      <c r="G243" s="13"/>
      <c r="H243" s="13"/>
      <c r="I243" s="17">
        <v>2008</v>
      </c>
      <c r="J243" s="20" t="s">
        <v>19</v>
      </c>
      <c r="K243" s="28" t="s">
        <v>115</v>
      </c>
      <c r="L243" s="28" t="s">
        <v>47</v>
      </c>
      <c r="M243" s="28"/>
      <c r="N243" s="28"/>
    </row>
    <row r="244" spans="1:14">
      <c r="A244" s="15"/>
      <c r="B244" s="15"/>
      <c r="C244" s="27" t="s">
        <v>236</v>
      </c>
      <c r="D244" s="13">
        <v>6.4</v>
      </c>
      <c r="E244" s="13"/>
      <c r="F244" s="13"/>
      <c r="G244" s="13">
        <v>8.6999999999999993</v>
      </c>
      <c r="H244" s="13">
        <v>4.5999999999999996</v>
      </c>
      <c r="I244" s="17">
        <v>2017</v>
      </c>
      <c r="J244" s="20" t="s">
        <v>237</v>
      </c>
      <c r="K244" s="28" t="s">
        <v>20</v>
      </c>
      <c r="L244" s="28" t="s">
        <v>21</v>
      </c>
      <c r="M244" s="28"/>
      <c r="N244" s="28"/>
    </row>
    <row r="245" spans="1:14">
      <c r="A245" s="15"/>
      <c r="B245" s="15"/>
      <c r="C245" s="27" t="s">
        <v>236</v>
      </c>
      <c r="D245" s="13">
        <v>6.9</v>
      </c>
      <c r="E245" s="13"/>
      <c r="F245" s="13"/>
      <c r="G245" s="13">
        <v>9.1999999999999993</v>
      </c>
      <c r="H245" s="13">
        <v>5.0999999999999996</v>
      </c>
      <c r="I245" s="17">
        <v>2013</v>
      </c>
      <c r="J245" s="20" t="s">
        <v>237</v>
      </c>
      <c r="K245" s="28" t="s">
        <v>20</v>
      </c>
      <c r="L245" s="28" t="s">
        <v>21</v>
      </c>
      <c r="M245" s="28"/>
      <c r="N245" s="28"/>
    </row>
    <row r="246" spans="1:14">
      <c r="A246" s="15"/>
      <c r="B246" s="15"/>
      <c r="C246" s="27" t="s">
        <v>236</v>
      </c>
      <c r="D246" s="13">
        <v>5.4</v>
      </c>
      <c r="E246" s="13"/>
      <c r="F246" s="13"/>
      <c r="G246" s="13"/>
      <c r="H246" s="13"/>
      <c r="I246" s="17">
        <v>2010</v>
      </c>
      <c r="J246" s="20" t="s">
        <v>237</v>
      </c>
      <c r="K246" s="28" t="s">
        <v>20</v>
      </c>
      <c r="L246" s="28" t="s">
        <v>21</v>
      </c>
      <c r="M246" s="28"/>
      <c r="N246" s="28"/>
    </row>
    <row r="247" spans="1:14">
      <c r="A247" s="15"/>
      <c r="B247" s="15"/>
      <c r="C247" s="27" t="s">
        <v>236</v>
      </c>
      <c r="D247" s="13">
        <v>5.5</v>
      </c>
      <c r="E247" s="13"/>
      <c r="F247" s="13"/>
      <c r="G247" s="13"/>
      <c r="H247" s="13"/>
      <c r="I247" s="17">
        <v>2008</v>
      </c>
      <c r="J247" s="20" t="s">
        <v>237</v>
      </c>
      <c r="K247" s="28" t="s">
        <v>35</v>
      </c>
      <c r="L247" s="28" t="s">
        <v>47</v>
      </c>
      <c r="M247" s="28"/>
      <c r="N247" s="28"/>
    </row>
    <row r="248" spans="1:14">
      <c r="A248" s="15"/>
      <c r="B248" s="15"/>
      <c r="C248" s="27" t="s">
        <v>238</v>
      </c>
      <c r="D248" s="13">
        <v>6.59</v>
      </c>
      <c r="E248" s="13"/>
      <c r="F248" s="13"/>
      <c r="G248" s="13">
        <v>9.1999999999999993</v>
      </c>
      <c r="H248" s="13">
        <v>4.8099999999999996</v>
      </c>
      <c r="I248" s="17">
        <v>2018</v>
      </c>
      <c r="J248" s="20" t="s">
        <v>237</v>
      </c>
      <c r="K248" s="28" t="s">
        <v>20</v>
      </c>
      <c r="L248" s="28" t="s">
        <v>21</v>
      </c>
      <c r="M248" s="28"/>
      <c r="N248" s="28"/>
    </row>
    <row r="249" spans="1:14">
      <c r="A249" s="15"/>
      <c r="B249" s="15"/>
      <c r="C249" s="27" t="s">
        <v>238</v>
      </c>
      <c r="D249" s="13">
        <v>6</v>
      </c>
      <c r="E249" s="13"/>
      <c r="F249" s="13"/>
      <c r="G249" s="13">
        <v>8.3000000000000007</v>
      </c>
      <c r="H249" s="13">
        <v>3.8</v>
      </c>
      <c r="I249" s="17">
        <v>2008</v>
      </c>
      <c r="J249" s="20" t="s">
        <v>19</v>
      </c>
      <c r="K249" s="28" t="s">
        <v>20</v>
      </c>
      <c r="L249" s="28" t="s">
        <v>21</v>
      </c>
      <c r="M249" s="28"/>
      <c r="N249" s="28"/>
    </row>
    <row r="250" spans="1:14">
      <c r="A250" s="15"/>
      <c r="B250" s="15"/>
      <c r="C250" s="27" t="s">
        <v>238</v>
      </c>
      <c r="D250" s="13">
        <v>4.5999999999999996</v>
      </c>
      <c r="E250" s="13"/>
      <c r="F250" s="13"/>
      <c r="G250" s="13"/>
      <c r="H250" s="13"/>
      <c r="I250" s="17">
        <v>2003</v>
      </c>
      <c r="J250" s="20" t="s">
        <v>19</v>
      </c>
      <c r="K250" s="28" t="s">
        <v>35</v>
      </c>
      <c r="L250" s="28" t="s">
        <v>47</v>
      </c>
      <c r="M250" s="28"/>
      <c r="N250" s="28"/>
    </row>
    <row r="251" spans="1:14">
      <c r="A251" s="15"/>
      <c r="B251" s="15"/>
      <c r="C251" s="27" t="s">
        <v>239</v>
      </c>
      <c r="D251" s="13">
        <v>8.1999999999999993</v>
      </c>
      <c r="E251" s="13"/>
      <c r="F251" s="13"/>
      <c r="G251" s="13">
        <v>11.2</v>
      </c>
      <c r="H251" s="13">
        <v>5.2</v>
      </c>
      <c r="I251" s="17">
        <v>2018</v>
      </c>
      <c r="J251" s="20" t="s">
        <v>19</v>
      </c>
      <c r="K251" s="28" t="s">
        <v>20</v>
      </c>
      <c r="L251" s="28" t="s">
        <v>21</v>
      </c>
      <c r="M251" s="28"/>
      <c r="N251" s="28"/>
    </row>
    <row r="252" spans="1:14">
      <c r="A252" s="15"/>
      <c r="B252" s="15"/>
      <c r="C252" s="27" t="s">
        <v>239</v>
      </c>
      <c r="D252" s="13">
        <v>6.8</v>
      </c>
      <c r="E252" s="13"/>
      <c r="F252" s="13"/>
      <c r="G252" s="13">
        <v>9.1999999999999993</v>
      </c>
      <c r="H252" s="13">
        <v>4.3</v>
      </c>
      <c r="I252" s="17">
        <v>2014</v>
      </c>
      <c r="J252" s="20" t="s">
        <v>19</v>
      </c>
      <c r="K252" s="28" t="s">
        <v>20</v>
      </c>
      <c r="L252" s="28" t="s">
        <v>21</v>
      </c>
      <c r="M252" s="28"/>
      <c r="N252" s="28"/>
    </row>
    <row r="253" spans="1:14">
      <c r="A253" s="15"/>
      <c r="B253" s="15"/>
      <c r="C253" s="27" t="s">
        <v>239</v>
      </c>
      <c r="D253" s="13">
        <v>4.5999999999999996</v>
      </c>
      <c r="E253" s="13"/>
      <c r="F253" s="13"/>
      <c r="G253" s="13">
        <v>5.8</v>
      </c>
      <c r="H253" s="13">
        <v>3.3</v>
      </c>
      <c r="I253" s="17">
        <v>2010</v>
      </c>
      <c r="J253" s="20" t="s">
        <v>19</v>
      </c>
      <c r="K253" s="28" t="s">
        <v>20</v>
      </c>
      <c r="L253" s="28" t="s">
        <v>21</v>
      </c>
      <c r="M253" s="28"/>
      <c r="N253" s="28"/>
    </row>
    <row r="254" spans="1:14">
      <c r="A254" s="15"/>
      <c r="B254" s="15"/>
      <c r="C254" s="27" t="s">
        <v>239</v>
      </c>
      <c r="D254" s="13">
        <v>3.6</v>
      </c>
      <c r="E254" s="13"/>
      <c r="F254" s="13"/>
      <c r="G254" s="13"/>
      <c r="H254" s="13"/>
      <c r="I254" s="17">
        <v>2006</v>
      </c>
      <c r="J254" s="20" t="s">
        <v>19</v>
      </c>
      <c r="K254" s="28" t="s">
        <v>35</v>
      </c>
      <c r="L254" s="28" t="s">
        <v>47</v>
      </c>
      <c r="M254" s="28"/>
      <c r="N254" s="28"/>
    </row>
    <row r="255" spans="1:14">
      <c r="A255" s="15"/>
      <c r="B255" s="15"/>
      <c r="C255" s="27" t="s">
        <v>240</v>
      </c>
      <c r="D255" s="13">
        <v>11</v>
      </c>
      <c r="E255" s="13"/>
      <c r="F255" s="13"/>
      <c r="G255" s="13">
        <v>15.1</v>
      </c>
      <c r="H255" s="13">
        <v>7.1</v>
      </c>
      <c r="I255" s="17">
        <v>2017</v>
      </c>
      <c r="J255" s="20" t="s">
        <v>133</v>
      </c>
      <c r="K255" s="28" t="s">
        <v>221</v>
      </c>
      <c r="L255" s="28" t="s">
        <v>21</v>
      </c>
      <c r="M255" s="28"/>
      <c r="N255" s="28"/>
    </row>
    <row r="256" spans="1:14">
      <c r="A256" s="15"/>
      <c r="B256" s="15"/>
      <c r="C256" s="27" t="s">
        <v>240</v>
      </c>
      <c r="D256" s="13">
        <v>11.1</v>
      </c>
      <c r="E256" s="13"/>
      <c r="F256" s="13"/>
      <c r="G256" s="13">
        <v>15.2</v>
      </c>
      <c r="H256" s="13">
        <v>7.1</v>
      </c>
      <c r="I256" s="17">
        <v>2016</v>
      </c>
      <c r="J256" s="20" t="s">
        <v>133</v>
      </c>
      <c r="K256" s="28" t="s">
        <v>221</v>
      </c>
      <c r="L256" s="28" t="s">
        <v>21</v>
      </c>
      <c r="M256" s="28"/>
      <c r="N256" s="28"/>
    </row>
    <row r="257" spans="1:14">
      <c r="A257" s="15"/>
      <c r="B257" s="15"/>
      <c r="C257" s="27" t="s">
        <v>240</v>
      </c>
      <c r="D257" s="13">
        <v>11.1</v>
      </c>
      <c r="E257" s="13"/>
      <c r="F257" s="13"/>
      <c r="G257" s="13">
        <v>15</v>
      </c>
      <c r="H257" s="13">
        <v>7.4</v>
      </c>
      <c r="I257" s="17">
        <v>2014</v>
      </c>
      <c r="J257" s="20" t="s">
        <v>19</v>
      </c>
      <c r="K257" s="28" t="s">
        <v>20</v>
      </c>
      <c r="L257" s="28" t="s">
        <v>21</v>
      </c>
      <c r="M257" s="28"/>
      <c r="N257" s="28"/>
    </row>
    <row r="258" spans="1:14">
      <c r="A258" s="15"/>
      <c r="B258" s="15"/>
      <c r="C258" s="27" t="s">
        <v>240</v>
      </c>
      <c r="D258" s="13">
        <v>8.4</v>
      </c>
      <c r="E258" s="13"/>
      <c r="F258" s="13"/>
      <c r="G258" s="13">
        <v>11.8</v>
      </c>
      <c r="H258" s="13">
        <v>5.2</v>
      </c>
      <c r="I258" s="17">
        <v>2010</v>
      </c>
      <c r="J258" s="20" t="s">
        <v>19</v>
      </c>
      <c r="K258" s="28" t="s">
        <v>20</v>
      </c>
      <c r="L258" s="28" t="s">
        <v>21</v>
      </c>
      <c r="M258" s="28"/>
      <c r="N258" s="28"/>
    </row>
    <row r="259" spans="1:14">
      <c r="A259" s="15"/>
      <c r="B259" s="15"/>
      <c r="C259" s="27" t="s">
        <v>240</v>
      </c>
      <c r="D259" s="13">
        <v>8.6</v>
      </c>
      <c r="E259" s="13"/>
      <c r="F259" s="13"/>
      <c r="G259" s="13"/>
      <c r="H259" s="13"/>
      <c r="I259" s="17">
        <v>2005</v>
      </c>
      <c r="J259" s="20" t="s">
        <v>19</v>
      </c>
      <c r="K259" s="28" t="s">
        <v>35</v>
      </c>
      <c r="L259" s="28"/>
      <c r="M259" s="28"/>
      <c r="N259" s="28"/>
    </row>
    <row r="260" spans="1:14">
      <c r="A260" s="15"/>
      <c r="B260" s="15"/>
      <c r="C260" s="27" t="s">
        <v>241</v>
      </c>
      <c r="D260" s="13">
        <v>7.09</v>
      </c>
      <c r="E260" s="13"/>
      <c r="F260" s="13"/>
      <c r="G260" s="13">
        <v>8.8699999999999992</v>
      </c>
      <c r="H260" s="13">
        <v>5.25</v>
      </c>
      <c r="I260" s="17">
        <v>2018</v>
      </c>
      <c r="J260" s="20" t="s">
        <v>133</v>
      </c>
      <c r="K260" s="28" t="s">
        <v>20</v>
      </c>
      <c r="L260" s="28" t="s">
        <v>21</v>
      </c>
      <c r="M260" s="28"/>
      <c r="N260" s="28"/>
    </row>
    <row r="261" spans="1:14">
      <c r="A261" s="15"/>
      <c r="B261" s="15"/>
      <c r="C261" s="27" t="s">
        <v>241</v>
      </c>
      <c r="D261" s="13">
        <v>6.1</v>
      </c>
      <c r="E261" s="13">
        <v>5.6</v>
      </c>
      <c r="F261" s="13">
        <v>6.7</v>
      </c>
      <c r="G261" s="13">
        <v>7.4</v>
      </c>
      <c r="H261" s="13">
        <v>4.9000000000000004</v>
      </c>
      <c r="I261" s="17">
        <v>2015</v>
      </c>
      <c r="J261" s="20" t="s">
        <v>133</v>
      </c>
      <c r="K261" s="28" t="s">
        <v>242</v>
      </c>
      <c r="L261" s="28" t="s">
        <v>21</v>
      </c>
      <c r="M261" s="28"/>
      <c r="N261" s="28"/>
    </row>
    <row r="262" spans="1:14">
      <c r="A262" s="15"/>
      <c r="B262" s="15"/>
      <c r="C262" s="27" t="s">
        <v>241</v>
      </c>
      <c r="D262" s="13">
        <v>4.5</v>
      </c>
      <c r="E262" s="13"/>
      <c r="F262" s="13"/>
      <c r="G262" s="13">
        <v>6</v>
      </c>
      <c r="H262" s="13">
        <v>3</v>
      </c>
      <c r="I262" s="17">
        <v>2012</v>
      </c>
      <c r="J262" s="20" t="s">
        <v>133</v>
      </c>
      <c r="K262" s="28" t="s">
        <v>20</v>
      </c>
      <c r="L262" s="28" t="s">
        <v>21</v>
      </c>
      <c r="M262" s="28"/>
      <c r="N262" s="28"/>
    </row>
    <row r="263" spans="1:14">
      <c r="A263" s="15"/>
      <c r="B263" s="15"/>
      <c r="C263" s="27" t="s">
        <v>241</v>
      </c>
      <c r="D263" s="13">
        <v>4.8</v>
      </c>
      <c r="E263" s="13"/>
      <c r="F263" s="13"/>
      <c r="G263" s="13">
        <v>6.4</v>
      </c>
      <c r="H263" s="13">
        <v>3.1</v>
      </c>
      <c r="I263" s="17">
        <v>2009</v>
      </c>
      <c r="J263" s="20" t="s">
        <v>133</v>
      </c>
      <c r="K263" s="28" t="s">
        <v>20</v>
      </c>
      <c r="L263" s="28" t="s">
        <v>21</v>
      </c>
      <c r="M263" s="28"/>
      <c r="N263" s="28"/>
    </row>
    <row r="264" spans="1:14">
      <c r="A264" s="15"/>
      <c r="B264" s="15"/>
      <c r="C264" s="27" t="s">
        <v>241</v>
      </c>
      <c r="D264" s="13">
        <v>4.7</v>
      </c>
      <c r="E264" s="13"/>
      <c r="F264" s="13"/>
      <c r="G264" s="13"/>
      <c r="H264" s="13"/>
      <c r="I264" s="17">
        <v>2007</v>
      </c>
      <c r="J264" s="20" t="s">
        <v>133</v>
      </c>
      <c r="K264" s="28" t="s">
        <v>115</v>
      </c>
      <c r="L264" s="28" t="s">
        <v>47</v>
      </c>
      <c r="M264" s="28"/>
      <c r="N264" s="28"/>
    </row>
    <row r="265" spans="1:14">
      <c r="A265" s="15"/>
      <c r="B265" s="15"/>
      <c r="C265" s="27" t="s">
        <v>243</v>
      </c>
      <c r="D265" s="13">
        <v>2.8</v>
      </c>
      <c r="E265" s="13"/>
      <c r="F265" s="13"/>
      <c r="G265" s="13">
        <v>4.0999999999999996</v>
      </c>
      <c r="H265" s="13">
        <v>1.6</v>
      </c>
      <c r="I265" s="17">
        <v>2015</v>
      </c>
      <c r="J265" s="20" t="s">
        <v>133</v>
      </c>
      <c r="K265" s="28" t="s">
        <v>20</v>
      </c>
      <c r="L265" s="28" t="s">
        <v>21</v>
      </c>
      <c r="M265" s="28"/>
      <c r="N265" s="28"/>
    </row>
    <row r="266" spans="1:14">
      <c r="A266" s="15"/>
      <c r="B266" s="15"/>
      <c r="C266" s="27" t="s">
        <v>243</v>
      </c>
      <c r="D266" s="13">
        <v>1.7</v>
      </c>
      <c r="E266" s="13"/>
      <c r="F266" s="13"/>
      <c r="G266" s="13">
        <v>2.5</v>
      </c>
      <c r="H266" s="13">
        <v>0.9</v>
      </c>
      <c r="I266" s="17">
        <v>2004</v>
      </c>
      <c r="J266" s="20" t="s">
        <v>19</v>
      </c>
      <c r="K266" s="28" t="s">
        <v>221</v>
      </c>
      <c r="L266" s="28"/>
      <c r="M266" s="28"/>
      <c r="N266" s="28"/>
    </row>
    <row r="267" spans="1:14">
      <c r="A267" s="15"/>
      <c r="B267" s="15"/>
      <c r="C267" s="27" t="s">
        <v>244</v>
      </c>
      <c r="D267" s="13">
        <v>1.3</v>
      </c>
      <c r="E267" s="13"/>
      <c r="F267" s="13"/>
      <c r="G267" s="13">
        <v>2</v>
      </c>
      <c r="H267" s="13">
        <v>0.6</v>
      </c>
      <c r="I267" s="17">
        <v>2019</v>
      </c>
      <c r="J267" s="20" t="s">
        <v>133</v>
      </c>
      <c r="K267" s="28" t="s">
        <v>20</v>
      </c>
      <c r="L267" s="28" t="s">
        <v>21</v>
      </c>
      <c r="M267" s="28"/>
      <c r="N267" s="28"/>
    </row>
    <row r="268" spans="1:14">
      <c r="A268" s="15"/>
      <c r="B268" s="15"/>
      <c r="C268" s="27" t="s">
        <v>244</v>
      </c>
      <c r="D268" s="13">
        <v>1.53</v>
      </c>
      <c r="E268" s="13"/>
      <c r="F268" s="13"/>
      <c r="G268" s="13">
        <v>2.46</v>
      </c>
      <c r="H268" s="13">
        <v>0.81</v>
      </c>
      <c r="I268" s="17">
        <v>2015</v>
      </c>
      <c r="J268" s="20" t="s">
        <v>133</v>
      </c>
      <c r="K268" s="28" t="s">
        <v>20</v>
      </c>
      <c r="L268" s="28" t="s">
        <v>21</v>
      </c>
      <c r="M268" s="28"/>
      <c r="N268" s="28"/>
    </row>
    <row r="269" spans="1:14">
      <c r="A269" s="15"/>
      <c r="B269" s="15"/>
      <c r="C269" s="27" t="s">
        <v>244</v>
      </c>
      <c r="D269" s="13">
        <v>2.2999999999999998</v>
      </c>
      <c r="E269" s="13">
        <v>1.7</v>
      </c>
      <c r="F269" s="13">
        <v>2.9</v>
      </c>
      <c r="G269" s="13"/>
      <c r="H269" s="13"/>
      <c r="I269" s="17">
        <v>2007</v>
      </c>
      <c r="J269" s="20" t="s">
        <v>133</v>
      </c>
      <c r="K269" s="28" t="s">
        <v>20</v>
      </c>
      <c r="L269" s="28" t="s">
        <v>21</v>
      </c>
      <c r="M269" s="28"/>
      <c r="N269" s="28"/>
    </row>
    <row r="270" spans="1:14">
      <c r="A270" s="15"/>
      <c r="B270" s="15"/>
      <c r="C270" s="27" t="s">
        <v>245</v>
      </c>
      <c r="D270" s="13">
        <v>5.8</v>
      </c>
      <c r="E270" s="13"/>
      <c r="F270" s="13"/>
      <c r="G270" s="13">
        <v>7.4</v>
      </c>
      <c r="H270" s="13">
        <v>4.2</v>
      </c>
      <c r="I270" s="17">
        <v>2017</v>
      </c>
      <c r="J270" s="20" t="s">
        <v>133</v>
      </c>
      <c r="K270" s="28" t="s">
        <v>20</v>
      </c>
      <c r="L270" s="28" t="s">
        <v>21</v>
      </c>
      <c r="M270" s="28"/>
      <c r="N270" s="28"/>
    </row>
    <row r="271" spans="1:14">
      <c r="A271" s="15"/>
      <c r="B271" s="15"/>
      <c r="C271" s="27" t="s">
        <v>245</v>
      </c>
      <c r="D271" s="13">
        <v>6.6</v>
      </c>
      <c r="E271" s="13"/>
      <c r="F271" s="13"/>
      <c r="G271" s="13"/>
      <c r="H271" s="13"/>
      <c r="I271" s="17">
        <v>2012</v>
      </c>
      <c r="J271" s="20" t="s">
        <v>246</v>
      </c>
      <c r="K271" s="28" t="s">
        <v>106</v>
      </c>
      <c r="L271" s="28" t="s">
        <v>21</v>
      </c>
      <c r="M271" s="28"/>
      <c r="N271" s="28"/>
    </row>
    <row r="272" spans="1:14">
      <c r="A272" s="15"/>
      <c r="B272" s="15"/>
      <c r="C272" s="27" t="s">
        <v>245</v>
      </c>
      <c r="D272" s="13">
        <v>3.4</v>
      </c>
      <c r="E272" s="13">
        <v>1.67</v>
      </c>
      <c r="F272" s="13">
        <v>5.16</v>
      </c>
      <c r="G272" s="13"/>
      <c r="H272" s="13"/>
      <c r="I272" s="17">
        <v>2011</v>
      </c>
      <c r="J272" s="20" t="s">
        <v>19</v>
      </c>
      <c r="K272" s="28" t="s">
        <v>206</v>
      </c>
      <c r="L272" s="28" t="s">
        <v>41</v>
      </c>
      <c r="M272" s="28" t="s">
        <v>42</v>
      </c>
      <c r="N272" s="28"/>
    </row>
    <row r="273" spans="1:14">
      <c r="A273" s="15"/>
      <c r="B273" s="15"/>
      <c r="C273" s="27" t="s">
        <v>245</v>
      </c>
      <c r="D273" s="13">
        <v>3.37</v>
      </c>
      <c r="E273" s="13">
        <v>3.21</v>
      </c>
      <c r="F273" s="13">
        <v>3.53</v>
      </c>
      <c r="G273" s="13"/>
      <c r="H273" s="13"/>
      <c r="I273" s="17">
        <v>2007</v>
      </c>
      <c r="J273" s="20" t="s">
        <v>19</v>
      </c>
      <c r="K273" s="28" t="s">
        <v>213</v>
      </c>
      <c r="L273" s="28" t="s">
        <v>70</v>
      </c>
      <c r="M273" s="28" t="s">
        <v>71</v>
      </c>
      <c r="N273" s="28"/>
    </row>
    <row r="274" spans="1:14">
      <c r="A274" s="15"/>
      <c r="B274" s="15"/>
      <c r="C274" s="27" t="s">
        <v>247</v>
      </c>
      <c r="D274" s="13">
        <v>7.1</v>
      </c>
      <c r="E274" s="13"/>
      <c r="F274" s="13"/>
      <c r="G274" s="13">
        <v>9.9</v>
      </c>
      <c r="H274" s="13">
        <v>4.4000000000000004</v>
      </c>
      <c r="I274" s="17">
        <v>2019</v>
      </c>
      <c r="J274" s="20" t="s">
        <v>19</v>
      </c>
      <c r="K274" s="28" t="s">
        <v>20</v>
      </c>
      <c r="L274" s="28" t="s">
        <v>21</v>
      </c>
      <c r="M274" s="28"/>
      <c r="N274" s="28"/>
    </row>
    <row r="275" spans="1:14">
      <c r="A275" s="15"/>
      <c r="B275" s="15"/>
      <c r="C275" s="27" t="s">
        <v>247</v>
      </c>
      <c r="D275" s="13">
        <v>7.7</v>
      </c>
      <c r="E275" s="13"/>
      <c r="F275" s="13"/>
      <c r="G275" s="13">
        <v>11.2</v>
      </c>
      <c r="H275" s="13">
        <v>4.3</v>
      </c>
      <c r="I275" s="17">
        <v>2015</v>
      </c>
      <c r="J275" s="20" t="s">
        <v>19</v>
      </c>
      <c r="K275" s="28" t="s">
        <v>20</v>
      </c>
      <c r="L275" s="28" t="s">
        <v>21</v>
      </c>
      <c r="M275" s="28"/>
      <c r="N275" s="28" t="s">
        <v>248</v>
      </c>
    </row>
    <row r="276" spans="1:14">
      <c r="A276" s="15"/>
      <c r="B276" s="15"/>
      <c r="C276" s="27" t="s">
        <v>247</v>
      </c>
      <c r="D276" s="13">
        <v>6</v>
      </c>
      <c r="E276" s="13"/>
      <c r="F276" s="13"/>
      <c r="G276" s="13">
        <v>9.1</v>
      </c>
      <c r="H276" s="13">
        <v>2.9</v>
      </c>
      <c r="I276" s="17">
        <v>2011</v>
      </c>
      <c r="J276" s="20" t="s">
        <v>19</v>
      </c>
      <c r="K276" s="28" t="s">
        <v>20</v>
      </c>
      <c r="L276" s="28" t="s">
        <v>21</v>
      </c>
      <c r="M276" s="28"/>
      <c r="N276" s="28"/>
    </row>
    <row r="277" spans="1:14">
      <c r="A277" s="15"/>
      <c r="B277" s="15"/>
      <c r="C277" s="27" t="s">
        <v>247</v>
      </c>
      <c r="D277" s="13">
        <v>6.3</v>
      </c>
      <c r="E277" s="13"/>
      <c r="F277" s="13"/>
      <c r="G277" s="13"/>
      <c r="H277" s="13"/>
      <c r="I277" s="17">
        <v>2007</v>
      </c>
      <c r="J277" s="20" t="s">
        <v>19</v>
      </c>
      <c r="K277" s="28" t="s">
        <v>115</v>
      </c>
      <c r="L277" s="28" t="s">
        <v>47</v>
      </c>
      <c r="M277" s="28"/>
      <c r="N277" s="28"/>
    </row>
    <row r="278" spans="1:14">
      <c r="A278" s="15"/>
      <c r="B278" s="15"/>
      <c r="C278" s="27" t="s">
        <v>249</v>
      </c>
      <c r="D278" s="13">
        <v>10.210000000000001</v>
      </c>
      <c r="E278" s="13"/>
      <c r="F278" s="13"/>
      <c r="G278" s="13">
        <v>12.6</v>
      </c>
      <c r="H278" s="13">
        <v>7.83</v>
      </c>
      <c r="I278" s="17">
        <v>2017</v>
      </c>
      <c r="J278" s="20" t="s">
        <v>19</v>
      </c>
      <c r="K278" s="28" t="s">
        <v>20</v>
      </c>
      <c r="L278" s="28" t="s">
        <v>21</v>
      </c>
      <c r="M278" s="28"/>
      <c r="N278" s="28"/>
    </row>
    <row r="279" spans="1:14">
      <c r="A279" s="15"/>
      <c r="B279" s="15"/>
      <c r="C279" s="27" t="s">
        <v>249</v>
      </c>
      <c r="D279" s="13">
        <v>9.1999999999999993</v>
      </c>
      <c r="E279" s="13"/>
      <c r="F279" s="13"/>
      <c r="G279" s="13">
        <v>11.9</v>
      </c>
      <c r="H279" s="13">
        <v>6.6</v>
      </c>
      <c r="I279" s="17">
        <v>2013</v>
      </c>
      <c r="J279" s="20" t="s">
        <v>19</v>
      </c>
      <c r="K279" s="28" t="s">
        <v>20</v>
      </c>
      <c r="L279" s="28" t="s">
        <v>21</v>
      </c>
      <c r="M279" s="28"/>
      <c r="N279" s="28" t="s">
        <v>250</v>
      </c>
    </row>
    <row r="280" spans="1:14">
      <c r="A280" s="15"/>
      <c r="B280" s="15"/>
      <c r="C280" s="27" t="s">
        <v>249</v>
      </c>
      <c r="D280" s="13">
        <v>4</v>
      </c>
      <c r="E280" s="13"/>
      <c r="F280" s="13"/>
      <c r="G280" s="13">
        <v>5.19</v>
      </c>
      <c r="H280" s="13">
        <v>3</v>
      </c>
      <c r="I280" s="17">
        <v>2012</v>
      </c>
      <c r="J280" s="20" t="s">
        <v>19</v>
      </c>
      <c r="K280" s="28" t="s">
        <v>20</v>
      </c>
      <c r="L280" s="28" t="s">
        <v>21</v>
      </c>
      <c r="M280" s="28"/>
      <c r="N280" s="28"/>
    </row>
    <row r="281" spans="1:14">
      <c r="A281" s="15"/>
      <c r="B281" s="15"/>
      <c r="C281" s="27" t="s">
        <v>249</v>
      </c>
      <c r="D281" s="13">
        <v>14.6</v>
      </c>
      <c r="E281" s="13"/>
      <c r="F281" s="13"/>
      <c r="G281" s="13"/>
      <c r="H281" s="13"/>
      <c r="I281" s="17">
        <v>2008</v>
      </c>
      <c r="J281" s="20" t="s">
        <v>19</v>
      </c>
      <c r="K281" s="28" t="s">
        <v>33</v>
      </c>
      <c r="L281" s="28" t="s">
        <v>21</v>
      </c>
      <c r="M281" s="28"/>
      <c r="N281" s="28"/>
    </row>
    <row r="282" spans="1:14">
      <c r="A282" s="15"/>
      <c r="B282" s="15"/>
      <c r="C282" s="27" t="s">
        <v>249</v>
      </c>
      <c r="D282" s="13">
        <v>11.2</v>
      </c>
      <c r="E282" s="13"/>
      <c r="F282" s="13"/>
      <c r="G282" s="13"/>
      <c r="H282" s="13"/>
      <c r="I282" s="17">
        <v>2005</v>
      </c>
      <c r="J282" s="20" t="s">
        <v>22</v>
      </c>
      <c r="K282" s="28" t="s">
        <v>231</v>
      </c>
      <c r="L282" s="28" t="s">
        <v>47</v>
      </c>
      <c r="M282" s="28"/>
      <c r="N282" s="28"/>
    </row>
    <row r="283" spans="1:14">
      <c r="A283" s="15"/>
      <c r="B283" s="15"/>
      <c r="C283" s="27" t="s">
        <v>251</v>
      </c>
      <c r="D283" s="13">
        <v>3.9</v>
      </c>
      <c r="E283" s="13"/>
      <c r="F283" s="13"/>
      <c r="G283" s="13">
        <v>6.1</v>
      </c>
      <c r="H283" s="13">
        <v>1.8</v>
      </c>
      <c r="I283" s="17">
        <v>2020</v>
      </c>
      <c r="J283" s="20" t="s">
        <v>19</v>
      </c>
      <c r="K283" s="28" t="s">
        <v>20</v>
      </c>
      <c r="L283" s="28" t="s">
        <v>21</v>
      </c>
      <c r="M283" s="28"/>
      <c r="N283" s="28"/>
    </row>
    <row r="284" spans="1:14">
      <c r="A284" s="15"/>
      <c r="B284" s="15"/>
      <c r="C284" s="27" t="s">
        <v>251</v>
      </c>
      <c r="D284" s="13">
        <v>4.2</v>
      </c>
      <c r="E284" s="13"/>
      <c r="F284" s="13"/>
      <c r="G284" s="13">
        <v>6.9</v>
      </c>
      <c r="H284" s="13">
        <v>1.7</v>
      </c>
      <c r="I284" s="17">
        <v>2015</v>
      </c>
      <c r="J284" s="20" t="s">
        <v>19</v>
      </c>
      <c r="K284" s="28" t="s">
        <v>20</v>
      </c>
      <c r="L284" s="28" t="s">
        <v>21</v>
      </c>
      <c r="M284" s="28"/>
      <c r="N284" s="28"/>
    </row>
    <row r="285" spans="1:14">
      <c r="A285" s="15"/>
      <c r="B285" s="15"/>
      <c r="C285" s="27" t="s">
        <v>251</v>
      </c>
      <c r="D285" s="13">
        <v>4</v>
      </c>
      <c r="E285" s="13"/>
      <c r="F285" s="13"/>
      <c r="G285" s="13">
        <v>5.7</v>
      </c>
      <c r="H285" s="13">
        <v>2.4</v>
      </c>
      <c r="I285" s="17">
        <v>2011</v>
      </c>
      <c r="J285" s="20" t="s">
        <v>19</v>
      </c>
      <c r="K285" s="28" t="s">
        <v>20</v>
      </c>
      <c r="L285" s="28" t="s">
        <v>21</v>
      </c>
      <c r="M285" s="28"/>
      <c r="N285" s="28"/>
    </row>
    <row r="286" spans="1:14">
      <c r="A286" s="15"/>
      <c r="B286" s="15"/>
      <c r="C286" s="27" t="s">
        <v>251</v>
      </c>
      <c r="D286" s="13">
        <v>4.9000000000000004</v>
      </c>
      <c r="E286" s="13"/>
      <c r="F286" s="13"/>
      <c r="G286" s="13"/>
      <c r="H286" s="13"/>
      <c r="I286" s="17">
        <v>2007</v>
      </c>
      <c r="J286" s="20" t="s">
        <v>19</v>
      </c>
      <c r="K286" s="28" t="s">
        <v>35</v>
      </c>
      <c r="L286" s="28"/>
      <c r="M286" s="28"/>
      <c r="N286" s="28"/>
    </row>
    <row r="287" spans="1:14">
      <c r="A287" s="15"/>
      <c r="B287" s="15"/>
      <c r="C287" s="27" t="s">
        <v>252</v>
      </c>
      <c r="D287" s="13">
        <v>2.7</v>
      </c>
      <c r="E287" s="13"/>
      <c r="F287" s="13"/>
      <c r="G287" s="13">
        <v>4.5999999999999996</v>
      </c>
      <c r="H287" s="13">
        <v>1</v>
      </c>
      <c r="I287" s="17">
        <v>2016</v>
      </c>
      <c r="J287" s="20" t="s">
        <v>19</v>
      </c>
      <c r="K287" s="28" t="s">
        <v>20</v>
      </c>
      <c r="L287" s="28" t="s">
        <v>21</v>
      </c>
      <c r="M287" s="28"/>
      <c r="N287" s="28"/>
    </row>
    <row r="288" spans="1:14">
      <c r="A288" s="15"/>
      <c r="B288" s="15"/>
      <c r="C288" s="27" t="s">
        <v>252</v>
      </c>
      <c r="D288" s="13">
        <v>2.2999999999999998</v>
      </c>
      <c r="E288" s="13"/>
      <c r="F288" s="13"/>
      <c r="G288" s="13">
        <v>3.6</v>
      </c>
      <c r="H288" s="13">
        <v>1</v>
      </c>
      <c r="I288" s="17">
        <v>2012</v>
      </c>
      <c r="J288" s="20" t="s">
        <v>19</v>
      </c>
      <c r="K288" s="28" t="s">
        <v>20</v>
      </c>
      <c r="L288" s="28" t="s">
        <v>21</v>
      </c>
      <c r="M288" s="28"/>
      <c r="N288" s="28"/>
    </row>
    <row r="289" spans="1:14">
      <c r="A289" s="15"/>
      <c r="B289" s="15"/>
      <c r="C289" s="27" t="s">
        <v>252</v>
      </c>
      <c r="D289" s="13">
        <v>5.6</v>
      </c>
      <c r="E289" s="13"/>
      <c r="F289" s="13"/>
      <c r="G289" s="13"/>
      <c r="H289" s="13"/>
      <c r="I289" s="17">
        <v>2008</v>
      </c>
      <c r="J289" s="20" t="s">
        <v>19</v>
      </c>
      <c r="K289" s="28" t="s">
        <v>20</v>
      </c>
      <c r="L289" s="28" t="s">
        <v>21</v>
      </c>
      <c r="M289" s="28"/>
      <c r="N289" s="28"/>
    </row>
    <row r="290" spans="1:14">
      <c r="A290" s="15"/>
      <c r="B290" s="15"/>
      <c r="C290" s="27" t="s">
        <v>252</v>
      </c>
      <c r="D290" s="13">
        <v>2.2000000000000002</v>
      </c>
      <c r="E290" s="13"/>
      <c r="F290" s="13"/>
      <c r="G290" s="13"/>
      <c r="H290" s="13"/>
      <c r="I290" s="17">
        <v>2004</v>
      </c>
      <c r="J290" s="20" t="s">
        <v>19</v>
      </c>
      <c r="K290" s="28" t="s">
        <v>35</v>
      </c>
      <c r="L290" s="28"/>
      <c r="M290" s="28"/>
      <c r="N290" s="28"/>
    </row>
    <row r="291" spans="1:14">
      <c r="A291" s="15"/>
      <c r="B291" s="15"/>
      <c r="C291" s="27" t="s">
        <v>253</v>
      </c>
      <c r="D291" s="13">
        <v>5.4</v>
      </c>
      <c r="E291" s="13"/>
      <c r="F291" s="13"/>
      <c r="G291" s="13">
        <v>7</v>
      </c>
      <c r="H291" s="13">
        <v>4</v>
      </c>
      <c r="I291" s="17">
        <v>2019</v>
      </c>
      <c r="J291" s="20" t="s">
        <v>19</v>
      </c>
      <c r="K291" s="28" t="s">
        <v>20</v>
      </c>
      <c r="L291" s="28" t="s">
        <v>21</v>
      </c>
      <c r="M291" s="28"/>
      <c r="N291" s="28"/>
    </row>
    <row r="292" spans="1:14">
      <c r="A292" s="15"/>
      <c r="B292" s="15"/>
      <c r="C292" s="27" t="s">
        <v>253</v>
      </c>
      <c r="D292" s="13">
        <v>4.9000000000000004</v>
      </c>
      <c r="E292" s="13"/>
      <c r="F292" s="13"/>
      <c r="G292" s="13">
        <v>6.6</v>
      </c>
      <c r="H292" s="13">
        <v>3.5</v>
      </c>
      <c r="I292" s="17">
        <v>2014</v>
      </c>
      <c r="J292" s="20" t="s">
        <v>19</v>
      </c>
      <c r="K292" s="28" t="s">
        <v>254</v>
      </c>
      <c r="L292" s="28" t="s">
        <v>21</v>
      </c>
      <c r="M292" s="28"/>
      <c r="N292" s="28"/>
    </row>
    <row r="293" spans="1:14">
      <c r="A293" s="15"/>
      <c r="B293" s="15"/>
      <c r="C293" s="27" t="s">
        <v>253</v>
      </c>
      <c r="D293" s="13">
        <v>5.2</v>
      </c>
      <c r="E293" s="13">
        <v>3.2</v>
      </c>
      <c r="F293" s="13">
        <v>7.1</v>
      </c>
      <c r="G293" s="13"/>
      <c r="H293" s="13"/>
      <c r="I293" s="17">
        <v>2010</v>
      </c>
      <c r="J293" s="20" t="s">
        <v>19</v>
      </c>
      <c r="K293" s="28" t="s">
        <v>20</v>
      </c>
      <c r="L293" s="28" t="s">
        <v>41</v>
      </c>
      <c r="M293" s="28" t="s">
        <v>42</v>
      </c>
      <c r="N293" s="28"/>
    </row>
    <row r="294" spans="1:14">
      <c r="A294" s="15"/>
      <c r="B294" s="15"/>
      <c r="C294" s="27" t="s">
        <v>253</v>
      </c>
      <c r="D294" s="13">
        <v>6.6</v>
      </c>
      <c r="E294" s="13">
        <v>4.5</v>
      </c>
      <c r="F294" s="13">
        <v>8.66</v>
      </c>
      <c r="G294" s="13"/>
      <c r="H294" s="13"/>
      <c r="I294" s="17">
        <v>2006</v>
      </c>
      <c r="J294" s="20" t="s">
        <v>19</v>
      </c>
      <c r="K294" s="28" t="s">
        <v>20</v>
      </c>
      <c r="L294" s="28" t="s">
        <v>41</v>
      </c>
      <c r="M294" s="28" t="s">
        <v>42</v>
      </c>
      <c r="N294" s="28"/>
    </row>
    <row r="295" spans="1:14">
      <c r="A295" s="15"/>
      <c r="B295" s="15"/>
      <c r="C295" s="27" t="s">
        <v>253</v>
      </c>
      <c r="D295" s="13">
        <v>7.6</v>
      </c>
      <c r="E295" s="13"/>
      <c r="F295" s="13"/>
      <c r="G295" s="13"/>
      <c r="H295" s="13"/>
      <c r="I295" s="17">
        <v>2003</v>
      </c>
      <c r="J295" s="20" t="s">
        <v>19</v>
      </c>
      <c r="K295" s="28" t="s">
        <v>53</v>
      </c>
      <c r="L295" s="28"/>
      <c r="M295" s="28"/>
      <c r="N295" s="28"/>
    </row>
    <row r="296" spans="1:14">
      <c r="A296" s="15"/>
      <c r="B296" s="15"/>
      <c r="C296" s="27" t="s">
        <v>255</v>
      </c>
      <c r="D296" s="13">
        <v>0.9</v>
      </c>
      <c r="E296" s="13"/>
      <c r="F296" s="13"/>
      <c r="G296" s="13"/>
      <c r="H296" s="13"/>
      <c r="I296" s="17">
        <v>2013</v>
      </c>
      <c r="J296" s="20" t="s">
        <v>19</v>
      </c>
      <c r="K296" s="28" t="s">
        <v>20</v>
      </c>
      <c r="L296" s="28" t="s">
        <v>21</v>
      </c>
      <c r="M296" s="28"/>
      <c r="N296" s="28"/>
    </row>
    <row r="297" spans="1:14">
      <c r="A297" s="15"/>
      <c r="B297" s="15"/>
      <c r="C297" s="27" t="s">
        <v>255</v>
      </c>
      <c r="D297" s="13">
        <v>3.1</v>
      </c>
      <c r="E297" s="13">
        <v>1.39</v>
      </c>
      <c r="F297" s="13">
        <v>4.82</v>
      </c>
      <c r="G297" s="13"/>
      <c r="H297" s="13"/>
      <c r="I297" s="17">
        <v>2011</v>
      </c>
      <c r="J297" s="20" t="s">
        <v>19</v>
      </c>
      <c r="K297" s="28" t="s">
        <v>206</v>
      </c>
      <c r="L297" s="28" t="s">
        <v>41</v>
      </c>
      <c r="M297" s="28" t="s">
        <v>42</v>
      </c>
      <c r="N297" s="28"/>
    </row>
    <row r="298" spans="1:14">
      <c r="A298" s="15"/>
      <c r="B298" s="15"/>
      <c r="C298" s="27" t="s">
        <v>255</v>
      </c>
      <c r="D298" s="13">
        <v>4.51</v>
      </c>
      <c r="E298" s="13">
        <v>4.42</v>
      </c>
      <c r="F298" s="13">
        <v>4.5999999999999996</v>
      </c>
      <c r="G298" s="13"/>
      <c r="H298" s="13"/>
      <c r="I298" s="17">
        <v>2007</v>
      </c>
      <c r="J298" s="20" t="s">
        <v>19</v>
      </c>
      <c r="K298" s="28" t="s">
        <v>213</v>
      </c>
      <c r="L298" s="28" t="s">
        <v>70</v>
      </c>
      <c r="M298" s="28" t="s">
        <v>71</v>
      </c>
      <c r="N298" s="28"/>
    </row>
    <row r="299" spans="1:14">
      <c r="A299" s="15"/>
      <c r="B299" s="15"/>
      <c r="C299" s="27" t="s">
        <v>256</v>
      </c>
      <c r="D299" s="13">
        <v>10.47</v>
      </c>
      <c r="E299" s="13"/>
      <c r="F299" s="13"/>
      <c r="G299" s="13"/>
      <c r="H299" s="13"/>
      <c r="I299" s="17">
        <v>2017</v>
      </c>
      <c r="J299" s="20" t="s">
        <v>133</v>
      </c>
      <c r="K299" s="28" t="s">
        <v>210</v>
      </c>
      <c r="L299" s="28" t="s">
        <v>41</v>
      </c>
      <c r="M299" s="28" t="s">
        <v>42</v>
      </c>
      <c r="N299" s="28"/>
    </row>
    <row r="300" spans="1:14">
      <c r="A300" s="15"/>
      <c r="B300" s="15"/>
      <c r="C300" s="27" t="s">
        <v>257</v>
      </c>
      <c r="D300" s="13">
        <v>10.1</v>
      </c>
      <c r="E300" s="13"/>
      <c r="F300" s="13"/>
      <c r="G300" s="13">
        <v>12.9</v>
      </c>
      <c r="H300" s="13">
        <v>7.3</v>
      </c>
      <c r="I300" s="17">
        <v>2020</v>
      </c>
      <c r="J300" s="20" t="s">
        <v>19</v>
      </c>
      <c r="K300" s="28" t="s">
        <v>20</v>
      </c>
      <c r="L300" s="28" t="s">
        <v>21</v>
      </c>
      <c r="M300" s="28"/>
      <c r="N300" s="28"/>
    </row>
    <row r="301" spans="1:14">
      <c r="A301" s="15"/>
      <c r="B301" s="15"/>
      <c r="C301" s="27" t="s">
        <v>257</v>
      </c>
      <c r="D301" s="13">
        <v>9.3000000000000007</v>
      </c>
      <c r="E301" s="13"/>
      <c r="F301" s="13"/>
      <c r="G301" s="13">
        <v>12.1</v>
      </c>
      <c r="H301" s="13">
        <v>6.4</v>
      </c>
      <c r="I301" s="17">
        <v>2019</v>
      </c>
      <c r="J301" s="20" t="s">
        <v>19</v>
      </c>
      <c r="K301" s="28" t="s">
        <v>221</v>
      </c>
      <c r="L301" s="28" t="s">
        <v>21</v>
      </c>
      <c r="M301" s="28"/>
      <c r="N301" s="28"/>
    </row>
    <row r="302" spans="1:14">
      <c r="A302" s="15"/>
      <c r="B302" s="15"/>
      <c r="C302" s="27" t="s">
        <v>257</v>
      </c>
      <c r="D302" s="13">
        <v>9.6</v>
      </c>
      <c r="E302" s="13"/>
      <c r="F302" s="13"/>
      <c r="G302" s="13">
        <v>13.9</v>
      </c>
      <c r="H302" s="13">
        <v>6.3</v>
      </c>
      <c r="I302" s="17">
        <v>2018</v>
      </c>
      <c r="J302" s="20" t="s">
        <v>19</v>
      </c>
      <c r="K302" s="28" t="s">
        <v>221</v>
      </c>
      <c r="L302" s="28" t="s">
        <v>21</v>
      </c>
      <c r="M302" s="28"/>
      <c r="N302" s="28"/>
    </row>
    <row r="303" spans="1:14">
      <c r="A303" s="15"/>
      <c r="B303" s="15"/>
      <c r="C303" s="27" t="s">
        <v>257</v>
      </c>
      <c r="D303" s="13">
        <v>9.1999999999999993</v>
      </c>
      <c r="E303" s="13">
        <v>8.5</v>
      </c>
      <c r="F303" s="13">
        <v>9.9</v>
      </c>
      <c r="G303" s="13">
        <v>12.3</v>
      </c>
      <c r="H303" s="13">
        <v>6.2</v>
      </c>
      <c r="I303" s="17">
        <v>2017</v>
      </c>
      <c r="J303" s="20" t="s">
        <v>19</v>
      </c>
      <c r="K303" s="28" t="s">
        <v>221</v>
      </c>
      <c r="L303" s="28" t="s">
        <v>21</v>
      </c>
      <c r="M303" s="28"/>
      <c r="N303" s="28"/>
    </row>
    <row r="304" spans="1:14">
      <c r="A304" s="15"/>
      <c r="B304" s="15"/>
      <c r="C304" s="27" t="s">
        <v>257</v>
      </c>
      <c r="D304" s="13">
        <v>8.4</v>
      </c>
      <c r="E304" s="13"/>
      <c r="F304" s="13"/>
      <c r="G304" s="13">
        <v>11</v>
      </c>
      <c r="H304" s="13">
        <v>5.7</v>
      </c>
      <c r="I304" s="17">
        <v>2016</v>
      </c>
      <c r="J304" s="20" t="s">
        <v>19</v>
      </c>
      <c r="K304" s="28" t="s">
        <v>221</v>
      </c>
      <c r="L304" s="28" t="s">
        <v>21</v>
      </c>
      <c r="M304" s="28"/>
      <c r="N304" s="28"/>
    </row>
    <row r="305" spans="1:14">
      <c r="A305" s="15"/>
      <c r="B305" s="15"/>
      <c r="C305" s="27" t="s">
        <v>257</v>
      </c>
      <c r="D305" s="13">
        <v>8.6999999999999993</v>
      </c>
      <c r="E305" s="13"/>
      <c r="F305" s="13"/>
      <c r="G305" s="13">
        <v>11.6</v>
      </c>
      <c r="H305" s="13">
        <v>5.7</v>
      </c>
      <c r="I305" s="17">
        <v>2015</v>
      </c>
      <c r="J305" s="20" t="s">
        <v>19</v>
      </c>
      <c r="K305" s="28" t="s">
        <v>221</v>
      </c>
      <c r="L305" s="28" t="s">
        <v>21</v>
      </c>
      <c r="M305" s="28"/>
      <c r="N305" s="28"/>
    </row>
    <row r="306" spans="1:14">
      <c r="A306" s="15"/>
      <c r="B306" s="15"/>
      <c r="C306" s="27" t="s">
        <v>257</v>
      </c>
      <c r="D306" s="13">
        <v>8</v>
      </c>
      <c r="E306" s="13"/>
      <c r="F306" s="13"/>
      <c r="G306" s="13">
        <v>10.5</v>
      </c>
      <c r="H306" s="13">
        <v>5.4</v>
      </c>
      <c r="I306" s="17">
        <v>2014</v>
      </c>
      <c r="J306" s="20" t="s">
        <v>19</v>
      </c>
      <c r="K306" s="28" t="s">
        <v>20</v>
      </c>
      <c r="L306" s="28" t="s">
        <v>21</v>
      </c>
      <c r="M306" s="28"/>
      <c r="N306" s="28"/>
    </row>
    <row r="307" spans="1:14">
      <c r="A307" s="15"/>
      <c r="B307" s="15"/>
      <c r="C307" s="27" t="s">
        <v>257</v>
      </c>
      <c r="D307" s="13">
        <v>7</v>
      </c>
      <c r="E307" s="13"/>
      <c r="F307" s="13"/>
      <c r="G307" s="13"/>
      <c r="H307" s="13"/>
      <c r="I307" s="17">
        <v>2009</v>
      </c>
      <c r="J307" s="20" t="s">
        <v>19</v>
      </c>
      <c r="K307" s="28" t="s">
        <v>20</v>
      </c>
      <c r="L307" s="28"/>
      <c r="M307" s="28"/>
      <c r="N307" s="28"/>
    </row>
    <row r="308" spans="1:14">
      <c r="A308" s="15"/>
      <c r="B308" s="15"/>
      <c r="C308" s="27" t="s">
        <v>257</v>
      </c>
      <c r="D308" s="13">
        <v>5.4</v>
      </c>
      <c r="E308" s="13"/>
      <c r="F308" s="13"/>
      <c r="G308" s="13"/>
      <c r="H308" s="13"/>
      <c r="I308" s="17">
        <v>2005</v>
      </c>
      <c r="J308" s="20" t="s">
        <v>19</v>
      </c>
      <c r="K308" s="28" t="s">
        <v>35</v>
      </c>
      <c r="L308" s="28"/>
      <c r="M308" s="28"/>
      <c r="N308" s="28"/>
    </row>
    <row r="309" spans="1:14">
      <c r="A309" s="15"/>
      <c r="B309" s="15"/>
      <c r="C309" s="27" t="s">
        <v>258</v>
      </c>
      <c r="D309" s="13">
        <v>4.3</v>
      </c>
      <c r="E309" s="13"/>
      <c r="F309" s="13"/>
      <c r="G309" s="13">
        <v>5.8</v>
      </c>
      <c r="H309" s="13">
        <v>2.8</v>
      </c>
      <c r="I309" s="17">
        <v>2020</v>
      </c>
      <c r="J309" s="20" t="s">
        <v>237</v>
      </c>
      <c r="K309" s="28" t="s">
        <v>20</v>
      </c>
      <c r="L309" s="28" t="s">
        <v>21</v>
      </c>
      <c r="M309" s="28"/>
      <c r="N309" s="28"/>
    </row>
    <row r="310" spans="1:14">
      <c r="A310" s="15"/>
      <c r="B310" s="15"/>
      <c r="C310" s="27" t="s">
        <v>258</v>
      </c>
      <c r="D310" s="13">
        <v>5.0999999999999996</v>
      </c>
      <c r="E310" s="13"/>
      <c r="F310" s="13"/>
      <c r="G310" s="13">
        <v>7.1</v>
      </c>
      <c r="H310" s="13">
        <v>3</v>
      </c>
      <c r="I310" s="17">
        <v>2019</v>
      </c>
      <c r="J310" s="20" t="s">
        <v>237</v>
      </c>
      <c r="K310" s="28" t="s">
        <v>20</v>
      </c>
      <c r="L310" s="28" t="s">
        <v>21</v>
      </c>
      <c r="M310" s="28"/>
      <c r="N310" s="28"/>
    </row>
    <row r="311" spans="1:14">
      <c r="A311" s="15"/>
      <c r="B311" s="15"/>
      <c r="C311" s="27" t="s">
        <v>258</v>
      </c>
      <c r="D311" s="13">
        <v>5.4</v>
      </c>
      <c r="E311" s="13"/>
      <c r="F311" s="13"/>
      <c r="G311" s="13">
        <v>7</v>
      </c>
      <c r="H311" s="13">
        <v>3.7</v>
      </c>
      <c r="I311" s="17">
        <v>2018</v>
      </c>
      <c r="J311" s="20" t="s">
        <v>237</v>
      </c>
      <c r="K311" s="28" t="s">
        <v>20</v>
      </c>
      <c r="L311" s="28" t="s">
        <v>21</v>
      </c>
      <c r="M311" s="28"/>
      <c r="N311" s="28" t="s">
        <v>259</v>
      </c>
    </row>
    <row r="312" spans="1:14">
      <c r="A312" s="15"/>
      <c r="B312" s="15"/>
      <c r="C312" s="27" t="s">
        <v>258</v>
      </c>
      <c r="D312" s="13">
        <v>5.3</v>
      </c>
      <c r="E312" s="13"/>
      <c r="F312" s="13"/>
      <c r="G312" s="13">
        <v>7</v>
      </c>
      <c r="H312" s="13">
        <v>3.4</v>
      </c>
      <c r="I312" s="17">
        <v>2017</v>
      </c>
      <c r="J312" s="20" t="s">
        <v>237</v>
      </c>
      <c r="K312" s="28" t="s">
        <v>20</v>
      </c>
      <c r="L312" s="28" t="s">
        <v>21</v>
      </c>
      <c r="M312" s="28"/>
      <c r="N312" s="28" t="s">
        <v>260</v>
      </c>
    </row>
    <row r="313" spans="1:14">
      <c r="A313" s="15"/>
      <c r="B313" s="15"/>
      <c r="C313" s="27" t="s">
        <v>258</v>
      </c>
      <c r="D313" s="13">
        <v>3.9</v>
      </c>
      <c r="E313" s="13"/>
      <c r="F313" s="13"/>
      <c r="G313" s="13">
        <v>5.0999999999999996</v>
      </c>
      <c r="H313" s="13">
        <v>2.6</v>
      </c>
      <c r="I313" s="17">
        <v>2016</v>
      </c>
      <c r="J313" s="20" t="s">
        <v>237</v>
      </c>
      <c r="K313" s="28" t="s">
        <v>20</v>
      </c>
      <c r="L313" s="28" t="s">
        <v>21</v>
      </c>
      <c r="M313" s="28"/>
      <c r="N313" s="28"/>
    </row>
    <row r="314" spans="1:14">
      <c r="A314" s="15"/>
      <c r="B314" s="15"/>
      <c r="C314" s="27" t="s">
        <v>258</v>
      </c>
      <c r="D314" s="13">
        <v>4.2</v>
      </c>
      <c r="E314" s="13"/>
      <c r="F314" s="13"/>
      <c r="G314" s="13">
        <v>5.5</v>
      </c>
      <c r="H314" s="13">
        <v>2.9</v>
      </c>
      <c r="I314" s="17">
        <v>2015</v>
      </c>
      <c r="J314" s="20" t="s">
        <v>237</v>
      </c>
      <c r="K314" s="28" t="s">
        <v>20</v>
      </c>
      <c r="L314" s="28" t="s">
        <v>21</v>
      </c>
      <c r="M314" s="28"/>
      <c r="N314" s="28"/>
    </row>
    <row r="315" spans="1:14">
      <c r="A315" s="15"/>
      <c r="B315" s="15"/>
      <c r="C315" s="27" t="s">
        <v>258</v>
      </c>
      <c r="D315" s="13">
        <v>4.2</v>
      </c>
      <c r="E315" s="13"/>
      <c r="F315" s="13"/>
      <c r="G315" s="13">
        <v>6</v>
      </c>
      <c r="H315" s="13">
        <v>2.2999999999999998</v>
      </c>
      <c r="I315" s="17">
        <v>2014</v>
      </c>
      <c r="J315" s="20" t="s">
        <v>237</v>
      </c>
      <c r="K315" s="28" t="s">
        <v>20</v>
      </c>
      <c r="L315" s="28" t="s">
        <v>21</v>
      </c>
      <c r="M315" s="28"/>
      <c r="N315" s="28"/>
    </row>
    <row r="316" spans="1:14">
      <c r="A316" s="15"/>
      <c r="B316" s="15"/>
      <c r="C316" s="27" t="s">
        <v>258</v>
      </c>
      <c r="D316" s="13">
        <v>5.0999999999999996</v>
      </c>
      <c r="E316" s="13"/>
      <c r="F316" s="13"/>
      <c r="G316" s="13">
        <v>7.2</v>
      </c>
      <c r="H316" s="13">
        <v>2.8</v>
      </c>
      <c r="I316" s="17">
        <v>2013</v>
      </c>
      <c r="J316" s="20" t="s">
        <v>237</v>
      </c>
      <c r="K316" s="28" t="s">
        <v>20</v>
      </c>
      <c r="L316" s="28" t="s">
        <v>21</v>
      </c>
      <c r="M316" s="28"/>
      <c r="N316" s="28"/>
    </row>
    <row r="317" spans="1:14">
      <c r="A317" s="15"/>
      <c r="B317" s="15"/>
      <c r="C317" s="27" t="s">
        <v>258</v>
      </c>
      <c r="D317" s="13">
        <v>3.8</v>
      </c>
      <c r="E317" s="13"/>
      <c r="F317" s="13"/>
      <c r="G317" s="13"/>
      <c r="H317" s="13"/>
      <c r="I317" s="17">
        <v>2009</v>
      </c>
      <c r="J317" s="20" t="s">
        <v>19</v>
      </c>
      <c r="K317" s="28" t="s">
        <v>20</v>
      </c>
      <c r="L317" s="28" t="s">
        <v>21</v>
      </c>
      <c r="M317" s="28"/>
      <c r="N317" s="28"/>
    </row>
    <row r="318" spans="1:14">
      <c r="A318" s="15"/>
      <c r="B318" s="15"/>
      <c r="C318" s="27" t="s">
        <v>258</v>
      </c>
      <c r="D318" s="13">
        <v>4.5999999999999996</v>
      </c>
      <c r="E318" s="13"/>
      <c r="F318" s="13"/>
      <c r="G318" s="13"/>
      <c r="H318" s="13"/>
      <c r="I318" s="17">
        <v>2004</v>
      </c>
      <c r="J318" s="20" t="s">
        <v>19</v>
      </c>
      <c r="K318" s="28" t="s">
        <v>35</v>
      </c>
      <c r="L318" s="28"/>
      <c r="M318" s="28"/>
      <c r="N318" s="28"/>
    </row>
    <row r="319" spans="1:14">
      <c r="A319" s="15"/>
      <c r="B319" s="15"/>
      <c r="C319" s="27" t="s">
        <v>261</v>
      </c>
      <c r="D319" s="13">
        <v>3.8</v>
      </c>
      <c r="E319" s="13"/>
      <c r="F319" s="13"/>
      <c r="G319" s="13">
        <v>5</v>
      </c>
      <c r="H319" s="13">
        <v>2.6</v>
      </c>
      <c r="I319" s="17">
        <v>2019</v>
      </c>
      <c r="J319" s="20" t="s">
        <v>19</v>
      </c>
      <c r="K319" s="28" t="s">
        <v>20</v>
      </c>
      <c r="L319" s="28" t="s">
        <v>21</v>
      </c>
      <c r="M319" s="28"/>
      <c r="N319" s="28" t="s">
        <v>262</v>
      </c>
    </row>
    <row r="320" spans="1:14">
      <c r="A320" s="15"/>
      <c r="B320" s="15"/>
      <c r="C320" s="27" t="s">
        <v>261</v>
      </c>
      <c r="D320" s="13">
        <v>2.4</v>
      </c>
      <c r="E320" s="13"/>
      <c r="F320" s="13"/>
      <c r="G320" s="13">
        <v>3.2</v>
      </c>
      <c r="H320" s="13">
        <v>1.7</v>
      </c>
      <c r="I320" s="17">
        <v>2016</v>
      </c>
      <c r="J320" s="20" t="s">
        <v>19</v>
      </c>
      <c r="K320" s="28" t="s">
        <v>20</v>
      </c>
      <c r="L320" s="28" t="s">
        <v>21</v>
      </c>
      <c r="M320" s="28"/>
      <c r="N320" s="28"/>
    </row>
    <row r="321" spans="1:14">
      <c r="A321" s="15"/>
      <c r="B321" s="15"/>
      <c r="C321" s="27" t="s">
        <v>261</v>
      </c>
      <c r="D321" s="13">
        <v>4.5999999999999996</v>
      </c>
      <c r="E321" s="13"/>
      <c r="F321" s="13"/>
      <c r="G321" s="13">
        <v>7.8</v>
      </c>
      <c r="H321" s="13">
        <v>1.7</v>
      </c>
      <c r="I321" s="17">
        <v>2014</v>
      </c>
      <c r="J321" s="20" t="s">
        <v>19</v>
      </c>
      <c r="K321" s="28" t="s">
        <v>20</v>
      </c>
      <c r="L321" s="28" t="s">
        <v>21</v>
      </c>
      <c r="M321" s="28"/>
      <c r="N321" s="28" t="s">
        <v>263</v>
      </c>
    </row>
    <row r="322" spans="1:14">
      <c r="A322" s="15"/>
      <c r="B322" s="15"/>
      <c r="C322" s="27" t="s">
        <v>261</v>
      </c>
      <c r="D322" s="13">
        <v>3.8</v>
      </c>
      <c r="E322" s="13"/>
      <c r="F322" s="13"/>
      <c r="G322" s="13">
        <v>6</v>
      </c>
      <c r="H322" s="13">
        <v>1.7</v>
      </c>
      <c r="I322" s="17">
        <v>2012</v>
      </c>
      <c r="J322" s="20" t="s">
        <v>19</v>
      </c>
      <c r="K322" s="28" t="s">
        <v>20</v>
      </c>
      <c r="L322" s="28" t="s">
        <v>21</v>
      </c>
      <c r="M322" s="28"/>
      <c r="N322" s="28"/>
    </row>
    <row r="323" spans="1:14">
      <c r="A323" s="15"/>
      <c r="B323" s="15"/>
      <c r="C323" s="27" t="s">
        <v>261</v>
      </c>
      <c r="D323" s="13">
        <v>9.6</v>
      </c>
      <c r="E323" s="13"/>
      <c r="F323" s="13"/>
      <c r="G323" s="13"/>
      <c r="H323" s="13"/>
      <c r="I323" s="17">
        <v>2010</v>
      </c>
      <c r="J323" s="20" t="s">
        <v>19</v>
      </c>
      <c r="K323" s="28" t="s">
        <v>20</v>
      </c>
      <c r="L323" s="28" t="s">
        <v>21</v>
      </c>
      <c r="M323" s="28"/>
      <c r="N323" s="28"/>
    </row>
    <row r="324" spans="1:14">
      <c r="A324" s="15"/>
      <c r="B324" s="15"/>
      <c r="C324" s="27" t="s">
        <v>261</v>
      </c>
      <c r="D324" s="13">
        <v>2.7</v>
      </c>
      <c r="E324" s="13"/>
      <c r="F324" s="13"/>
      <c r="G324" s="13"/>
      <c r="H324" s="13"/>
      <c r="I324" s="17">
        <v>2006</v>
      </c>
      <c r="J324" s="20" t="s">
        <v>19</v>
      </c>
      <c r="K324" s="28" t="s">
        <v>35</v>
      </c>
      <c r="L324" s="28" t="s">
        <v>47</v>
      </c>
      <c r="M324" s="28"/>
      <c r="N324" s="28"/>
    </row>
    <row r="325" spans="1:14">
      <c r="A325" s="15"/>
      <c r="B325" s="15"/>
      <c r="C325" s="27" t="s">
        <v>264</v>
      </c>
      <c r="D325" s="13">
        <v>5.0999999999999996</v>
      </c>
      <c r="E325" s="13"/>
      <c r="F325" s="13"/>
      <c r="G325" s="13">
        <v>7.3</v>
      </c>
      <c r="H325" s="13">
        <v>3.1</v>
      </c>
      <c r="I325" s="17">
        <v>2017</v>
      </c>
      <c r="J325" s="20" t="s">
        <v>19</v>
      </c>
      <c r="K325" s="28" t="s">
        <v>20</v>
      </c>
      <c r="L325" s="28" t="s">
        <v>21</v>
      </c>
      <c r="M325" s="28"/>
      <c r="N325" s="28" t="s">
        <v>265</v>
      </c>
    </row>
    <row r="326" spans="1:14">
      <c r="A326" s="15"/>
      <c r="B326" s="15"/>
      <c r="C326" s="27" t="s">
        <v>264</v>
      </c>
      <c r="D326" s="13">
        <v>2.7</v>
      </c>
      <c r="E326" s="13"/>
      <c r="F326" s="13"/>
      <c r="G326" s="13">
        <v>4.0999999999999996</v>
      </c>
      <c r="H326" s="13">
        <v>1.3</v>
      </c>
      <c r="I326" s="17">
        <v>2012</v>
      </c>
      <c r="J326" s="20" t="s">
        <v>19</v>
      </c>
      <c r="K326" s="28" t="s">
        <v>20</v>
      </c>
      <c r="L326" s="28" t="s">
        <v>21</v>
      </c>
      <c r="M326" s="28"/>
      <c r="N326" s="28"/>
    </row>
    <row r="327" spans="1:14">
      <c r="A327" s="15"/>
      <c r="B327" s="15"/>
      <c r="C327" s="27" t="s">
        <v>264</v>
      </c>
      <c r="D327" s="13">
        <v>3.6</v>
      </c>
      <c r="E327" s="13"/>
      <c r="F327" s="13"/>
      <c r="G327" s="13"/>
      <c r="H327" s="13"/>
      <c r="I327" s="17">
        <v>2007</v>
      </c>
      <c r="J327" s="20" t="s">
        <v>19</v>
      </c>
      <c r="K327" s="28" t="s">
        <v>20</v>
      </c>
      <c r="L327" s="28" t="s">
        <v>21</v>
      </c>
      <c r="M327" s="28"/>
      <c r="N327" s="28"/>
    </row>
    <row r="328" spans="1:14">
      <c r="A328" s="15"/>
      <c r="B328" s="15"/>
      <c r="C328" s="27" t="s">
        <v>266</v>
      </c>
      <c r="D328" s="13">
        <v>3.8</v>
      </c>
      <c r="E328" s="13"/>
      <c r="F328" s="13"/>
      <c r="G328" s="13">
        <v>5.9</v>
      </c>
      <c r="H328" s="13">
        <v>1.7</v>
      </c>
      <c r="I328" s="17">
        <v>2019</v>
      </c>
      <c r="J328" s="20" t="s">
        <v>19</v>
      </c>
      <c r="K328" s="28" t="s">
        <v>20</v>
      </c>
      <c r="L328" s="28" t="s">
        <v>21</v>
      </c>
      <c r="M328" s="28"/>
      <c r="N328" s="28"/>
    </row>
    <row r="329" spans="1:14">
      <c r="A329" s="15"/>
      <c r="B329" s="15"/>
      <c r="C329" s="27" t="s">
        <v>266</v>
      </c>
      <c r="D329" s="13">
        <v>4.3</v>
      </c>
      <c r="E329" s="13"/>
      <c r="F329" s="13"/>
      <c r="G329" s="13">
        <v>7</v>
      </c>
      <c r="H329" s="13">
        <v>1.7</v>
      </c>
      <c r="I329" s="17">
        <v>2015</v>
      </c>
      <c r="J329" s="20" t="s">
        <v>19</v>
      </c>
      <c r="K329" s="28" t="s">
        <v>20</v>
      </c>
      <c r="L329" s="28" t="s">
        <v>21</v>
      </c>
      <c r="M329" s="28"/>
      <c r="N329" s="28"/>
    </row>
    <row r="330" spans="1:14">
      <c r="A330" s="15"/>
      <c r="B330" s="15"/>
      <c r="C330" s="27" t="s">
        <v>266</v>
      </c>
      <c r="D330" s="13">
        <v>3.63</v>
      </c>
      <c r="E330" s="13"/>
      <c r="F330" s="13"/>
      <c r="G330" s="13"/>
      <c r="H330" s="13"/>
      <c r="I330" s="17">
        <v>2010</v>
      </c>
      <c r="J330" s="20" t="s">
        <v>19</v>
      </c>
      <c r="K330" s="28" t="s">
        <v>221</v>
      </c>
      <c r="L330" s="28" t="s">
        <v>21</v>
      </c>
      <c r="M330" s="28"/>
      <c r="N330" s="28"/>
    </row>
    <row r="331" spans="1:14">
      <c r="A331" s="15"/>
      <c r="B331" s="15"/>
      <c r="C331" s="27" t="s">
        <v>266</v>
      </c>
      <c r="D331" s="13">
        <v>6.9</v>
      </c>
      <c r="E331" s="13"/>
      <c r="F331" s="13"/>
      <c r="G331" s="13"/>
      <c r="H331" s="13"/>
      <c r="I331" s="17">
        <v>2006</v>
      </c>
      <c r="J331" s="20" t="s">
        <v>19</v>
      </c>
      <c r="K331" s="28" t="s">
        <v>20</v>
      </c>
      <c r="L331" s="28" t="s">
        <v>21</v>
      </c>
      <c r="M331" s="28"/>
      <c r="N331" s="28"/>
    </row>
    <row r="332" spans="1:14">
      <c r="A332" s="15"/>
      <c r="B332" s="15"/>
      <c r="C332" s="27" t="s">
        <v>267</v>
      </c>
      <c r="D332" s="13">
        <v>5.9</v>
      </c>
      <c r="E332" s="13">
        <v>5.4</v>
      </c>
      <c r="F332" s="13">
        <v>6.4</v>
      </c>
      <c r="G332" s="13">
        <v>7.8</v>
      </c>
      <c r="H332" s="13">
        <v>3.8</v>
      </c>
      <c r="I332" s="17">
        <v>2018</v>
      </c>
      <c r="J332" s="20" t="s">
        <v>19</v>
      </c>
      <c r="K332" s="28" t="s">
        <v>221</v>
      </c>
      <c r="L332" s="28" t="s">
        <v>21</v>
      </c>
      <c r="M332" s="28" t="s">
        <v>268</v>
      </c>
      <c r="N332" s="28"/>
    </row>
    <row r="333" spans="1:14">
      <c r="A333" s="15"/>
      <c r="B333" s="15"/>
      <c r="C333" s="27" t="s">
        <v>267</v>
      </c>
      <c r="D333" s="13">
        <v>4.4000000000000004</v>
      </c>
      <c r="E333" s="13"/>
      <c r="F333" s="13"/>
      <c r="G333" s="13">
        <v>5.9</v>
      </c>
      <c r="H333" s="13">
        <v>2.8</v>
      </c>
      <c r="I333" s="17">
        <v>2012</v>
      </c>
      <c r="J333" s="20" t="s">
        <v>19</v>
      </c>
      <c r="K333" s="28" t="s">
        <v>20</v>
      </c>
      <c r="L333" s="28" t="s">
        <v>21</v>
      </c>
      <c r="M333" s="28"/>
      <c r="N333" s="28"/>
    </row>
    <row r="334" spans="1:14">
      <c r="A334" s="15"/>
      <c r="B334" s="15"/>
      <c r="C334" s="27" t="s">
        <v>267</v>
      </c>
      <c r="D334" s="13">
        <v>3.1</v>
      </c>
      <c r="E334" s="13"/>
      <c r="F334" s="13"/>
      <c r="G334" s="13"/>
      <c r="H334" s="13"/>
      <c r="I334" s="17">
        <v>2007</v>
      </c>
      <c r="J334" s="20" t="s">
        <v>19</v>
      </c>
      <c r="K334" s="28" t="s">
        <v>221</v>
      </c>
      <c r="L334" s="28" t="s">
        <v>21</v>
      </c>
      <c r="M334" s="28" t="s">
        <v>140</v>
      </c>
      <c r="N334" s="28"/>
    </row>
    <row r="335" spans="1:14">
      <c r="A335" s="15"/>
      <c r="B335" s="15"/>
      <c r="C335" s="27" t="s">
        <v>269</v>
      </c>
      <c r="D335" s="13">
        <v>10.5</v>
      </c>
      <c r="E335" s="13"/>
      <c r="F335" s="13"/>
      <c r="G335" s="13">
        <v>14.6</v>
      </c>
      <c r="H335" s="13">
        <v>6.3</v>
      </c>
      <c r="I335" s="17">
        <v>2020</v>
      </c>
      <c r="J335" s="20" t="s">
        <v>19</v>
      </c>
      <c r="K335" s="28" t="s">
        <v>20</v>
      </c>
      <c r="L335" s="28" t="s">
        <v>21</v>
      </c>
      <c r="M335" s="28"/>
      <c r="N335" s="28" t="s">
        <v>270</v>
      </c>
    </row>
    <row r="336" spans="1:14">
      <c r="A336" s="15"/>
      <c r="B336" s="15"/>
      <c r="C336" s="27" t="s">
        <v>269</v>
      </c>
      <c r="D336" s="13">
        <v>11</v>
      </c>
      <c r="E336" s="13">
        <v>10.6</v>
      </c>
      <c r="F336" s="13">
        <v>11.4</v>
      </c>
      <c r="G336" s="13">
        <v>15.4</v>
      </c>
      <c r="H336" s="13">
        <v>6.6</v>
      </c>
      <c r="I336" s="17">
        <v>2017</v>
      </c>
      <c r="J336" s="20" t="s">
        <v>19</v>
      </c>
      <c r="K336" s="28" t="s">
        <v>221</v>
      </c>
      <c r="L336" s="28" t="s">
        <v>21</v>
      </c>
      <c r="M336" s="28"/>
      <c r="N336" s="28"/>
    </row>
    <row r="337" spans="1:14">
      <c r="A337" s="15"/>
      <c r="B337" s="15"/>
      <c r="C337" s="27" t="s">
        <v>269</v>
      </c>
      <c r="D337" s="13">
        <v>9.5</v>
      </c>
      <c r="E337" s="13"/>
      <c r="F337" s="13"/>
      <c r="G337" s="13">
        <v>13.3</v>
      </c>
      <c r="H337" s="13">
        <v>5.6</v>
      </c>
      <c r="I337" s="17">
        <v>2015</v>
      </c>
      <c r="J337" s="20" t="s">
        <v>19</v>
      </c>
      <c r="K337" s="28" t="s">
        <v>20</v>
      </c>
      <c r="L337" s="28" t="s">
        <v>21</v>
      </c>
      <c r="M337" s="28"/>
      <c r="N337" s="28"/>
    </row>
    <row r="338" spans="1:14">
      <c r="A338" s="15"/>
      <c r="B338" s="15"/>
      <c r="C338" s="27" t="s">
        <v>269</v>
      </c>
      <c r="D338" s="13">
        <v>9.1999999999999993</v>
      </c>
      <c r="E338" s="13"/>
      <c r="F338" s="13"/>
      <c r="G338" s="13">
        <v>12.9</v>
      </c>
      <c r="H338" s="13">
        <v>5.4</v>
      </c>
      <c r="I338" s="17">
        <v>2013</v>
      </c>
      <c r="J338" s="20" t="s">
        <v>19</v>
      </c>
      <c r="K338" s="28" t="s">
        <v>20</v>
      </c>
      <c r="L338" s="28" t="s">
        <v>21</v>
      </c>
      <c r="M338" s="28"/>
      <c r="N338" s="28"/>
    </row>
    <row r="339" spans="1:14">
      <c r="A339" s="15"/>
      <c r="B339" s="15"/>
      <c r="C339" s="27" t="s">
        <v>269</v>
      </c>
      <c r="D339" s="13">
        <v>9.6</v>
      </c>
      <c r="E339" s="13"/>
      <c r="F339" s="13"/>
      <c r="G339" s="13">
        <v>13.6</v>
      </c>
      <c r="H339" s="13">
        <v>5.5</v>
      </c>
      <c r="I339" s="17">
        <v>2011</v>
      </c>
      <c r="J339" s="20" t="s">
        <v>19</v>
      </c>
      <c r="K339" s="28" t="s">
        <v>20</v>
      </c>
      <c r="L339" s="28" t="s">
        <v>21</v>
      </c>
      <c r="M339" s="28"/>
      <c r="N339" s="28"/>
    </row>
    <row r="340" spans="1:14">
      <c r="A340" s="15"/>
      <c r="B340" s="15"/>
      <c r="C340" s="27" t="s">
        <v>269</v>
      </c>
      <c r="D340" s="13">
        <v>10.6</v>
      </c>
      <c r="E340" s="13"/>
      <c r="F340" s="13"/>
      <c r="G340" s="13">
        <v>14.8</v>
      </c>
      <c r="H340" s="13">
        <v>6.2</v>
      </c>
      <c r="I340" s="17">
        <v>2009</v>
      </c>
      <c r="J340" s="20" t="s">
        <v>19</v>
      </c>
      <c r="K340" s="28" t="s">
        <v>35</v>
      </c>
      <c r="L340" s="28" t="s">
        <v>47</v>
      </c>
      <c r="M340" s="28"/>
      <c r="N340" s="28"/>
    </row>
    <row r="341" spans="1:14">
      <c r="A341" s="15"/>
      <c r="B341" s="15"/>
      <c r="C341" s="27" t="s">
        <v>271</v>
      </c>
      <c r="D341" s="13">
        <v>3.8</v>
      </c>
      <c r="E341" s="13"/>
      <c r="F341" s="13"/>
      <c r="G341" s="13">
        <v>5</v>
      </c>
      <c r="H341" s="13">
        <v>2.5</v>
      </c>
      <c r="I341" s="17">
        <v>2020</v>
      </c>
      <c r="J341" s="20" t="s">
        <v>237</v>
      </c>
      <c r="K341" s="28" t="s">
        <v>20</v>
      </c>
      <c r="L341" s="28" t="s">
        <v>21</v>
      </c>
      <c r="M341" s="28"/>
      <c r="N341" s="28"/>
    </row>
    <row r="342" spans="1:14">
      <c r="A342" s="15"/>
      <c r="B342" s="15"/>
      <c r="C342" s="27" t="s">
        <v>271</v>
      </c>
      <c r="D342" s="13">
        <v>3.9</v>
      </c>
      <c r="E342" s="13"/>
      <c r="F342" s="13"/>
      <c r="G342" s="13">
        <v>5.2</v>
      </c>
      <c r="H342" s="13">
        <v>2.4</v>
      </c>
      <c r="I342" s="17">
        <v>2018</v>
      </c>
      <c r="J342" s="20" t="s">
        <v>237</v>
      </c>
      <c r="K342" s="28" t="s">
        <v>20</v>
      </c>
      <c r="L342" s="28" t="s">
        <v>21</v>
      </c>
      <c r="M342" s="28"/>
      <c r="N342" s="28"/>
    </row>
    <row r="343" spans="1:14">
      <c r="A343" s="15"/>
      <c r="B343" s="15"/>
      <c r="C343" s="27" t="s">
        <v>271</v>
      </c>
      <c r="D343" s="13">
        <v>3.4</v>
      </c>
      <c r="E343" s="13"/>
      <c r="F343" s="13"/>
      <c r="G343" s="13">
        <v>4.0999999999999996</v>
      </c>
      <c r="H343" s="13">
        <v>2.6</v>
      </c>
      <c r="I343" s="17">
        <v>2016</v>
      </c>
      <c r="J343" s="20" t="s">
        <v>237</v>
      </c>
      <c r="K343" s="28" t="s">
        <v>20</v>
      </c>
      <c r="L343" s="28" t="s">
        <v>21</v>
      </c>
      <c r="M343" s="28"/>
      <c r="N343" s="28"/>
    </row>
    <row r="344" spans="1:14">
      <c r="A344" s="15"/>
      <c r="B344" s="15"/>
      <c r="C344" s="27" t="s">
        <v>271</v>
      </c>
      <c r="D344" s="13">
        <v>3.2</v>
      </c>
      <c r="E344" s="13"/>
      <c r="F344" s="13"/>
      <c r="G344" s="13">
        <v>4.0999999999999996</v>
      </c>
      <c r="H344" s="13">
        <v>2.2999999999999998</v>
      </c>
      <c r="I344" s="17">
        <v>2015</v>
      </c>
      <c r="J344" s="20" t="s">
        <v>237</v>
      </c>
      <c r="K344" s="28" t="s">
        <v>20</v>
      </c>
      <c r="L344" s="28" t="s">
        <v>21</v>
      </c>
      <c r="M344" s="28"/>
      <c r="N344" s="28"/>
    </row>
    <row r="345" spans="1:14">
      <c r="A345" s="15"/>
      <c r="B345" s="15"/>
      <c r="C345" s="27" t="s">
        <v>271</v>
      </c>
      <c r="D345" s="13">
        <v>2.88</v>
      </c>
      <c r="E345" s="13"/>
      <c r="F345" s="13"/>
      <c r="G345" s="13">
        <v>4.0999999999999996</v>
      </c>
      <c r="H345" s="13">
        <v>1.63</v>
      </c>
      <c r="I345" s="17">
        <v>2014</v>
      </c>
      <c r="J345" s="20" t="s">
        <v>19</v>
      </c>
      <c r="K345" s="28" t="s">
        <v>20</v>
      </c>
      <c r="L345" s="28" t="s">
        <v>21</v>
      </c>
      <c r="M345" s="28"/>
      <c r="N345" s="28"/>
    </row>
    <row r="346" spans="1:14">
      <c r="A346" s="15"/>
      <c r="B346" s="15"/>
      <c r="C346" s="27" t="s">
        <v>271</v>
      </c>
      <c r="D346" s="13">
        <v>3.16</v>
      </c>
      <c r="E346" s="13"/>
      <c r="F346" s="13"/>
      <c r="G346" s="13">
        <v>4.3499999999999996</v>
      </c>
      <c r="H346" s="13">
        <v>1.86</v>
      </c>
      <c r="I346" s="17">
        <v>2013</v>
      </c>
      <c r="J346" s="20" t="s">
        <v>272</v>
      </c>
      <c r="K346" s="28" t="s">
        <v>20</v>
      </c>
      <c r="L346" s="28" t="s">
        <v>21</v>
      </c>
      <c r="M346" s="28"/>
      <c r="N346" s="28"/>
    </row>
    <row r="347" spans="1:14">
      <c r="A347" s="15"/>
      <c r="B347" s="15"/>
      <c r="C347" s="27" t="s">
        <v>271</v>
      </c>
      <c r="D347" s="13">
        <v>3</v>
      </c>
      <c r="E347" s="13"/>
      <c r="F347" s="13"/>
      <c r="G347" s="13"/>
      <c r="H347" s="13"/>
      <c r="I347" s="17">
        <v>2012</v>
      </c>
      <c r="J347" s="20" t="s">
        <v>237</v>
      </c>
      <c r="K347" s="28" t="s">
        <v>20</v>
      </c>
      <c r="L347" s="28" t="s">
        <v>21</v>
      </c>
      <c r="M347" s="28"/>
      <c r="N347" s="28"/>
    </row>
    <row r="348" spans="1:14">
      <c r="A348" s="15"/>
      <c r="B348" s="15"/>
      <c r="C348" s="27" t="s">
        <v>271</v>
      </c>
      <c r="D348" s="13">
        <v>2.61</v>
      </c>
      <c r="E348" s="13"/>
      <c r="F348" s="13"/>
      <c r="G348" s="13"/>
      <c r="H348" s="13"/>
      <c r="I348" s="17">
        <v>2011</v>
      </c>
      <c r="J348" s="20" t="s">
        <v>237</v>
      </c>
      <c r="K348" s="28" t="s">
        <v>20</v>
      </c>
      <c r="L348" s="28" t="s">
        <v>21</v>
      </c>
      <c r="M348" s="28"/>
      <c r="N348" s="28"/>
    </row>
    <row r="349" spans="1:14">
      <c r="A349" s="15"/>
      <c r="B349" s="15"/>
      <c r="C349" s="27" t="s">
        <v>271</v>
      </c>
      <c r="D349" s="13">
        <v>2.8</v>
      </c>
      <c r="E349" s="13"/>
      <c r="F349" s="13"/>
      <c r="G349" s="13"/>
      <c r="H349" s="13"/>
      <c r="I349" s="17">
        <v>2010</v>
      </c>
      <c r="J349" s="20" t="s">
        <v>237</v>
      </c>
      <c r="K349" s="28" t="s">
        <v>35</v>
      </c>
      <c r="L349" s="28" t="s">
        <v>47</v>
      </c>
      <c r="M349" s="28"/>
      <c r="N349" s="28"/>
    </row>
    <row r="350" spans="1:14">
      <c r="A350" s="15"/>
      <c r="B350" s="15"/>
      <c r="C350" s="27" t="s">
        <v>273</v>
      </c>
      <c r="D350" s="13">
        <v>9.09</v>
      </c>
      <c r="E350" s="13"/>
      <c r="F350" s="13"/>
      <c r="G350" s="13"/>
      <c r="H350" s="13"/>
      <c r="I350" s="17">
        <v>2016</v>
      </c>
      <c r="J350" s="20" t="s">
        <v>19</v>
      </c>
      <c r="K350" s="28" t="s">
        <v>33</v>
      </c>
      <c r="L350" s="28" t="s">
        <v>21</v>
      </c>
      <c r="M350" s="28" t="s">
        <v>34</v>
      </c>
      <c r="N350" s="28"/>
    </row>
    <row r="351" spans="1:14">
      <c r="A351" s="15"/>
      <c r="B351" s="15"/>
      <c r="C351" s="27" t="s">
        <v>273</v>
      </c>
      <c r="D351" s="13">
        <v>8.09</v>
      </c>
      <c r="E351" s="13"/>
      <c r="F351" s="13"/>
      <c r="G351" s="13"/>
      <c r="H351" s="13"/>
      <c r="I351" s="17">
        <v>2015</v>
      </c>
      <c r="J351" s="20" t="s">
        <v>19</v>
      </c>
      <c r="K351" s="28" t="s">
        <v>20</v>
      </c>
      <c r="L351" s="28" t="s">
        <v>21</v>
      </c>
      <c r="M351" s="28"/>
      <c r="N351" s="28"/>
    </row>
    <row r="352" spans="1:14">
      <c r="A352" s="15"/>
      <c r="B352" s="15"/>
      <c r="C352" s="27" t="s">
        <v>273</v>
      </c>
      <c r="D352" s="13">
        <v>6.7</v>
      </c>
      <c r="E352" s="13"/>
      <c r="F352" s="13"/>
      <c r="G352" s="13">
        <v>9.3000000000000007</v>
      </c>
      <c r="H352" s="13">
        <v>4.2</v>
      </c>
      <c r="I352" s="17">
        <v>2014</v>
      </c>
      <c r="J352" s="20" t="s">
        <v>19</v>
      </c>
      <c r="K352" s="28" t="s">
        <v>20</v>
      </c>
      <c r="L352" s="28" t="s">
        <v>21</v>
      </c>
      <c r="M352" s="28"/>
      <c r="N352" s="28"/>
    </row>
    <row r="353" spans="1:14">
      <c r="A353" s="15"/>
      <c r="B353" s="15"/>
      <c r="C353" s="27" t="s">
        <v>273</v>
      </c>
      <c r="D353" s="13">
        <v>5.7</v>
      </c>
      <c r="E353" s="13"/>
      <c r="F353" s="13"/>
      <c r="G353" s="13">
        <v>7.8</v>
      </c>
      <c r="H353" s="13">
        <v>3.7</v>
      </c>
      <c r="I353" s="17">
        <v>2013</v>
      </c>
      <c r="J353" s="20" t="s">
        <v>19</v>
      </c>
      <c r="K353" s="28" t="s">
        <v>20</v>
      </c>
      <c r="L353" s="28" t="s">
        <v>21</v>
      </c>
      <c r="M353" s="28"/>
      <c r="N353" s="28"/>
    </row>
    <row r="354" spans="1:14">
      <c r="A354" s="15"/>
      <c r="B354" s="15"/>
      <c r="C354" s="27" t="s">
        <v>273</v>
      </c>
      <c r="D354" s="13">
        <v>6.3</v>
      </c>
      <c r="E354" s="13"/>
      <c r="F354" s="13"/>
      <c r="G354" s="13"/>
      <c r="H354" s="13"/>
      <c r="I354" s="17">
        <v>2012</v>
      </c>
      <c r="J354" s="20" t="s">
        <v>104</v>
      </c>
      <c r="K354" s="28" t="s">
        <v>20</v>
      </c>
      <c r="L354" s="28" t="s">
        <v>21</v>
      </c>
      <c r="M354" s="28"/>
      <c r="N354" s="28"/>
    </row>
    <row r="355" spans="1:14">
      <c r="A355" s="15"/>
      <c r="B355" s="15"/>
      <c r="C355" s="27" t="s">
        <v>273</v>
      </c>
      <c r="D355" s="13">
        <v>5.0999999999999996</v>
      </c>
      <c r="E355" s="13"/>
      <c r="F355" s="13"/>
      <c r="G355" s="13"/>
      <c r="H355" s="13"/>
      <c r="I355" s="17">
        <v>2011</v>
      </c>
      <c r="J355" s="20" t="s">
        <v>19</v>
      </c>
      <c r="K355" s="28" t="s">
        <v>20</v>
      </c>
      <c r="L355" s="28" t="s">
        <v>21</v>
      </c>
      <c r="M355" s="28"/>
      <c r="N355" s="28"/>
    </row>
    <row r="356" spans="1:14">
      <c r="A356" s="15"/>
      <c r="B356" s="15"/>
      <c r="C356" s="27" t="s">
        <v>273</v>
      </c>
      <c r="D356" s="13">
        <v>3.4</v>
      </c>
      <c r="E356" s="13"/>
      <c r="F356" s="13"/>
      <c r="G356" s="13"/>
      <c r="H356" s="13"/>
      <c r="I356" s="17">
        <v>2008</v>
      </c>
      <c r="J356" s="20" t="s">
        <v>19</v>
      </c>
      <c r="K356" s="28" t="s">
        <v>35</v>
      </c>
      <c r="L356" s="28" t="s">
        <v>47</v>
      </c>
      <c r="M356" s="28"/>
      <c r="N356" s="28"/>
    </row>
    <row r="357" spans="1:14">
      <c r="A357" s="15"/>
      <c r="B357" s="15"/>
      <c r="C357" s="27" t="s">
        <v>274</v>
      </c>
      <c r="D357" s="13">
        <v>7.15</v>
      </c>
      <c r="E357" s="13"/>
      <c r="F357" s="13"/>
      <c r="G357" s="13">
        <v>9.07</v>
      </c>
      <c r="H357" s="13">
        <v>5.26</v>
      </c>
      <c r="I357" s="17">
        <v>2019</v>
      </c>
      <c r="J357" s="20" t="s">
        <v>237</v>
      </c>
      <c r="K357" s="28" t="s">
        <v>20</v>
      </c>
      <c r="L357" s="28" t="s">
        <v>21</v>
      </c>
      <c r="M357" s="28"/>
      <c r="N357" s="28" t="s">
        <v>275</v>
      </c>
    </row>
    <row r="358" spans="1:14">
      <c r="A358" s="15"/>
      <c r="B358" s="15"/>
      <c r="C358" s="27" t="s">
        <v>274</v>
      </c>
      <c r="D358" s="13">
        <v>7.6</v>
      </c>
      <c r="E358" s="13"/>
      <c r="F358" s="13"/>
      <c r="G358" s="13">
        <v>10.28</v>
      </c>
      <c r="H358" s="13">
        <v>5</v>
      </c>
      <c r="I358" s="17">
        <v>2018</v>
      </c>
      <c r="J358" s="20" t="s">
        <v>276</v>
      </c>
      <c r="K358" s="28" t="s">
        <v>33</v>
      </c>
      <c r="L358" s="28" t="s">
        <v>21</v>
      </c>
      <c r="M358" s="28"/>
      <c r="N358" s="28" t="s">
        <v>277</v>
      </c>
    </row>
    <row r="359" spans="1:14">
      <c r="A359" s="15"/>
      <c r="B359" s="15"/>
      <c r="C359" s="27" t="s">
        <v>274</v>
      </c>
      <c r="D359" s="13">
        <v>7.18</v>
      </c>
      <c r="E359" s="13"/>
      <c r="F359" s="13"/>
      <c r="G359" s="13">
        <v>9.5500000000000007</v>
      </c>
      <c r="H359" s="13">
        <v>4.82</v>
      </c>
      <c r="I359" s="17">
        <v>2017</v>
      </c>
      <c r="J359" s="20" t="s">
        <v>276</v>
      </c>
      <c r="K359" s="28" t="s">
        <v>33</v>
      </c>
      <c r="L359" s="28" t="s">
        <v>21</v>
      </c>
      <c r="M359" s="28"/>
      <c r="N359" s="28" t="s">
        <v>278</v>
      </c>
    </row>
    <row r="360" spans="1:14">
      <c r="A360" s="15"/>
      <c r="B360" s="15"/>
      <c r="C360" s="27" t="s">
        <v>274</v>
      </c>
      <c r="D360" s="13">
        <v>6.6</v>
      </c>
      <c r="E360" s="13"/>
      <c r="F360" s="13"/>
      <c r="G360" s="13">
        <v>8.99</v>
      </c>
      <c r="H360" s="13">
        <v>4.2300000000000004</v>
      </c>
      <c r="I360" s="17">
        <v>2016</v>
      </c>
      <c r="J360" s="20" t="s">
        <v>276</v>
      </c>
      <c r="K360" s="28" t="s">
        <v>33</v>
      </c>
      <c r="L360" s="28" t="s">
        <v>21</v>
      </c>
      <c r="M360" s="28"/>
      <c r="N360" s="28" t="s">
        <v>279</v>
      </c>
    </row>
    <row r="361" spans="1:14">
      <c r="A361" s="15"/>
      <c r="B361" s="15"/>
      <c r="C361" s="27" t="s">
        <v>274</v>
      </c>
      <c r="D361" s="13">
        <v>6.47</v>
      </c>
      <c r="E361" s="13"/>
      <c r="F361" s="13"/>
      <c r="G361" s="13">
        <v>9.14</v>
      </c>
      <c r="H361" s="13">
        <v>3.85</v>
      </c>
      <c r="I361" s="17">
        <v>2015</v>
      </c>
      <c r="J361" s="20" t="s">
        <v>276</v>
      </c>
      <c r="K361" s="28" t="s">
        <v>33</v>
      </c>
      <c r="L361" s="28" t="s">
        <v>21</v>
      </c>
      <c r="M361" s="28"/>
      <c r="N361" s="28" t="s">
        <v>280</v>
      </c>
    </row>
    <row r="362" spans="1:14">
      <c r="A362" s="15"/>
      <c r="B362" s="15"/>
      <c r="C362" s="27" t="s">
        <v>274</v>
      </c>
      <c r="D362" s="13">
        <v>6.69</v>
      </c>
      <c r="E362" s="13"/>
      <c r="F362" s="13"/>
      <c r="G362" s="13">
        <v>9.43</v>
      </c>
      <c r="H362" s="13">
        <v>4.0199999999999996</v>
      </c>
      <c r="I362" s="17">
        <v>2014</v>
      </c>
      <c r="J362" s="20" t="s">
        <v>276</v>
      </c>
      <c r="K362" s="28" t="s">
        <v>33</v>
      </c>
      <c r="L362" s="28" t="s">
        <v>21</v>
      </c>
      <c r="M362" s="28"/>
      <c r="N362" s="28" t="s">
        <v>281</v>
      </c>
    </row>
    <row r="363" spans="1:14">
      <c r="A363" s="15"/>
      <c r="B363" s="15"/>
      <c r="C363" s="27" t="s">
        <v>274</v>
      </c>
      <c r="D363" s="13">
        <v>6.59</v>
      </c>
      <c r="E363" s="13"/>
      <c r="F363" s="13"/>
      <c r="G363" s="13">
        <v>9.11</v>
      </c>
      <c r="H363" s="13">
        <v>4.0999999999999996</v>
      </c>
      <c r="I363" s="17">
        <v>2013</v>
      </c>
      <c r="J363" s="20" t="s">
        <v>276</v>
      </c>
      <c r="K363" s="28" t="s">
        <v>33</v>
      </c>
      <c r="L363" s="28" t="s">
        <v>21</v>
      </c>
      <c r="M363" s="28"/>
      <c r="N363" s="28" t="s">
        <v>282</v>
      </c>
    </row>
    <row r="364" spans="1:14">
      <c r="A364" s="15"/>
      <c r="B364" s="15"/>
      <c r="C364" s="27" t="s">
        <v>274</v>
      </c>
      <c r="D364" s="13">
        <v>6.29</v>
      </c>
      <c r="E364" s="13"/>
      <c r="F364" s="13"/>
      <c r="G364" s="13">
        <v>8.51</v>
      </c>
      <c r="H364" s="13">
        <v>4.08</v>
      </c>
      <c r="I364" s="17">
        <v>2012</v>
      </c>
      <c r="J364" s="20" t="s">
        <v>276</v>
      </c>
      <c r="K364" s="28" t="s">
        <v>33</v>
      </c>
      <c r="L364" s="28" t="s">
        <v>21</v>
      </c>
      <c r="M364" s="28"/>
      <c r="N364" s="28" t="s">
        <v>283</v>
      </c>
    </row>
    <row r="365" spans="1:14">
      <c r="A365" s="15"/>
      <c r="B365" s="15"/>
      <c r="C365" s="27" t="s">
        <v>274</v>
      </c>
      <c r="D365" s="13">
        <v>6.8</v>
      </c>
      <c r="E365" s="13"/>
      <c r="F365" s="13"/>
      <c r="G365" s="13">
        <v>9.5299999999999994</v>
      </c>
      <c r="H365" s="13">
        <v>4.0999999999999996</v>
      </c>
      <c r="I365" s="17">
        <v>2011</v>
      </c>
      <c r="J365" s="20" t="s">
        <v>276</v>
      </c>
      <c r="K365" s="28" t="s">
        <v>33</v>
      </c>
      <c r="L365" s="28" t="s">
        <v>21</v>
      </c>
      <c r="M365" s="28"/>
      <c r="N365" s="28" t="s">
        <v>284</v>
      </c>
    </row>
    <row r="366" spans="1:14">
      <c r="A366" s="15"/>
      <c r="B366" s="15"/>
      <c r="C366" s="27" t="s">
        <v>274</v>
      </c>
      <c r="D366" s="13">
        <v>6.7</v>
      </c>
      <c r="E366" s="13"/>
      <c r="F366" s="13"/>
      <c r="G366" s="13">
        <v>9.15</v>
      </c>
      <c r="H366" s="13">
        <v>4.29</v>
      </c>
      <c r="I366" s="17">
        <v>2010</v>
      </c>
      <c r="J366" s="20" t="s">
        <v>276</v>
      </c>
      <c r="K366" s="28" t="s">
        <v>115</v>
      </c>
      <c r="L366" s="28" t="s">
        <v>47</v>
      </c>
      <c r="M366" s="28"/>
      <c r="N366" s="28" t="s">
        <v>285</v>
      </c>
    </row>
    <row r="367" spans="1:14">
      <c r="A367" s="15"/>
      <c r="B367" s="15"/>
      <c r="C367" s="27" t="s">
        <v>286</v>
      </c>
      <c r="D367" s="13">
        <v>4.5999999999999996</v>
      </c>
      <c r="E367" s="13"/>
      <c r="F367" s="13"/>
      <c r="G367" s="13"/>
      <c r="H367" s="13"/>
      <c r="I367" s="17">
        <v>2014</v>
      </c>
      <c r="J367" s="20" t="s">
        <v>19</v>
      </c>
      <c r="K367" s="28" t="s">
        <v>33</v>
      </c>
      <c r="L367" s="28" t="s">
        <v>21</v>
      </c>
      <c r="M367" s="28"/>
      <c r="N367" s="28" t="s">
        <v>287</v>
      </c>
    </row>
    <row r="368" spans="1:14">
      <c r="A368" s="15"/>
      <c r="B368" s="15"/>
      <c r="C368" s="27" t="s">
        <v>286</v>
      </c>
      <c r="D368" s="13">
        <v>5.0999999999999996</v>
      </c>
      <c r="E368" s="13"/>
      <c r="F368" s="13"/>
      <c r="G368" s="13"/>
      <c r="H368" s="13"/>
      <c r="I368" s="17">
        <v>2011</v>
      </c>
      <c r="J368" s="20" t="s">
        <v>19</v>
      </c>
      <c r="K368" s="28" t="s">
        <v>33</v>
      </c>
      <c r="L368" s="28" t="s">
        <v>21</v>
      </c>
      <c r="M368" s="28"/>
      <c r="N368" s="28" t="s">
        <v>288</v>
      </c>
    </row>
    <row r="369" spans="1:14">
      <c r="A369" s="15"/>
      <c r="B369" s="15"/>
      <c r="C369" s="27" t="s">
        <v>286</v>
      </c>
      <c r="D369" s="13">
        <v>7.2</v>
      </c>
      <c r="E369" s="13"/>
      <c r="F369" s="13"/>
      <c r="G369" s="13"/>
      <c r="H369" s="13"/>
      <c r="I369" s="17">
        <v>2006</v>
      </c>
      <c r="J369" s="20" t="s">
        <v>19</v>
      </c>
      <c r="K369" s="28" t="s">
        <v>115</v>
      </c>
      <c r="L369" s="28" t="s">
        <v>47</v>
      </c>
      <c r="M369" s="28"/>
      <c r="N369" s="28"/>
    </row>
    <row r="370" spans="1:14">
      <c r="A370" s="15"/>
      <c r="B370" s="15"/>
      <c r="C370" s="27" t="s">
        <v>289</v>
      </c>
      <c r="D370" s="13">
        <v>6.29</v>
      </c>
      <c r="E370" s="13"/>
      <c r="F370" s="13"/>
      <c r="G370" s="13">
        <v>9</v>
      </c>
      <c r="H370" s="13">
        <v>3.68</v>
      </c>
      <c r="I370" s="17">
        <v>2014</v>
      </c>
      <c r="J370" s="20" t="s">
        <v>237</v>
      </c>
      <c r="K370" s="28" t="s">
        <v>33</v>
      </c>
      <c r="L370" s="28" t="s">
        <v>21</v>
      </c>
      <c r="M370" s="28"/>
      <c r="N370" s="28" t="s">
        <v>287</v>
      </c>
    </row>
    <row r="371" spans="1:14">
      <c r="A371" s="15"/>
      <c r="B371" s="15"/>
      <c r="C371" s="27" t="s">
        <v>289</v>
      </c>
      <c r="D371" s="13">
        <v>6.5</v>
      </c>
      <c r="E371" s="13"/>
      <c r="F371" s="13"/>
      <c r="G371" s="13">
        <v>9.5</v>
      </c>
      <c r="H371" s="13">
        <v>3.6</v>
      </c>
      <c r="I371" s="17">
        <v>2013</v>
      </c>
      <c r="J371" s="20" t="s">
        <v>237</v>
      </c>
      <c r="K371" s="28" t="s">
        <v>33</v>
      </c>
      <c r="L371" s="28" t="s">
        <v>21</v>
      </c>
      <c r="M371" s="28"/>
      <c r="N371" s="28" t="s">
        <v>290</v>
      </c>
    </row>
    <row r="372" spans="1:14">
      <c r="A372" s="15"/>
      <c r="B372" s="15"/>
      <c r="C372" s="27" t="s">
        <v>289</v>
      </c>
      <c r="D372" s="13">
        <v>7</v>
      </c>
      <c r="E372" s="13"/>
      <c r="F372" s="13"/>
      <c r="G372" s="13"/>
      <c r="H372" s="13"/>
      <c r="I372" s="17">
        <v>2011</v>
      </c>
      <c r="J372" s="20" t="s">
        <v>237</v>
      </c>
      <c r="K372" s="28" t="s">
        <v>33</v>
      </c>
      <c r="L372" s="28" t="s">
        <v>21</v>
      </c>
      <c r="M372" s="28"/>
      <c r="N372" s="28" t="s">
        <v>288</v>
      </c>
    </row>
    <row r="373" spans="1:14">
      <c r="A373" s="15"/>
      <c r="B373" s="15"/>
      <c r="C373" s="27" t="s">
        <v>289</v>
      </c>
      <c r="D373" s="13">
        <v>7.6</v>
      </c>
      <c r="E373" s="13"/>
      <c r="F373" s="13"/>
      <c r="G373" s="13"/>
      <c r="H373" s="13"/>
      <c r="I373" s="17">
        <v>2010</v>
      </c>
      <c r="J373" s="20" t="s">
        <v>237</v>
      </c>
      <c r="K373" s="28" t="s">
        <v>115</v>
      </c>
      <c r="L373" s="28" t="s">
        <v>47</v>
      </c>
      <c r="M373" s="28"/>
      <c r="N373" s="28" t="s">
        <v>291</v>
      </c>
    </row>
    <row r="374" spans="1:14">
      <c r="A374" s="15" t="s">
        <v>292</v>
      </c>
      <c r="B374" s="15" t="s">
        <v>293</v>
      </c>
      <c r="C374" s="27" t="s">
        <v>294</v>
      </c>
      <c r="D374" s="13">
        <v>11.6</v>
      </c>
      <c r="E374" s="13"/>
      <c r="F374" s="13"/>
      <c r="G374" s="13">
        <v>14.7</v>
      </c>
      <c r="H374" s="13">
        <v>8.6</v>
      </c>
      <c r="I374" s="17">
        <v>2019</v>
      </c>
      <c r="J374" s="20" t="s">
        <v>199</v>
      </c>
      <c r="K374" s="28" t="s">
        <v>20</v>
      </c>
      <c r="L374" s="28" t="s">
        <v>21</v>
      </c>
      <c r="M374" s="28"/>
      <c r="N374" s="28"/>
    </row>
    <row r="375" spans="1:14">
      <c r="A375" s="15"/>
      <c r="B375" s="15"/>
      <c r="C375" s="27" t="s">
        <v>294</v>
      </c>
      <c r="D375" s="13">
        <v>10.4</v>
      </c>
      <c r="E375" s="13"/>
      <c r="F375" s="13"/>
      <c r="G375" s="13">
        <v>13.1</v>
      </c>
      <c r="H375" s="13">
        <v>7.9</v>
      </c>
      <c r="I375" s="17">
        <v>2016</v>
      </c>
      <c r="J375" s="20" t="s">
        <v>199</v>
      </c>
      <c r="K375" s="28" t="s">
        <v>20</v>
      </c>
      <c r="L375" s="28" t="s">
        <v>21</v>
      </c>
      <c r="M375" s="28"/>
      <c r="N375" s="28"/>
    </row>
    <row r="376" spans="1:14">
      <c r="A376" s="15"/>
      <c r="B376" s="15"/>
      <c r="C376" s="27" t="s">
        <v>294</v>
      </c>
      <c r="D376" s="13">
        <v>10.199999999999999</v>
      </c>
      <c r="E376" s="13"/>
      <c r="F376" s="13"/>
      <c r="G376" s="13">
        <v>12.8</v>
      </c>
      <c r="H376" s="13">
        <v>7.6</v>
      </c>
      <c r="I376" s="17">
        <v>2013</v>
      </c>
      <c r="J376" s="20" t="s">
        <v>199</v>
      </c>
      <c r="K376" s="28" t="s">
        <v>20</v>
      </c>
      <c r="L376" s="28" t="s">
        <v>21</v>
      </c>
      <c r="M376" s="28"/>
      <c r="N376" s="28"/>
    </row>
    <row r="377" spans="1:14">
      <c r="A377" s="15"/>
      <c r="B377" s="15"/>
      <c r="C377" s="27" t="s">
        <v>294</v>
      </c>
      <c r="D377" s="13">
        <v>10.3</v>
      </c>
      <c r="E377" s="13"/>
      <c r="F377" s="13"/>
      <c r="G377" s="13"/>
      <c r="H377" s="13"/>
      <c r="I377" s="17">
        <v>2010</v>
      </c>
      <c r="J377" s="20" t="s">
        <v>199</v>
      </c>
      <c r="K377" s="28" t="s">
        <v>20</v>
      </c>
      <c r="L377" s="28" t="s">
        <v>21</v>
      </c>
      <c r="M377" s="28"/>
      <c r="N377" s="28"/>
    </row>
    <row r="378" spans="1:14">
      <c r="A378" s="15"/>
      <c r="B378" s="15"/>
      <c r="C378" s="27" t="s">
        <v>294</v>
      </c>
      <c r="D378" s="13">
        <v>10.6</v>
      </c>
      <c r="E378" s="13"/>
      <c r="F378" s="13"/>
      <c r="G378" s="13"/>
      <c r="H378" s="13"/>
      <c r="I378" s="17">
        <v>2007</v>
      </c>
      <c r="J378" s="20" t="s">
        <v>19</v>
      </c>
      <c r="K378" s="28" t="s">
        <v>115</v>
      </c>
      <c r="L378" s="28" t="s">
        <v>47</v>
      </c>
      <c r="M378" s="28"/>
      <c r="N378" s="28"/>
    </row>
    <row r="379" spans="1:14">
      <c r="A379" s="15"/>
      <c r="B379" s="15"/>
      <c r="C379" s="27" t="s">
        <v>295</v>
      </c>
      <c r="D379" s="13">
        <v>15</v>
      </c>
      <c r="E379" s="13"/>
      <c r="F379" s="13"/>
      <c r="G379" s="13">
        <v>19</v>
      </c>
      <c r="H379" s="13">
        <v>11</v>
      </c>
      <c r="I379" s="17">
        <v>2020</v>
      </c>
      <c r="J379" s="20" t="s">
        <v>172</v>
      </c>
      <c r="K379" s="28" t="s">
        <v>20</v>
      </c>
      <c r="L379" s="28" t="s">
        <v>21</v>
      </c>
      <c r="M379" s="28"/>
      <c r="N379" s="28" t="s">
        <v>296</v>
      </c>
    </row>
    <row r="380" spans="1:14">
      <c r="A380" s="15"/>
      <c r="B380" s="15"/>
      <c r="C380" s="27" t="s">
        <v>295</v>
      </c>
      <c r="D380" s="13">
        <v>15</v>
      </c>
      <c r="E380" s="13"/>
      <c r="F380" s="13"/>
      <c r="G380" s="13">
        <v>19.899999999999999</v>
      </c>
      <c r="H380" s="13">
        <v>10.3</v>
      </c>
      <c r="I380" s="17">
        <v>2019</v>
      </c>
      <c r="J380" s="20" t="s">
        <v>104</v>
      </c>
      <c r="K380" s="28" t="s">
        <v>20</v>
      </c>
      <c r="L380" s="28" t="s">
        <v>21</v>
      </c>
      <c r="M380" s="28"/>
      <c r="N380" s="28" t="s">
        <v>297</v>
      </c>
    </row>
    <row r="381" spans="1:14">
      <c r="A381" s="15"/>
      <c r="B381" s="15"/>
      <c r="C381" s="27" t="s">
        <v>295</v>
      </c>
      <c r="D381" s="13">
        <v>11.9</v>
      </c>
      <c r="E381" s="13"/>
      <c r="F381" s="13"/>
      <c r="G381" s="13">
        <v>15.7</v>
      </c>
      <c r="H381" s="13">
        <v>8.4</v>
      </c>
      <c r="I381" s="17">
        <v>2018</v>
      </c>
      <c r="J381" s="20" t="s">
        <v>104</v>
      </c>
      <c r="K381" s="28" t="s">
        <v>33</v>
      </c>
      <c r="L381" s="28" t="s">
        <v>21</v>
      </c>
      <c r="M381" s="28"/>
      <c r="N381" s="28" t="s">
        <v>298</v>
      </c>
    </row>
    <row r="382" spans="1:14">
      <c r="A382" s="15"/>
      <c r="B382" s="15"/>
      <c r="C382" s="27" t="s">
        <v>295</v>
      </c>
      <c r="D382" s="13">
        <v>14.03</v>
      </c>
      <c r="E382" s="13"/>
      <c r="F382" s="13"/>
      <c r="G382" s="13">
        <v>18.55</v>
      </c>
      <c r="H382" s="13">
        <v>9.61</v>
      </c>
      <c r="I382" s="17">
        <v>2017</v>
      </c>
      <c r="J382" s="20" t="s">
        <v>19</v>
      </c>
      <c r="K382" s="28" t="s">
        <v>33</v>
      </c>
      <c r="L382" s="28" t="s">
        <v>21</v>
      </c>
      <c r="M382" s="28" t="s">
        <v>34</v>
      </c>
      <c r="N382" s="28" t="s">
        <v>299</v>
      </c>
    </row>
    <row r="383" spans="1:14">
      <c r="A383" s="15"/>
      <c r="B383" s="15"/>
      <c r="C383" s="27" t="s">
        <v>295</v>
      </c>
      <c r="D383" s="13">
        <v>13.73</v>
      </c>
      <c r="E383" s="13"/>
      <c r="F383" s="13"/>
      <c r="G383" s="13">
        <v>17.899999999999999</v>
      </c>
      <c r="H383" s="13">
        <v>9.66</v>
      </c>
      <c r="I383" s="17">
        <v>2016</v>
      </c>
      <c r="J383" s="20" t="s">
        <v>19</v>
      </c>
      <c r="K383" s="28" t="s">
        <v>33</v>
      </c>
      <c r="L383" s="28" t="s">
        <v>21</v>
      </c>
      <c r="M383" s="28" t="s">
        <v>34</v>
      </c>
      <c r="N383" s="28" t="s">
        <v>300</v>
      </c>
    </row>
    <row r="384" spans="1:14">
      <c r="A384" s="15"/>
      <c r="B384" s="15"/>
      <c r="C384" s="27" t="s">
        <v>295</v>
      </c>
      <c r="D384" s="13">
        <v>11</v>
      </c>
      <c r="E384" s="13">
        <v>10.3</v>
      </c>
      <c r="F384" s="13">
        <v>11.7</v>
      </c>
      <c r="G384" s="13">
        <v>14.3</v>
      </c>
      <c r="H384" s="13">
        <v>7.9</v>
      </c>
      <c r="I384" s="17">
        <v>2013</v>
      </c>
      <c r="J384" s="20" t="s">
        <v>104</v>
      </c>
      <c r="K384" s="28" t="s">
        <v>33</v>
      </c>
      <c r="L384" s="28" t="s">
        <v>21</v>
      </c>
      <c r="M384" s="28"/>
      <c r="N384" s="28" t="s">
        <v>301</v>
      </c>
    </row>
    <row r="385" spans="1:14">
      <c r="A385" s="15"/>
      <c r="B385" s="15"/>
      <c r="C385" s="27" t="s">
        <v>295</v>
      </c>
      <c r="D385" s="13">
        <v>14.6</v>
      </c>
      <c r="E385" s="13">
        <v>13.4</v>
      </c>
      <c r="F385" s="13">
        <v>15.7</v>
      </c>
      <c r="G385" s="13">
        <v>18.2</v>
      </c>
      <c r="H385" s="13">
        <v>11.3</v>
      </c>
      <c r="I385" s="17">
        <v>2008</v>
      </c>
      <c r="J385" s="20" t="s">
        <v>237</v>
      </c>
      <c r="K385" s="28" t="s">
        <v>33</v>
      </c>
      <c r="L385" s="28" t="s">
        <v>21</v>
      </c>
      <c r="M385" s="28"/>
      <c r="N385" s="28" t="s">
        <v>302</v>
      </c>
    </row>
    <row r="386" spans="1:14">
      <c r="A386" s="15"/>
      <c r="B386" s="15"/>
      <c r="C386" s="27" t="s">
        <v>295</v>
      </c>
      <c r="D386" s="13">
        <v>14.6</v>
      </c>
      <c r="E386" s="13"/>
      <c r="F386" s="13"/>
      <c r="G386" s="13"/>
      <c r="H386" s="13"/>
      <c r="I386" s="17">
        <v>2007</v>
      </c>
      <c r="J386" s="20" t="s">
        <v>237</v>
      </c>
      <c r="K386" s="28" t="s">
        <v>33</v>
      </c>
      <c r="L386" s="28" t="s">
        <v>21</v>
      </c>
      <c r="M386" s="28"/>
      <c r="N386" s="28"/>
    </row>
    <row r="387" spans="1:14">
      <c r="A387" s="15"/>
      <c r="B387" s="15"/>
      <c r="C387" s="27" t="s">
        <v>295</v>
      </c>
      <c r="D387" s="13">
        <v>13.25</v>
      </c>
      <c r="E387" s="13"/>
      <c r="F387" s="13"/>
      <c r="G387" s="13"/>
      <c r="H387" s="13"/>
      <c r="I387" s="17">
        <v>2006</v>
      </c>
      <c r="J387" s="20" t="s">
        <v>19</v>
      </c>
      <c r="K387" s="28" t="s">
        <v>35</v>
      </c>
      <c r="L387" s="28" t="s">
        <v>47</v>
      </c>
      <c r="M387" s="28" t="s">
        <v>303</v>
      </c>
      <c r="N387" s="28"/>
    </row>
    <row r="388" spans="1:14">
      <c r="A388" s="15"/>
      <c r="B388" s="15" t="s">
        <v>304</v>
      </c>
      <c r="C388" s="27" t="s">
        <v>305</v>
      </c>
      <c r="D388" s="13">
        <v>5.08</v>
      </c>
      <c r="E388" s="13">
        <v>3.04</v>
      </c>
      <c r="F388" s="13">
        <v>7.12</v>
      </c>
      <c r="G388" s="13"/>
      <c r="H388" s="13"/>
      <c r="I388" s="17">
        <v>2004</v>
      </c>
      <c r="J388" s="20" t="s">
        <v>19</v>
      </c>
      <c r="K388" s="28" t="s">
        <v>33</v>
      </c>
      <c r="L388" s="28" t="s">
        <v>41</v>
      </c>
      <c r="M388" s="28" t="s">
        <v>30</v>
      </c>
      <c r="N388" s="28"/>
    </row>
    <row r="389" spans="1:14" ht="172.5" customHeight="1">
      <c r="A389" s="59" t="s">
        <v>306</v>
      </c>
      <c r="B389" s="60"/>
      <c r="C389" s="60"/>
      <c r="D389" s="60"/>
      <c r="E389" s="60"/>
      <c r="F389" s="60"/>
      <c r="G389" s="60"/>
      <c r="H389" s="60"/>
      <c r="I389" s="60"/>
      <c r="J389" s="60"/>
      <c r="K389" s="60"/>
      <c r="L389" s="60"/>
      <c r="M389" s="60"/>
      <c r="N389" s="60"/>
    </row>
  </sheetData>
  <mergeCells count="3">
    <mergeCell ref="A1:N1"/>
    <mergeCell ref="A2:N2"/>
    <mergeCell ref="A389:N389"/>
  </mergeCells>
  <conditionalFormatting sqref="C382:C388 C371:C373 C109:C114 C16:C24 C311:C327 C60 C256:C260 C4:C14 C30:C38 C116:C119 C158:C159 C375:C378 C333:C334 C329:C331 C252:C254 C239:C250 C215:C216 C204:C208 C177:C191 C138:C141 C50:C53 C262:C266 C218:C220 C143:C151 C55:C58 C63:C67 C40:C48 C69:C77 C79:C90 C122:C136 C161:C169 C193:C196 C198 C222:C224 C268:C273 C275:C282 C284:C290 C292:C298 C336:C340 C342:C356">
    <cfRule type="expression" dxfId="766" priority="412">
      <formula>#REF!=-1</formula>
    </cfRule>
  </conditionalFormatting>
  <conditionalFormatting sqref="C109:C114 C16:C24 C311:C327 C60 C256:C260 C7:C14 C30:C38 C116:C119 C158:C159 C333:C334 C329:C331 C252:C254 C239:C250 C215:C216 C204:C208 C177:C191 C138:C141 C50:C53 C262:C266 C218:C220 C143:C151 C55:C58 C63:C67 C40:C48 C69:C77 C79:C90 C122:C136 C161:C169 C193:C196 C198 C222:C224 C268:C273 C275:C282 C284:C290 C292:C298 C336:C340 C342:C356">
    <cfRule type="expression" dxfId="765" priority="399">
      <formula>#REF!=-1</formula>
    </cfRule>
  </conditionalFormatting>
  <conditionalFormatting sqref="C177:C178">
    <cfRule type="expression" dxfId="764" priority="394">
      <formula>#REF!=-1</formula>
    </cfRule>
  </conditionalFormatting>
  <conditionalFormatting sqref="C80 C170:C174 C176">
    <cfRule type="expression" dxfId="763" priority="391">
      <formula>#REF!=-1</formula>
    </cfRule>
  </conditionalFormatting>
  <conditionalFormatting sqref="C193">
    <cfRule type="expression" dxfId="762" priority="360">
      <formula>#REF!=-1</formula>
    </cfRule>
  </conditionalFormatting>
  <conditionalFormatting sqref="C110">
    <cfRule type="expression" dxfId="761" priority="389">
      <formula>#REF!=-1</formula>
    </cfRule>
  </conditionalFormatting>
  <conditionalFormatting sqref="C143">
    <cfRule type="expression" dxfId="760" priority="387">
      <formula>#REF!=-1</formula>
    </cfRule>
  </conditionalFormatting>
  <conditionalFormatting sqref="C244">
    <cfRule type="expression" dxfId="759" priority="382">
      <formula>#REF!=-1</formula>
    </cfRule>
  </conditionalFormatting>
  <conditionalFormatting sqref="C270">
    <cfRule type="expression" dxfId="758" priority="380">
      <formula>#REF!=-1</formula>
    </cfRule>
  </conditionalFormatting>
  <conditionalFormatting sqref="C278">
    <cfRule type="expression" dxfId="757" priority="379">
      <formula>#REF!=-1</formula>
    </cfRule>
  </conditionalFormatting>
  <conditionalFormatting sqref="C292">
    <cfRule type="expression" dxfId="756" priority="378">
      <formula>#REF!=-1</formula>
    </cfRule>
  </conditionalFormatting>
  <conditionalFormatting sqref="C312">
    <cfRule type="expression" dxfId="755" priority="376">
      <formula>#REF!=-1</formula>
    </cfRule>
  </conditionalFormatting>
  <conditionalFormatting sqref="C325">
    <cfRule type="expression" dxfId="754" priority="375">
      <formula>#REF!=-1</formula>
    </cfRule>
  </conditionalFormatting>
  <conditionalFormatting sqref="C42">
    <cfRule type="expression" dxfId="753" priority="373">
      <formula>#REF!=-1</formula>
    </cfRule>
  </conditionalFormatting>
  <conditionalFormatting sqref="C138">
    <cfRule type="expression" dxfId="752" priority="365">
      <formula>#REF!=-1</formula>
    </cfRule>
  </conditionalFormatting>
  <conditionalFormatting sqref="C76">
    <cfRule type="expression" dxfId="751" priority="369">
      <formula>#REF!=-1</formula>
    </cfRule>
  </conditionalFormatting>
  <conditionalFormatting sqref="C76">
    <cfRule type="expression" dxfId="750" priority="368">
      <formula>#REF!=-1</formula>
    </cfRule>
  </conditionalFormatting>
  <conditionalFormatting sqref="C90">
    <cfRule type="expression" dxfId="749" priority="367">
      <formula>#REF!=-1</formula>
    </cfRule>
  </conditionalFormatting>
  <conditionalFormatting sqref="C90">
    <cfRule type="expression" dxfId="748" priority="366">
      <formula>#REF!=-1</formula>
    </cfRule>
  </conditionalFormatting>
  <conditionalFormatting sqref="C138">
    <cfRule type="expression" dxfId="747" priority="364">
      <formula>#REF!=-1</formula>
    </cfRule>
  </conditionalFormatting>
  <conditionalFormatting sqref="C193">
    <cfRule type="expression" dxfId="746" priority="361">
      <formula>#REF!=-1</formula>
    </cfRule>
  </conditionalFormatting>
  <conditionalFormatting sqref="C218">
    <cfRule type="expression" dxfId="745" priority="359">
      <formula>#REF!=-1</formula>
    </cfRule>
  </conditionalFormatting>
  <conditionalFormatting sqref="C218">
    <cfRule type="expression" dxfId="744" priority="358">
      <formula>#REF!=-1</formula>
    </cfRule>
  </conditionalFormatting>
  <conditionalFormatting sqref="C256:C259 C262:C263">
    <cfRule type="expression" dxfId="743" priority="357">
      <formula>#REF!=-1</formula>
    </cfRule>
  </conditionalFormatting>
  <conditionalFormatting sqref="C256:C259 C262:C263">
    <cfRule type="expression" dxfId="742" priority="356">
      <formula>#REF!=-1</formula>
    </cfRule>
  </conditionalFormatting>
  <conditionalFormatting sqref="C370:C373 C381:C387 C375:C378">
    <cfRule type="expression" dxfId="741" priority="353">
      <formula>#REF!=-1</formula>
    </cfRule>
  </conditionalFormatting>
  <conditionalFormatting sqref="C370:C373 C381:C387 C375:C378">
    <cfRule type="expression" dxfId="740" priority="352">
      <formula>#REF!=-1</formula>
    </cfRule>
  </conditionalFormatting>
  <conditionalFormatting sqref="C370">
    <cfRule type="expression" dxfId="739" priority="351">
      <formula>#REF!=-1</formula>
    </cfRule>
  </conditionalFormatting>
  <conditionalFormatting sqref="C370">
    <cfRule type="expression" dxfId="738" priority="350">
      <formula>#REF!=-1</formula>
    </cfRule>
  </conditionalFormatting>
  <conditionalFormatting sqref="C381">
    <cfRule type="expression" dxfId="737" priority="339">
      <formula>#REF!=-1</formula>
    </cfRule>
  </conditionalFormatting>
  <conditionalFormatting sqref="C381">
    <cfRule type="expression" dxfId="736" priority="338">
      <formula>#REF!=-1</formula>
    </cfRule>
  </conditionalFormatting>
  <conditionalFormatting sqref="C206">
    <cfRule type="expression" dxfId="735" priority="337">
      <formula>#REF!=-1</formula>
    </cfRule>
  </conditionalFormatting>
  <conditionalFormatting sqref="C206">
    <cfRule type="expression" dxfId="734" priority="336">
      <formula>#REF!=-1</formula>
    </cfRule>
  </conditionalFormatting>
  <conditionalFormatting sqref="C311">
    <cfRule type="expression" dxfId="733" priority="333">
      <formula>#REF!=-1</formula>
    </cfRule>
  </conditionalFormatting>
  <conditionalFormatting sqref="C311">
    <cfRule type="expression" dxfId="732" priority="332">
      <formula>#REF!=-1</formula>
    </cfRule>
  </conditionalFormatting>
  <conditionalFormatting sqref="C319">
    <cfRule type="expression" dxfId="731" priority="327">
      <formula>#REF!=-1</formula>
    </cfRule>
  </conditionalFormatting>
  <conditionalFormatting sqref="C319">
    <cfRule type="expression" dxfId="730" priority="326">
      <formula>#REF!=-1</formula>
    </cfRule>
  </conditionalFormatting>
  <conditionalFormatting sqref="C248">
    <cfRule type="expression" dxfId="729" priority="303">
      <formula>#REF!=-1</formula>
    </cfRule>
  </conditionalFormatting>
  <conditionalFormatting sqref="C260">
    <cfRule type="expression" dxfId="728" priority="302">
      <formula>#REF!=-1</formula>
    </cfRule>
  </conditionalFormatting>
  <conditionalFormatting sqref="C342">
    <cfRule type="expression" dxfId="727" priority="323">
      <formula>#REF!=-1</formula>
    </cfRule>
  </conditionalFormatting>
  <conditionalFormatting sqref="C69">
    <cfRule type="expression" dxfId="726" priority="319">
      <formula>#REF!=-1</formula>
    </cfRule>
  </conditionalFormatting>
  <conditionalFormatting sqref="C69">
    <cfRule type="expression" dxfId="725" priority="318">
      <formula>#REF!=-1</formula>
    </cfRule>
  </conditionalFormatting>
  <conditionalFormatting sqref="C248">
    <cfRule type="expression" dxfId="724" priority="304">
      <formula>#REF!=-1</formula>
    </cfRule>
  </conditionalFormatting>
  <conditionalFormatting sqref="C260">
    <cfRule type="expression" dxfId="723" priority="301">
      <formula>#REF!=-1</formula>
    </cfRule>
  </conditionalFormatting>
  <conditionalFormatting sqref="C79">
    <cfRule type="expression" dxfId="722" priority="289">
      <formula>#REF!=-1</formula>
    </cfRule>
  </conditionalFormatting>
  <conditionalFormatting sqref="C79">
    <cfRule type="expression" dxfId="721" priority="288">
      <formula>#REF!=-1</formula>
    </cfRule>
  </conditionalFormatting>
  <conditionalFormatting sqref="C120">
    <cfRule type="expression" dxfId="720" priority="209">
      <formula>#REF!=-1</formula>
    </cfRule>
  </conditionalFormatting>
  <conditionalFormatting sqref="C120">
    <cfRule type="expression" dxfId="719" priority="208">
      <formula>#REF!=-1</formula>
    </cfRule>
  </conditionalFormatting>
  <conditionalFormatting sqref="C121">
    <cfRule type="expression" dxfId="718" priority="207">
      <formula>#REF!=-1</formula>
    </cfRule>
  </conditionalFormatting>
  <conditionalFormatting sqref="C121">
    <cfRule type="expression" dxfId="717" priority="206">
      <formula>#REF!=-1</formula>
    </cfRule>
  </conditionalFormatting>
  <conditionalFormatting sqref="C217">
    <cfRule type="expression" dxfId="716" priority="205">
      <formula>#REF!=-1</formula>
    </cfRule>
  </conditionalFormatting>
  <conditionalFormatting sqref="C217">
    <cfRule type="expression" dxfId="715" priority="204">
      <formula>#REF!=-1</formula>
    </cfRule>
  </conditionalFormatting>
  <conditionalFormatting sqref="C92:C94 C99:C103 C105:C108 C96">
    <cfRule type="expression" dxfId="714" priority="195">
      <formula>#REF!=-1</formula>
    </cfRule>
  </conditionalFormatting>
  <conditionalFormatting sqref="C92:C94 C99:C103 C105:C108 C96">
    <cfRule type="expression" dxfId="713" priority="194">
      <formula>#REF!=-1</formula>
    </cfRule>
  </conditionalFormatting>
  <conditionalFormatting sqref="C358:C369">
    <cfRule type="expression" dxfId="712" priority="201">
      <formula>#REF!=-1</formula>
    </cfRule>
  </conditionalFormatting>
  <conditionalFormatting sqref="C358:C369">
    <cfRule type="expression" dxfId="711" priority="200">
      <formula>#REF!=-1</formula>
    </cfRule>
  </conditionalFormatting>
  <conditionalFormatting sqref="C61">
    <cfRule type="expression" dxfId="710" priority="179">
      <formula>#REF!=-1</formula>
    </cfRule>
  </conditionalFormatting>
  <conditionalFormatting sqref="C61">
    <cfRule type="expression" dxfId="709" priority="178">
      <formula>#REF!=-1</formula>
    </cfRule>
  </conditionalFormatting>
  <conditionalFormatting sqref="C92:C94 C99:C103 C105:C108 C96">
    <cfRule type="expression" dxfId="708" priority="197">
      <formula>#REF!=-1</formula>
    </cfRule>
  </conditionalFormatting>
  <conditionalFormatting sqref="C92:C94 C99:C103 C105:C108 C96">
    <cfRule type="expression" dxfId="707" priority="196">
      <formula>#REF!=-1</formula>
    </cfRule>
  </conditionalFormatting>
  <conditionalFormatting sqref="C98">
    <cfRule type="expression" dxfId="706" priority="189">
      <formula>#REF!=-1</formula>
    </cfRule>
  </conditionalFormatting>
  <conditionalFormatting sqref="C98">
    <cfRule type="expression" dxfId="705" priority="188">
      <formula>#REF!=-1</formula>
    </cfRule>
  </conditionalFormatting>
  <conditionalFormatting sqref="C98">
    <cfRule type="expression" dxfId="704" priority="191">
      <formula>#REF!=-1</formula>
    </cfRule>
  </conditionalFormatting>
  <conditionalFormatting sqref="C98">
    <cfRule type="expression" dxfId="703" priority="190">
      <formula>#REF!=-1</formula>
    </cfRule>
  </conditionalFormatting>
  <conditionalFormatting sqref="C255">
    <cfRule type="expression" dxfId="702" priority="157">
      <formula>#REF!=-1</formula>
    </cfRule>
  </conditionalFormatting>
  <conditionalFormatting sqref="C255">
    <cfRule type="expression" dxfId="701" priority="156">
      <formula>#REF!=-1</formula>
    </cfRule>
  </conditionalFormatting>
  <conditionalFormatting sqref="C374">
    <cfRule type="expression" dxfId="700" priority="149">
      <formula>#REF!=-1</formula>
    </cfRule>
  </conditionalFormatting>
  <conditionalFormatting sqref="C374">
    <cfRule type="expression" dxfId="699" priority="148">
      <formula>#REF!=-1</formula>
    </cfRule>
  </conditionalFormatting>
  <conditionalFormatting sqref="C62">
    <cfRule type="expression" dxfId="698" priority="181">
      <formula>#REF!=-1</formula>
    </cfRule>
  </conditionalFormatting>
  <conditionalFormatting sqref="C62">
    <cfRule type="expression" dxfId="697" priority="180">
      <formula>#REF!=-1</formula>
    </cfRule>
  </conditionalFormatting>
  <conditionalFormatting sqref="C255">
    <cfRule type="expression" dxfId="696" priority="155">
      <formula>#REF!=-1</formula>
    </cfRule>
  </conditionalFormatting>
  <conditionalFormatting sqref="C255">
    <cfRule type="expression" dxfId="695" priority="154">
      <formula>#REF!=-1</formula>
    </cfRule>
  </conditionalFormatting>
  <conditionalFormatting sqref="C380">
    <cfRule type="expression" dxfId="694" priority="153">
      <formula>#REF!=-1</formula>
    </cfRule>
  </conditionalFormatting>
  <conditionalFormatting sqref="C380">
    <cfRule type="expression" dxfId="693" priority="152">
      <formula>#REF!=-1</formula>
    </cfRule>
  </conditionalFormatting>
  <conditionalFormatting sqref="C380">
    <cfRule type="expression" dxfId="692" priority="151">
      <formula>#REF!=-1</formula>
    </cfRule>
  </conditionalFormatting>
  <conditionalFormatting sqref="C374">
    <cfRule type="expression" dxfId="691" priority="150">
      <formula>#REF!=-1</formula>
    </cfRule>
  </conditionalFormatting>
  <conditionalFormatting sqref="C328">
    <cfRule type="expression" dxfId="690" priority="145">
      <formula>#REF!=-1</formula>
    </cfRule>
  </conditionalFormatting>
  <conditionalFormatting sqref="C328">
    <cfRule type="expression" dxfId="689" priority="144">
      <formula>#REF!=-1</formula>
    </cfRule>
  </conditionalFormatting>
  <conditionalFormatting sqref="C299 C302:C308 C310">
    <cfRule type="expression" dxfId="688" priority="143">
      <formula>#REF!=-1</formula>
    </cfRule>
  </conditionalFormatting>
  <conditionalFormatting sqref="C299 C302:C308 C310">
    <cfRule type="expression" dxfId="687" priority="142">
      <formula>#REF!=-1</formula>
    </cfRule>
  </conditionalFormatting>
  <conditionalFormatting sqref="C299 C302:C308 C310">
    <cfRule type="expression" dxfId="686" priority="141">
      <formula>#REF!=-1</formula>
    </cfRule>
  </conditionalFormatting>
  <conditionalFormatting sqref="C299 C302:C308 C310">
    <cfRule type="expression" dxfId="685" priority="140">
      <formula>#REF!=-1</formula>
    </cfRule>
  </conditionalFormatting>
  <conditionalFormatting sqref="C251">
    <cfRule type="expression" dxfId="684" priority="139">
      <formula>#REF!=-1</formula>
    </cfRule>
  </conditionalFormatting>
  <conditionalFormatting sqref="C251">
    <cfRule type="expression" dxfId="683" priority="138">
      <formula>#REF!=-1</formula>
    </cfRule>
  </conditionalFormatting>
  <conditionalFormatting sqref="C225:C226 C229:C231 C235:C238">
    <cfRule type="expression" dxfId="682" priority="137">
      <formula>#REF!=-1</formula>
    </cfRule>
  </conditionalFormatting>
  <conditionalFormatting sqref="C225:C226 C229:C231 C235:C238">
    <cfRule type="expression" dxfId="681" priority="136">
      <formula>#REF!=-1</formula>
    </cfRule>
  </conditionalFormatting>
  <conditionalFormatting sqref="C209:C214">
    <cfRule type="expression" dxfId="680" priority="135">
      <formula>#REF!=-1</formula>
    </cfRule>
  </conditionalFormatting>
  <conditionalFormatting sqref="C209:C214">
    <cfRule type="expression" dxfId="679" priority="134">
      <formula>#REF!=-1</formula>
    </cfRule>
  </conditionalFormatting>
  <conditionalFormatting sqref="C199:C203">
    <cfRule type="expression" dxfId="678" priority="133">
      <formula>#REF!=-1</formula>
    </cfRule>
  </conditionalFormatting>
  <conditionalFormatting sqref="C199:C203">
    <cfRule type="expression" dxfId="677" priority="132">
      <formula>#REF!=-1</formula>
    </cfRule>
  </conditionalFormatting>
  <conditionalFormatting sqref="C153:C157">
    <cfRule type="expression" dxfId="676" priority="129">
      <formula>#REF!=-1</formula>
    </cfRule>
  </conditionalFormatting>
  <conditionalFormatting sqref="C153:C157">
    <cfRule type="expression" dxfId="675" priority="128">
      <formula>#REF!=-1</formula>
    </cfRule>
  </conditionalFormatting>
  <conditionalFormatting sqref="C142">
    <cfRule type="expression" dxfId="674" priority="127">
      <formula>#REF!=-1</formula>
    </cfRule>
  </conditionalFormatting>
  <conditionalFormatting sqref="C142">
    <cfRule type="expression" dxfId="673" priority="126">
      <formula>#REF!=-1</formula>
    </cfRule>
  </conditionalFormatting>
  <conditionalFormatting sqref="C137">
    <cfRule type="expression" dxfId="672" priority="125">
      <formula>#REF!=-1</formula>
    </cfRule>
  </conditionalFormatting>
  <conditionalFormatting sqref="C137">
    <cfRule type="expression" dxfId="671" priority="124">
      <formula>#REF!=-1</formula>
    </cfRule>
  </conditionalFormatting>
  <conditionalFormatting sqref="C115">
    <cfRule type="expression" dxfId="670" priority="123">
      <formula>#REF!=-1</formula>
    </cfRule>
  </conditionalFormatting>
  <conditionalFormatting sqref="C115">
    <cfRule type="expression" dxfId="669" priority="122">
      <formula>#REF!=-1</formula>
    </cfRule>
  </conditionalFormatting>
  <conditionalFormatting sqref="C49">
    <cfRule type="expression" dxfId="668" priority="115">
      <formula>#REF!=-1</formula>
    </cfRule>
  </conditionalFormatting>
  <conditionalFormatting sqref="C49">
    <cfRule type="expression" dxfId="667" priority="114">
      <formula>#REF!=-1</formula>
    </cfRule>
  </conditionalFormatting>
  <conditionalFormatting sqref="C59">
    <cfRule type="expression" dxfId="666" priority="117">
      <formula>#REF!=-1</formula>
    </cfRule>
  </conditionalFormatting>
  <conditionalFormatting sqref="C59">
    <cfRule type="expression" dxfId="665" priority="116">
      <formula>#REF!=-1</formula>
    </cfRule>
  </conditionalFormatting>
  <conditionalFormatting sqref="C25:C29">
    <cfRule type="expression" dxfId="664" priority="113">
      <formula>#REF!=-1</formula>
    </cfRule>
  </conditionalFormatting>
  <conditionalFormatting sqref="C25:C29">
    <cfRule type="expression" dxfId="663" priority="112">
      <formula>#REF!=-1</formula>
    </cfRule>
  </conditionalFormatting>
  <conditionalFormatting sqref="C15">
    <cfRule type="expression" dxfId="662" priority="111">
      <formula>#REF!=-1</formula>
    </cfRule>
  </conditionalFormatting>
  <conditionalFormatting sqref="C15">
    <cfRule type="expression" dxfId="661" priority="110">
      <formula>#REF!=-1</formula>
    </cfRule>
  </conditionalFormatting>
  <conditionalFormatting sqref="C104">
    <cfRule type="expression" dxfId="660" priority="90">
      <formula>#REF!=-1</formula>
    </cfRule>
  </conditionalFormatting>
  <conditionalFormatting sqref="C104">
    <cfRule type="expression" dxfId="659" priority="89">
      <formula>#REF!=-1</formula>
    </cfRule>
  </conditionalFormatting>
  <conditionalFormatting sqref="C95">
    <cfRule type="expression" dxfId="658" priority="92">
      <formula>#REF!=-1</formula>
    </cfRule>
  </conditionalFormatting>
  <conditionalFormatting sqref="C95">
    <cfRule type="expression" dxfId="657" priority="91">
      <formula>#REF!=-1</formula>
    </cfRule>
  </conditionalFormatting>
  <conditionalFormatting sqref="C228">
    <cfRule type="expression" dxfId="656" priority="82">
      <formula>#REF!=-1</formula>
    </cfRule>
  </conditionalFormatting>
  <conditionalFormatting sqref="C228">
    <cfRule type="expression" dxfId="655" priority="81">
      <formula>#REF!=-1</formula>
    </cfRule>
  </conditionalFormatting>
  <conditionalFormatting sqref="C95">
    <cfRule type="expression" dxfId="654" priority="94">
      <formula>#REF!=-1</formula>
    </cfRule>
  </conditionalFormatting>
  <conditionalFormatting sqref="C95">
    <cfRule type="expression" dxfId="653" priority="93">
      <formula>#REF!=-1</formula>
    </cfRule>
  </conditionalFormatting>
  <conditionalFormatting sqref="C104">
    <cfRule type="expression" dxfId="652" priority="88">
      <formula>#REF!=-1</formula>
    </cfRule>
  </conditionalFormatting>
  <conditionalFormatting sqref="C104">
    <cfRule type="expression" dxfId="651" priority="87">
      <formula>#REF!=-1</formula>
    </cfRule>
  </conditionalFormatting>
  <conditionalFormatting sqref="C261">
    <cfRule type="expression" dxfId="650" priority="76">
      <formula>#REF!=-1</formula>
    </cfRule>
  </conditionalFormatting>
  <conditionalFormatting sqref="C261">
    <cfRule type="expression" dxfId="649" priority="75">
      <formula>#REF!=-1</formula>
    </cfRule>
  </conditionalFormatting>
  <conditionalFormatting sqref="C192">
    <cfRule type="expression" dxfId="648" priority="39">
      <formula>#REF!=-1</formula>
    </cfRule>
  </conditionalFormatting>
  <conditionalFormatting sqref="C227">
    <cfRule type="expression" dxfId="647" priority="84">
      <formula>#REF!=-1</formula>
    </cfRule>
  </conditionalFormatting>
  <conditionalFormatting sqref="C227">
    <cfRule type="expression" dxfId="646" priority="83">
      <formula>#REF!=-1</formula>
    </cfRule>
  </conditionalFormatting>
  <conditionalFormatting sqref="C232:C233">
    <cfRule type="expression" dxfId="645" priority="80">
      <formula>#REF!=-1</formula>
    </cfRule>
  </conditionalFormatting>
  <conditionalFormatting sqref="C232:C233">
    <cfRule type="expression" dxfId="644" priority="79">
      <formula>#REF!=-1</formula>
    </cfRule>
  </conditionalFormatting>
  <conditionalFormatting sqref="C261">
    <cfRule type="expression" dxfId="643" priority="78">
      <formula>#REF!=-1</formula>
    </cfRule>
  </conditionalFormatting>
  <conditionalFormatting sqref="C261">
    <cfRule type="expression" dxfId="642" priority="77">
      <formula>#REF!=-1</formula>
    </cfRule>
  </conditionalFormatting>
  <conditionalFormatting sqref="C332">
    <cfRule type="expression" dxfId="641" priority="74">
      <formula>#REF!=-1</formula>
    </cfRule>
  </conditionalFormatting>
  <conditionalFormatting sqref="C332">
    <cfRule type="expression" dxfId="640" priority="73">
      <formula>#REF!=-1</formula>
    </cfRule>
  </conditionalFormatting>
  <conditionalFormatting sqref="C54">
    <cfRule type="expression" dxfId="639" priority="68">
      <formula>#REF!=-1</formula>
    </cfRule>
  </conditionalFormatting>
  <conditionalFormatting sqref="C54">
    <cfRule type="expression" dxfId="638" priority="67">
      <formula>#REF!=-1</formula>
    </cfRule>
  </conditionalFormatting>
  <conditionalFormatting sqref="C91">
    <cfRule type="expression" dxfId="637" priority="54">
      <formula>#REF!=-1</formula>
    </cfRule>
  </conditionalFormatting>
  <conditionalFormatting sqref="C91">
    <cfRule type="expression" dxfId="636" priority="53">
      <formula>#REF!=-1</formula>
    </cfRule>
  </conditionalFormatting>
  <conditionalFormatting sqref="C39">
    <cfRule type="expression" dxfId="635" priority="64">
      <formula>#REF!=-1</formula>
    </cfRule>
  </conditionalFormatting>
  <conditionalFormatting sqref="C39">
    <cfRule type="expression" dxfId="634" priority="63">
      <formula>#REF!=-1</formula>
    </cfRule>
  </conditionalFormatting>
  <conditionalFormatting sqref="C68">
    <cfRule type="expression" dxfId="633" priority="62">
      <formula>#REF!=-1</formula>
    </cfRule>
  </conditionalFormatting>
  <conditionalFormatting sqref="C68">
    <cfRule type="expression" dxfId="632" priority="61">
      <formula>#REF!=-1</formula>
    </cfRule>
  </conditionalFormatting>
  <conditionalFormatting sqref="C68">
    <cfRule type="expression" dxfId="631" priority="60">
      <formula>#REF!=-1</formula>
    </cfRule>
  </conditionalFormatting>
  <conditionalFormatting sqref="C68">
    <cfRule type="expression" dxfId="630" priority="59">
      <formula>#REF!=-1</formula>
    </cfRule>
  </conditionalFormatting>
  <conditionalFormatting sqref="C78">
    <cfRule type="expression" dxfId="629" priority="58">
      <formula>#REF!=-1</formula>
    </cfRule>
  </conditionalFormatting>
  <conditionalFormatting sqref="C78">
    <cfRule type="expression" dxfId="628" priority="57">
      <formula>#REF!=-1</formula>
    </cfRule>
  </conditionalFormatting>
  <conditionalFormatting sqref="C78">
    <cfRule type="expression" dxfId="627" priority="56">
      <formula>#REF!=-1</formula>
    </cfRule>
  </conditionalFormatting>
  <conditionalFormatting sqref="C78">
    <cfRule type="expression" dxfId="626" priority="55">
      <formula>#REF!=-1</formula>
    </cfRule>
  </conditionalFormatting>
  <conditionalFormatting sqref="C91">
    <cfRule type="expression" dxfId="625" priority="52">
      <formula>#REF!=-1</formula>
    </cfRule>
  </conditionalFormatting>
  <conditionalFormatting sqref="C91">
    <cfRule type="expression" dxfId="624" priority="51">
      <formula>#REF!=-1</formula>
    </cfRule>
  </conditionalFormatting>
  <conditionalFormatting sqref="C97">
    <cfRule type="expression" dxfId="623" priority="48">
      <formula>#REF!=-1</formula>
    </cfRule>
  </conditionalFormatting>
  <conditionalFormatting sqref="C97">
    <cfRule type="expression" dxfId="622" priority="47">
      <formula>#REF!=-1</formula>
    </cfRule>
  </conditionalFormatting>
  <conditionalFormatting sqref="C97">
    <cfRule type="expression" dxfId="621" priority="50">
      <formula>#REF!=-1</formula>
    </cfRule>
  </conditionalFormatting>
  <conditionalFormatting sqref="C97">
    <cfRule type="expression" dxfId="620" priority="49">
      <formula>#REF!=-1</formula>
    </cfRule>
  </conditionalFormatting>
  <conditionalFormatting sqref="C152">
    <cfRule type="expression" dxfId="619" priority="46">
      <formula>#REF!=-1</formula>
    </cfRule>
  </conditionalFormatting>
  <conditionalFormatting sqref="C152">
    <cfRule type="expression" dxfId="618" priority="45">
      <formula>#REF!=-1</formula>
    </cfRule>
  </conditionalFormatting>
  <conditionalFormatting sqref="C160">
    <cfRule type="expression" dxfId="617" priority="44">
      <formula>#REF!=-1</formula>
    </cfRule>
  </conditionalFormatting>
  <conditionalFormatting sqref="C160">
    <cfRule type="expression" dxfId="616" priority="43">
      <formula>#REF!=-1</formula>
    </cfRule>
  </conditionalFormatting>
  <conditionalFormatting sqref="C175">
    <cfRule type="expression" dxfId="615" priority="42">
      <formula>#REF!=-1</formula>
    </cfRule>
  </conditionalFormatting>
  <conditionalFormatting sqref="C192">
    <cfRule type="expression" dxfId="614" priority="41">
      <formula>#REF!=-1</formula>
    </cfRule>
  </conditionalFormatting>
  <conditionalFormatting sqref="C192">
    <cfRule type="expression" dxfId="613" priority="40">
      <formula>#REF!=-1</formula>
    </cfRule>
  </conditionalFormatting>
  <conditionalFormatting sqref="C192">
    <cfRule type="expression" dxfId="612" priority="38">
      <formula>#REF!=-1</formula>
    </cfRule>
  </conditionalFormatting>
  <conditionalFormatting sqref="C197">
    <cfRule type="expression" dxfId="611" priority="37">
      <formula>#REF!=-1</formula>
    </cfRule>
  </conditionalFormatting>
  <conditionalFormatting sqref="C197">
    <cfRule type="expression" dxfId="610" priority="36">
      <formula>#REF!=-1</formula>
    </cfRule>
  </conditionalFormatting>
  <conditionalFormatting sqref="C221">
    <cfRule type="expression" dxfId="609" priority="35">
      <formula>#REF!=-1</formula>
    </cfRule>
  </conditionalFormatting>
  <conditionalFormatting sqref="C221">
    <cfRule type="expression" dxfId="608" priority="34">
      <formula>#REF!=-1</formula>
    </cfRule>
  </conditionalFormatting>
  <conditionalFormatting sqref="C234">
    <cfRule type="expression" dxfId="607" priority="33">
      <formula>#REF!=-1</formula>
    </cfRule>
  </conditionalFormatting>
  <conditionalFormatting sqref="C234">
    <cfRule type="expression" dxfId="606" priority="32">
      <formula>#REF!=-1</formula>
    </cfRule>
  </conditionalFormatting>
  <conditionalFormatting sqref="C267">
    <cfRule type="expression" dxfId="605" priority="31">
      <formula>#REF!=-1</formula>
    </cfRule>
  </conditionalFormatting>
  <conditionalFormatting sqref="C267">
    <cfRule type="expression" dxfId="604" priority="30">
      <formula>#REF!=-1</formula>
    </cfRule>
  </conditionalFormatting>
  <conditionalFormatting sqref="C274">
    <cfRule type="expression" dxfId="603" priority="29">
      <formula>#REF!=-1</formula>
    </cfRule>
  </conditionalFormatting>
  <conditionalFormatting sqref="C274">
    <cfRule type="expression" dxfId="602" priority="28">
      <formula>#REF!=-1</formula>
    </cfRule>
  </conditionalFormatting>
  <conditionalFormatting sqref="C283">
    <cfRule type="expression" dxfId="601" priority="27">
      <formula>#REF!=-1</formula>
    </cfRule>
  </conditionalFormatting>
  <conditionalFormatting sqref="C283">
    <cfRule type="expression" dxfId="600" priority="26">
      <formula>#REF!=-1</formula>
    </cfRule>
  </conditionalFormatting>
  <conditionalFormatting sqref="C291">
    <cfRule type="expression" dxfId="599" priority="25">
      <formula>#REF!=-1</formula>
    </cfRule>
  </conditionalFormatting>
  <conditionalFormatting sqref="C291">
    <cfRule type="expression" dxfId="598" priority="24">
      <formula>#REF!=-1</formula>
    </cfRule>
  </conditionalFormatting>
  <conditionalFormatting sqref="C291">
    <cfRule type="expression" dxfId="597" priority="23">
      <formula>#REF!=-1</formula>
    </cfRule>
  </conditionalFormatting>
  <conditionalFormatting sqref="C301">
    <cfRule type="expression" dxfId="596" priority="22">
      <formula>#REF!=-1</formula>
    </cfRule>
  </conditionalFormatting>
  <conditionalFormatting sqref="C301">
    <cfRule type="expression" dxfId="595" priority="21">
      <formula>#REF!=-1</formula>
    </cfRule>
  </conditionalFormatting>
  <conditionalFormatting sqref="C301">
    <cfRule type="expression" dxfId="594" priority="20">
      <formula>#REF!=-1</formula>
    </cfRule>
  </conditionalFormatting>
  <conditionalFormatting sqref="C301">
    <cfRule type="expression" dxfId="593" priority="19">
      <formula>#REF!=-1</formula>
    </cfRule>
  </conditionalFormatting>
  <conditionalFormatting sqref="C300">
    <cfRule type="expression" dxfId="592" priority="18">
      <formula>#REF!=-1</formula>
    </cfRule>
  </conditionalFormatting>
  <conditionalFormatting sqref="C300">
    <cfRule type="expression" dxfId="591" priority="17">
      <formula>#REF!=-1</formula>
    </cfRule>
  </conditionalFormatting>
  <conditionalFormatting sqref="C300">
    <cfRule type="expression" dxfId="590" priority="16">
      <formula>#REF!=-1</formula>
    </cfRule>
  </conditionalFormatting>
  <conditionalFormatting sqref="C300">
    <cfRule type="expression" dxfId="589" priority="15">
      <formula>#REF!=-1</formula>
    </cfRule>
  </conditionalFormatting>
  <conditionalFormatting sqref="C309">
    <cfRule type="expression" dxfId="588" priority="14">
      <formula>#REF!=-1</formula>
    </cfRule>
  </conditionalFormatting>
  <conditionalFormatting sqref="C309">
    <cfRule type="expression" dxfId="587" priority="13">
      <formula>#REF!=-1</formula>
    </cfRule>
  </conditionalFormatting>
  <conditionalFormatting sqref="C309">
    <cfRule type="expression" dxfId="586" priority="12">
      <formula>#REF!=-1</formula>
    </cfRule>
  </conditionalFormatting>
  <conditionalFormatting sqref="C309">
    <cfRule type="expression" dxfId="585" priority="11">
      <formula>#REF!=-1</formula>
    </cfRule>
  </conditionalFormatting>
  <conditionalFormatting sqref="C335">
    <cfRule type="expression" dxfId="584" priority="10">
      <formula>#REF!=-1</formula>
    </cfRule>
  </conditionalFormatting>
  <conditionalFormatting sqref="C335">
    <cfRule type="expression" dxfId="583" priority="9">
      <formula>#REF!=-1</formula>
    </cfRule>
  </conditionalFormatting>
  <conditionalFormatting sqref="C341">
    <cfRule type="expression" dxfId="582" priority="8">
      <formula>#REF!=-1</formula>
    </cfRule>
  </conditionalFormatting>
  <conditionalFormatting sqref="C341">
    <cfRule type="expression" dxfId="581" priority="7">
      <formula>#REF!=-1</formula>
    </cfRule>
  </conditionalFormatting>
  <conditionalFormatting sqref="C341">
    <cfRule type="expression" dxfId="580" priority="6">
      <formula>#REF!=-1</formula>
    </cfRule>
  </conditionalFormatting>
  <conditionalFormatting sqref="C357">
    <cfRule type="expression" dxfId="579" priority="5">
      <formula>#REF!=-1</formula>
    </cfRule>
  </conditionalFormatting>
  <conditionalFormatting sqref="C357">
    <cfRule type="expression" dxfId="578" priority="4">
      <formula>#REF!=-1</formula>
    </cfRule>
  </conditionalFormatting>
  <conditionalFormatting sqref="C379">
    <cfRule type="expression" dxfId="577" priority="3">
      <formula>#REF!=-1</formula>
    </cfRule>
  </conditionalFormatting>
  <conditionalFormatting sqref="C379">
    <cfRule type="expression" dxfId="576" priority="2">
      <formula>#REF!=-1</formula>
    </cfRule>
  </conditionalFormatting>
  <conditionalFormatting sqref="C379">
    <cfRule type="expression" dxfId="575" priority="1">
      <formula>#REF!=-1</formula>
    </cfRule>
  </conditionalFormatting>
  <pageMargins left="0.7" right="0.7" top="0.75" bottom="0.75" header="0.3" footer="0.3"/>
  <pageSetup paperSize="9" scale="30" orientation="portrait" r:id="rId1"/>
  <ignoredErrors>
    <ignoredError sqref="J33 J37 J45 J42" twoDigitTextYear="1"/>
  </ignoredErrors>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71425-D79C-4713-A252-B490EDD858C7}">
  <dimension ref="A1:LP257"/>
  <sheetViews>
    <sheetView zoomScale="70" zoomScaleNormal="70" workbookViewId="0">
      <selection activeCell="A3" sqref="A3:A4"/>
    </sheetView>
  </sheetViews>
  <sheetFormatPr defaultColWidth="10.58203125" defaultRowHeight="15.5"/>
  <cols>
    <col min="1" max="1" width="16.08203125" style="19" customWidth="1"/>
    <col min="2" max="2" width="16.08203125" customWidth="1"/>
    <col min="3" max="3" width="40.08203125" customWidth="1"/>
    <col min="4" max="4" width="38.83203125" customWidth="1"/>
    <col min="5" max="5" width="64.08203125" customWidth="1"/>
    <col min="6" max="16" width="11.58203125" customWidth="1"/>
    <col min="17" max="17" width="114.33203125" customWidth="1"/>
  </cols>
  <sheetData>
    <row r="1" spans="1:17" ht="36" customHeight="1">
      <c r="A1" s="63" t="s">
        <v>618</v>
      </c>
      <c r="B1" s="63"/>
      <c r="C1" s="63"/>
      <c r="D1" s="63"/>
      <c r="E1" s="63"/>
      <c r="F1" s="63"/>
      <c r="G1" s="63"/>
      <c r="H1" s="63"/>
      <c r="I1" s="63"/>
      <c r="J1" s="63"/>
      <c r="K1" s="63"/>
      <c r="L1" s="63"/>
      <c r="M1" s="63"/>
      <c r="N1" s="63"/>
      <c r="O1" s="63"/>
      <c r="P1" s="63"/>
      <c r="Q1" s="63"/>
    </row>
    <row r="2" spans="1:17" ht="30" customHeight="1">
      <c r="A2" s="82" t="s">
        <v>619</v>
      </c>
      <c r="B2" s="82"/>
      <c r="C2" s="82"/>
      <c r="D2" s="82"/>
      <c r="E2" s="82"/>
      <c r="F2" s="82"/>
      <c r="G2" s="82"/>
      <c r="H2" s="82"/>
      <c r="I2" s="82"/>
      <c r="J2" s="82"/>
      <c r="K2" s="82"/>
      <c r="L2" s="82"/>
      <c r="M2" s="82"/>
      <c r="N2" s="82"/>
      <c r="O2" s="82"/>
      <c r="P2" s="82"/>
      <c r="Q2" s="82"/>
    </row>
    <row r="3" spans="1:17" s="34" customFormat="1" ht="22.5" customHeight="1">
      <c r="A3" s="77" t="s">
        <v>620</v>
      </c>
      <c r="B3" s="91" t="s">
        <v>2</v>
      </c>
      <c r="C3" s="91" t="s">
        <v>3</v>
      </c>
      <c r="D3" s="91" t="s">
        <v>4</v>
      </c>
      <c r="E3" s="91" t="s">
        <v>621</v>
      </c>
      <c r="F3" s="83" t="s">
        <v>622</v>
      </c>
      <c r="G3" s="84"/>
      <c r="H3" s="85"/>
      <c r="I3" s="86" t="s">
        <v>623</v>
      </c>
      <c r="J3" s="84"/>
      <c r="K3" s="87"/>
      <c r="L3" s="83" t="s">
        <v>624</v>
      </c>
      <c r="M3" s="84"/>
      <c r="N3" s="84"/>
      <c r="O3" s="77" t="s">
        <v>10</v>
      </c>
      <c r="P3" s="88" t="s">
        <v>11</v>
      </c>
      <c r="Q3" s="89" t="s">
        <v>12</v>
      </c>
    </row>
    <row r="4" spans="1:17" s="34" customFormat="1" ht="22.75" customHeight="1">
      <c r="A4" s="78"/>
      <c r="B4" s="92"/>
      <c r="C4" s="92"/>
      <c r="D4" s="57"/>
      <c r="E4" s="92"/>
      <c r="F4" s="46" t="s">
        <v>599</v>
      </c>
      <c r="G4" s="47" t="s">
        <v>8</v>
      </c>
      <c r="H4" s="48" t="s">
        <v>9</v>
      </c>
      <c r="I4" s="47" t="s">
        <v>599</v>
      </c>
      <c r="J4" s="47" t="s">
        <v>8</v>
      </c>
      <c r="K4" s="47" t="s">
        <v>9</v>
      </c>
      <c r="L4" s="46" t="s">
        <v>599</v>
      </c>
      <c r="M4" s="47" t="s">
        <v>8</v>
      </c>
      <c r="N4" s="47" t="s">
        <v>9</v>
      </c>
      <c r="O4" s="78"/>
      <c r="P4" s="57"/>
      <c r="Q4" s="90"/>
    </row>
    <row r="5" spans="1:17" ht="15.65" customHeight="1">
      <c r="A5" s="79" t="s">
        <v>625</v>
      </c>
      <c r="B5" s="35" t="s">
        <v>16</v>
      </c>
      <c r="C5" s="35" t="s">
        <v>36</v>
      </c>
      <c r="D5" s="37" t="s">
        <v>39</v>
      </c>
      <c r="E5" s="38" t="s">
        <v>625</v>
      </c>
      <c r="F5" s="12">
        <v>0.2</v>
      </c>
      <c r="G5" s="13"/>
      <c r="H5" s="43"/>
      <c r="I5" s="12"/>
      <c r="J5" s="13"/>
      <c r="K5" s="43"/>
      <c r="L5" s="13"/>
      <c r="M5" s="13"/>
      <c r="N5" s="13"/>
      <c r="O5" s="18">
        <v>2020</v>
      </c>
      <c r="P5" s="21" t="s">
        <v>19</v>
      </c>
      <c r="Q5" s="38" t="s">
        <v>20</v>
      </c>
    </row>
    <row r="6" spans="1:17" ht="15.65" customHeight="1">
      <c r="A6" s="80"/>
      <c r="B6" s="35" t="s">
        <v>72</v>
      </c>
      <c r="C6" s="35" t="s">
        <v>100</v>
      </c>
      <c r="D6" s="37" t="s">
        <v>105</v>
      </c>
      <c r="E6" s="38" t="s">
        <v>625</v>
      </c>
      <c r="F6" s="12">
        <v>0.3</v>
      </c>
      <c r="G6" s="13">
        <v>0.5</v>
      </c>
      <c r="H6" s="43">
        <v>0.1</v>
      </c>
      <c r="I6" s="12"/>
      <c r="J6" s="13"/>
      <c r="K6" s="43"/>
      <c r="L6" s="13"/>
      <c r="M6" s="13"/>
      <c r="N6" s="13"/>
      <c r="O6" s="18">
        <v>2016</v>
      </c>
      <c r="P6" s="21" t="s">
        <v>75</v>
      </c>
      <c r="Q6" s="38" t="s">
        <v>626</v>
      </c>
    </row>
    <row r="7" spans="1:17">
      <c r="A7" s="80"/>
      <c r="B7" s="36"/>
      <c r="C7" s="36"/>
      <c r="D7" s="37" t="s">
        <v>108</v>
      </c>
      <c r="E7" s="38" t="s">
        <v>625</v>
      </c>
      <c r="F7" s="12"/>
      <c r="G7" s="13"/>
      <c r="H7" s="43"/>
      <c r="I7" s="12">
        <v>1.1000000000000001</v>
      </c>
      <c r="J7" s="13">
        <v>1.5</v>
      </c>
      <c r="K7" s="43">
        <v>0.9</v>
      </c>
      <c r="L7" s="13"/>
      <c r="M7" s="13"/>
      <c r="N7" s="13"/>
      <c r="O7" s="18">
        <v>2019</v>
      </c>
      <c r="P7" s="21" t="s">
        <v>627</v>
      </c>
      <c r="Q7" s="38" t="s">
        <v>628</v>
      </c>
    </row>
    <row r="8" spans="1:17">
      <c r="A8" s="80"/>
      <c r="B8" s="36"/>
      <c r="C8" s="36"/>
      <c r="D8" s="37" t="s">
        <v>108</v>
      </c>
      <c r="E8" s="38" t="s">
        <v>625</v>
      </c>
      <c r="F8" s="12"/>
      <c r="G8" s="13"/>
      <c r="H8" s="43"/>
      <c r="I8" s="12">
        <v>1.6</v>
      </c>
      <c r="J8" s="13"/>
      <c r="K8" s="43"/>
      <c r="L8" s="13"/>
      <c r="M8" s="13"/>
      <c r="N8" s="13"/>
      <c r="O8" s="18">
        <v>2018</v>
      </c>
      <c r="P8" s="21" t="s">
        <v>629</v>
      </c>
      <c r="Q8" s="38" t="s">
        <v>628</v>
      </c>
    </row>
    <row r="9" spans="1:17">
      <c r="A9" s="80"/>
      <c r="B9" s="36"/>
      <c r="C9" s="36"/>
      <c r="D9" s="37" t="s">
        <v>108</v>
      </c>
      <c r="E9" s="38" t="s">
        <v>625</v>
      </c>
      <c r="F9" s="12"/>
      <c r="G9" s="13"/>
      <c r="H9" s="43"/>
      <c r="I9" s="12">
        <v>0.9</v>
      </c>
      <c r="J9" s="13"/>
      <c r="K9" s="43"/>
      <c r="L9" s="13"/>
      <c r="M9" s="13"/>
      <c r="N9" s="13"/>
      <c r="O9" s="18">
        <v>2017</v>
      </c>
      <c r="P9" s="21" t="s">
        <v>629</v>
      </c>
      <c r="Q9" s="38" t="s">
        <v>628</v>
      </c>
    </row>
    <row r="10" spans="1:17">
      <c r="A10" s="80"/>
      <c r="B10" s="36"/>
      <c r="C10" s="36"/>
      <c r="D10" s="37" t="s">
        <v>108</v>
      </c>
      <c r="E10" s="38" t="s">
        <v>625</v>
      </c>
      <c r="F10" s="12"/>
      <c r="G10" s="13"/>
      <c r="H10" s="43"/>
      <c r="I10" s="12">
        <v>1</v>
      </c>
      <c r="J10" s="13"/>
      <c r="K10" s="43"/>
      <c r="L10" s="13"/>
      <c r="M10" s="13"/>
      <c r="N10" s="13"/>
      <c r="O10" s="18">
        <v>2016</v>
      </c>
      <c r="P10" s="21" t="s">
        <v>629</v>
      </c>
      <c r="Q10" s="38" t="s">
        <v>628</v>
      </c>
    </row>
    <row r="11" spans="1:17">
      <c r="A11" s="80"/>
      <c r="B11" s="36"/>
      <c r="C11" s="36"/>
      <c r="D11" s="37" t="s">
        <v>108</v>
      </c>
      <c r="E11" s="38" t="s">
        <v>625</v>
      </c>
      <c r="F11" s="12"/>
      <c r="G11" s="13"/>
      <c r="H11" s="43"/>
      <c r="I11" s="12">
        <v>1.5</v>
      </c>
      <c r="J11" s="13"/>
      <c r="K11" s="43"/>
      <c r="L11" s="13"/>
      <c r="M11" s="13"/>
      <c r="N11" s="13"/>
      <c r="O11" s="18">
        <v>2015</v>
      </c>
      <c r="P11" s="21" t="s">
        <v>629</v>
      </c>
      <c r="Q11" s="38" t="s">
        <v>628</v>
      </c>
    </row>
    <row r="12" spans="1:17">
      <c r="A12" s="80"/>
      <c r="B12" s="36"/>
      <c r="C12" s="36"/>
      <c r="D12" s="37" t="s">
        <v>108</v>
      </c>
      <c r="E12" s="38" t="s">
        <v>625</v>
      </c>
      <c r="F12" s="12"/>
      <c r="G12" s="13"/>
      <c r="H12" s="43"/>
      <c r="I12" s="12">
        <v>3.2</v>
      </c>
      <c r="J12" s="13"/>
      <c r="K12" s="43"/>
      <c r="L12" s="13"/>
      <c r="M12" s="13"/>
      <c r="N12" s="13"/>
      <c r="O12" s="18">
        <v>2013</v>
      </c>
      <c r="P12" s="21" t="s">
        <v>629</v>
      </c>
      <c r="Q12" s="38" t="s">
        <v>628</v>
      </c>
    </row>
    <row r="13" spans="1:17">
      <c r="A13" s="80"/>
      <c r="B13" s="36"/>
      <c r="C13" s="36"/>
      <c r="D13" s="37" t="s">
        <v>108</v>
      </c>
      <c r="E13" s="38" t="s">
        <v>625</v>
      </c>
      <c r="F13" s="12"/>
      <c r="G13" s="13"/>
      <c r="H13" s="43"/>
      <c r="I13" s="12">
        <v>5.3</v>
      </c>
      <c r="J13" s="13"/>
      <c r="K13" s="43"/>
      <c r="L13" s="13"/>
      <c r="M13" s="13"/>
      <c r="N13" s="13"/>
      <c r="O13" s="18">
        <v>2012</v>
      </c>
      <c r="P13" s="21" t="s">
        <v>629</v>
      </c>
      <c r="Q13" s="38" t="s">
        <v>628</v>
      </c>
    </row>
    <row r="14" spans="1:17">
      <c r="A14" s="80"/>
      <c r="B14" s="36"/>
      <c r="C14" s="36"/>
      <c r="D14" s="37" t="s">
        <v>108</v>
      </c>
      <c r="E14" s="38" t="s">
        <v>625</v>
      </c>
      <c r="F14" s="12"/>
      <c r="G14" s="13"/>
      <c r="H14" s="43"/>
      <c r="I14" s="12">
        <v>6.5</v>
      </c>
      <c r="J14" s="13">
        <v>9.6</v>
      </c>
      <c r="K14" s="43">
        <v>4.5</v>
      </c>
      <c r="L14" s="13"/>
      <c r="M14" s="13"/>
      <c r="N14" s="13"/>
      <c r="O14" s="18">
        <v>2011</v>
      </c>
      <c r="P14" s="21" t="s">
        <v>627</v>
      </c>
      <c r="Q14" s="38" t="s">
        <v>630</v>
      </c>
    </row>
    <row r="15" spans="1:17">
      <c r="A15" s="80"/>
      <c r="B15" s="36"/>
      <c r="C15" s="36"/>
      <c r="D15" s="37" t="s">
        <v>108</v>
      </c>
      <c r="E15" s="38" t="s">
        <v>625</v>
      </c>
      <c r="F15" s="12"/>
      <c r="G15" s="13"/>
      <c r="H15" s="43"/>
      <c r="I15" s="12">
        <v>7.4</v>
      </c>
      <c r="J15" s="13"/>
      <c r="K15" s="43"/>
      <c r="L15" s="13"/>
      <c r="M15" s="13"/>
      <c r="N15" s="13"/>
      <c r="O15" s="18">
        <v>2011</v>
      </c>
      <c r="P15" s="21" t="s">
        <v>629</v>
      </c>
      <c r="Q15" s="38" t="s">
        <v>628</v>
      </c>
    </row>
    <row r="16" spans="1:17">
      <c r="A16" s="80"/>
      <c r="B16" s="36"/>
      <c r="C16" s="39" t="s">
        <v>631</v>
      </c>
      <c r="D16" s="37" t="s">
        <v>89</v>
      </c>
      <c r="E16" s="38" t="s">
        <v>625</v>
      </c>
      <c r="F16" s="12"/>
      <c r="G16" s="13"/>
      <c r="H16" s="43"/>
      <c r="I16" s="12">
        <v>1.6</v>
      </c>
      <c r="J16" s="13"/>
      <c r="K16" s="43"/>
      <c r="L16" s="13"/>
      <c r="M16" s="13"/>
      <c r="N16" s="13"/>
      <c r="O16" s="18">
        <v>2018</v>
      </c>
      <c r="P16" s="21" t="s">
        <v>629</v>
      </c>
      <c r="Q16" s="38" t="s">
        <v>632</v>
      </c>
    </row>
    <row r="17" spans="1:17">
      <c r="A17" s="80"/>
      <c r="B17" s="36"/>
      <c r="C17" s="39"/>
      <c r="D17" s="37" t="s">
        <v>89</v>
      </c>
      <c r="E17" s="38" t="s">
        <v>625</v>
      </c>
      <c r="F17" s="12"/>
      <c r="G17" s="13"/>
      <c r="H17" s="43"/>
      <c r="I17" s="12">
        <v>1.4</v>
      </c>
      <c r="J17" s="13">
        <v>1.4</v>
      </c>
      <c r="K17" s="43">
        <v>1.3</v>
      </c>
      <c r="L17" s="13"/>
      <c r="M17" s="13"/>
      <c r="N17" s="13"/>
      <c r="O17" s="18">
        <v>2018</v>
      </c>
      <c r="P17" s="21" t="s">
        <v>627</v>
      </c>
      <c r="Q17" s="38" t="s">
        <v>632</v>
      </c>
    </row>
    <row r="18" spans="1:17">
      <c r="A18" s="80"/>
      <c r="B18" s="36"/>
      <c r="C18" s="39"/>
      <c r="D18" s="37" t="s">
        <v>89</v>
      </c>
      <c r="E18" s="38" t="s">
        <v>625</v>
      </c>
      <c r="F18" s="12"/>
      <c r="G18" s="13"/>
      <c r="H18" s="43"/>
      <c r="I18" s="12">
        <v>0.9</v>
      </c>
      <c r="J18" s="13">
        <v>0.8</v>
      </c>
      <c r="K18" s="43">
        <v>0.9</v>
      </c>
      <c r="L18" s="13">
        <v>0.3</v>
      </c>
      <c r="M18" s="13">
        <v>0.7</v>
      </c>
      <c r="N18" s="13">
        <v>0.1</v>
      </c>
      <c r="O18" s="18">
        <v>2016</v>
      </c>
      <c r="P18" s="21" t="s">
        <v>627</v>
      </c>
      <c r="Q18" s="38" t="s">
        <v>633</v>
      </c>
    </row>
    <row r="19" spans="1:17">
      <c r="A19" s="80"/>
      <c r="B19" s="36"/>
      <c r="C19" s="39"/>
      <c r="D19" s="37" t="s">
        <v>89</v>
      </c>
      <c r="E19" s="38" t="s">
        <v>625</v>
      </c>
      <c r="F19" s="12"/>
      <c r="G19" s="13"/>
      <c r="H19" s="43"/>
      <c r="I19" s="12">
        <v>0.9</v>
      </c>
      <c r="J19" s="13">
        <v>1.3</v>
      </c>
      <c r="K19" s="43">
        <v>1.9</v>
      </c>
      <c r="L19" s="13">
        <v>0.4</v>
      </c>
      <c r="M19" s="13">
        <v>0.6</v>
      </c>
      <c r="N19" s="13">
        <v>1</v>
      </c>
      <c r="O19" s="18">
        <v>2015</v>
      </c>
      <c r="P19" s="21" t="s">
        <v>627</v>
      </c>
      <c r="Q19" s="38" t="s">
        <v>634</v>
      </c>
    </row>
    <row r="20" spans="1:17">
      <c r="A20" s="80"/>
      <c r="B20" s="36"/>
      <c r="C20" s="39"/>
      <c r="D20" s="37" t="s">
        <v>89</v>
      </c>
      <c r="E20" s="38" t="s">
        <v>625</v>
      </c>
      <c r="F20" s="12">
        <v>2E-3</v>
      </c>
      <c r="G20" s="13">
        <v>4.0000000000000001E-3</v>
      </c>
      <c r="H20" s="43">
        <v>0</v>
      </c>
      <c r="I20" s="12">
        <v>0</v>
      </c>
      <c r="J20" s="13">
        <v>0</v>
      </c>
      <c r="K20" s="43">
        <v>0</v>
      </c>
      <c r="L20" s="13">
        <v>0</v>
      </c>
      <c r="M20" s="13">
        <v>0</v>
      </c>
      <c r="N20" s="13">
        <v>0</v>
      </c>
      <c r="O20" s="18">
        <v>2015</v>
      </c>
      <c r="P20" s="21" t="s">
        <v>19</v>
      </c>
      <c r="Q20" s="38" t="s">
        <v>20</v>
      </c>
    </row>
    <row r="21" spans="1:17">
      <c r="A21" s="80"/>
      <c r="B21" s="36"/>
      <c r="C21" s="36" t="s">
        <v>109</v>
      </c>
      <c r="D21" s="37" t="s">
        <v>116</v>
      </c>
      <c r="E21" s="38" t="s">
        <v>625</v>
      </c>
      <c r="F21" s="12">
        <v>1.97</v>
      </c>
      <c r="G21" s="13">
        <v>2.34</v>
      </c>
      <c r="H21" s="43">
        <v>1.6</v>
      </c>
      <c r="I21" s="12">
        <v>0.6</v>
      </c>
      <c r="J21" s="13">
        <v>0.85</v>
      </c>
      <c r="K21" s="43">
        <v>0.36</v>
      </c>
      <c r="L21" s="13">
        <v>0.37</v>
      </c>
      <c r="M21" s="13">
        <v>0.54</v>
      </c>
      <c r="N21" s="13">
        <v>0.21</v>
      </c>
      <c r="O21" s="18">
        <v>2020</v>
      </c>
      <c r="P21" s="21" t="s">
        <v>19</v>
      </c>
      <c r="Q21" s="40" t="s">
        <v>20</v>
      </c>
    </row>
    <row r="22" spans="1:17" ht="15.75" customHeight="1">
      <c r="A22" s="80"/>
      <c r="B22" s="36"/>
      <c r="C22" s="36"/>
      <c r="D22" s="37" t="s">
        <v>116</v>
      </c>
      <c r="E22" s="38" t="s">
        <v>625</v>
      </c>
      <c r="F22" s="12">
        <v>3.64</v>
      </c>
      <c r="G22" s="13">
        <v>4.9000000000000004</v>
      </c>
      <c r="H22" s="43">
        <v>2.39</v>
      </c>
      <c r="I22" s="12">
        <v>1.1399999999999999</v>
      </c>
      <c r="J22" s="13">
        <v>1.75</v>
      </c>
      <c r="K22" s="43">
        <v>0.53</v>
      </c>
      <c r="L22" s="13">
        <v>0.76</v>
      </c>
      <c r="M22" s="13">
        <v>1.17</v>
      </c>
      <c r="N22" s="13">
        <v>0.35</v>
      </c>
      <c r="O22" s="18">
        <v>2018</v>
      </c>
      <c r="P22" s="21" t="s">
        <v>19</v>
      </c>
      <c r="Q22" s="40" t="s">
        <v>635</v>
      </c>
    </row>
    <row r="23" spans="1:17">
      <c r="A23" s="80"/>
      <c r="B23" s="36"/>
      <c r="C23" s="36"/>
      <c r="D23" s="37" t="s">
        <v>116</v>
      </c>
      <c r="E23" s="38" t="s">
        <v>625</v>
      </c>
      <c r="F23" s="12">
        <v>2.5</v>
      </c>
      <c r="G23" s="13">
        <v>3.4</v>
      </c>
      <c r="H23" s="43">
        <v>1.6</v>
      </c>
      <c r="I23" s="12">
        <v>1.08</v>
      </c>
      <c r="J23" s="13">
        <v>1.4</v>
      </c>
      <c r="K23" s="43">
        <v>0.64</v>
      </c>
      <c r="L23" s="13">
        <v>0.7</v>
      </c>
      <c r="M23" s="13">
        <v>0.9</v>
      </c>
      <c r="N23" s="13">
        <v>0.5</v>
      </c>
      <c r="O23" s="18">
        <v>2016</v>
      </c>
      <c r="P23" s="21" t="s">
        <v>145</v>
      </c>
      <c r="Q23" s="38" t="s">
        <v>636</v>
      </c>
    </row>
    <row r="24" spans="1:17">
      <c r="A24" s="80"/>
      <c r="B24" s="36"/>
      <c r="C24" s="36"/>
      <c r="D24" s="37" t="s">
        <v>116</v>
      </c>
      <c r="E24" s="38" t="s">
        <v>625</v>
      </c>
      <c r="F24" s="12">
        <v>1.59</v>
      </c>
      <c r="G24" s="13">
        <v>1.82</v>
      </c>
      <c r="H24" s="43">
        <v>1.37</v>
      </c>
      <c r="I24" s="12">
        <v>0.56000000000000005</v>
      </c>
      <c r="J24" s="13">
        <v>0.75</v>
      </c>
      <c r="K24" s="43">
        <v>0.37</v>
      </c>
      <c r="L24" s="13">
        <v>0.3</v>
      </c>
      <c r="M24" s="13">
        <v>0.4</v>
      </c>
      <c r="N24" s="13">
        <v>0.1</v>
      </c>
      <c r="O24" s="18">
        <v>2014</v>
      </c>
      <c r="P24" s="21" t="s">
        <v>145</v>
      </c>
      <c r="Q24" s="38" t="s">
        <v>637</v>
      </c>
    </row>
    <row r="25" spans="1:17">
      <c r="A25" s="80"/>
      <c r="B25" s="39" t="s">
        <v>203</v>
      </c>
      <c r="C25" s="39" t="s">
        <v>638</v>
      </c>
      <c r="D25" s="27" t="s">
        <v>219</v>
      </c>
      <c r="E25" s="38" t="s">
        <v>625</v>
      </c>
      <c r="F25" s="12">
        <v>0.6</v>
      </c>
      <c r="G25" s="13">
        <v>0.5</v>
      </c>
      <c r="H25" s="43">
        <v>0.6</v>
      </c>
      <c r="I25" s="12">
        <v>0.1</v>
      </c>
      <c r="J25" s="13">
        <v>0.2</v>
      </c>
      <c r="K25" s="43"/>
      <c r="L25" s="13"/>
      <c r="M25" s="13"/>
      <c r="N25" s="13"/>
      <c r="O25" s="18">
        <v>2020</v>
      </c>
      <c r="P25" s="21" t="s">
        <v>19</v>
      </c>
      <c r="Q25" s="38" t="s">
        <v>20</v>
      </c>
    </row>
    <row r="26" spans="1:17">
      <c r="A26" s="80"/>
      <c r="B26" s="39"/>
      <c r="C26" s="39"/>
      <c r="D26" s="37" t="s">
        <v>220</v>
      </c>
      <c r="E26" s="38" t="s">
        <v>639</v>
      </c>
      <c r="F26" s="12">
        <v>1.1000000000000001</v>
      </c>
      <c r="G26" s="13"/>
      <c r="H26" s="43"/>
      <c r="I26" s="12"/>
      <c r="J26" s="13"/>
      <c r="K26" s="43"/>
      <c r="L26" s="13">
        <v>1.1000000000000001</v>
      </c>
      <c r="M26" s="13"/>
      <c r="N26" s="13"/>
      <c r="O26" s="18" t="s">
        <v>640</v>
      </c>
      <c r="P26" s="21"/>
      <c r="Q26" s="38" t="s">
        <v>641</v>
      </c>
    </row>
    <row r="27" spans="1:17">
      <c r="A27" s="80"/>
      <c r="B27" s="39"/>
      <c r="C27" s="39"/>
      <c r="D27" s="27" t="s">
        <v>748</v>
      </c>
      <c r="E27" s="38" t="s">
        <v>625</v>
      </c>
      <c r="F27" s="12">
        <v>0.42</v>
      </c>
      <c r="G27" s="13">
        <v>0.84</v>
      </c>
      <c r="H27" s="43">
        <v>0.03</v>
      </c>
      <c r="I27" s="12">
        <v>0.16</v>
      </c>
      <c r="J27" s="13">
        <v>0.34</v>
      </c>
      <c r="K27" s="43"/>
      <c r="L27" s="13">
        <v>0.14000000000000001</v>
      </c>
      <c r="M27" s="13">
        <v>0.28999999999999998</v>
      </c>
      <c r="N27" s="13"/>
      <c r="O27" s="18">
        <v>2018</v>
      </c>
      <c r="P27" s="21" t="s">
        <v>19</v>
      </c>
      <c r="Q27" s="38" t="s">
        <v>20</v>
      </c>
    </row>
    <row r="28" spans="1:17">
      <c r="A28" s="80"/>
      <c r="B28" s="36"/>
      <c r="C28" s="36" t="s">
        <v>228</v>
      </c>
      <c r="D28" s="37" t="s">
        <v>240</v>
      </c>
      <c r="E28" s="38" t="s">
        <v>625</v>
      </c>
      <c r="F28" s="12">
        <v>1.3</v>
      </c>
      <c r="G28" s="13">
        <v>1.7</v>
      </c>
      <c r="H28" s="43">
        <v>0.8</v>
      </c>
      <c r="I28" s="12"/>
      <c r="J28" s="13"/>
      <c r="K28" s="43"/>
      <c r="L28" s="13"/>
      <c r="M28" s="13"/>
      <c r="N28" s="13"/>
      <c r="O28" s="18">
        <v>2017</v>
      </c>
      <c r="P28" s="21" t="s">
        <v>19</v>
      </c>
      <c r="Q28" s="38" t="s">
        <v>20</v>
      </c>
    </row>
    <row r="29" spans="1:17">
      <c r="A29" s="80"/>
      <c r="B29" s="36"/>
      <c r="C29" s="36"/>
      <c r="D29" s="37" t="s">
        <v>240</v>
      </c>
      <c r="E29" s="38" t="s">
        <v>625</v>
      </c>
      <c r="F29" s="12">
        <v>1.7</v>
      </c>
      <c r="G29" s="13">
        <v>2.2999999999999998</v>
      </c>
      <c r="H29" s="43">
        <v>1.2</v>
      </c>
      <c r="I29" s="12"/>
      <c r="J29" s="13"/>
      <c r="K29" s="43"/>
      <c r="L29" s="13"/>
      <c r="M29" s="13"/>
      <c r="N29" s="13"/>
      <c r="O29" s="18">
        <v>2014</v>
      </c>
      <c r="P29" s="21" t="s">
        <v>19</v>
      </c>
      <c r="Q29" s="38" t="s">
        <v>20</v>
      </c>
    </row>
    <row r="30" spans="1:17">
      <c r="A30" s="80"/>
      <c r="B30" s="36"/>
      <c r="C30" s="36"/>
      <c r="D30" s="37" t="s">
        <v>241</v>
      </c>
      <c r="E30" s="38" t="s">
        <v>625</v>
      </c>
      <c r="F30" s="12">
        <v>0.6</v>
      </c>
      <c r="G30" s="13">
        <v>0.9</v>
      </c>
      <c r="H30" s="43">
        <v>0.3</v>
      </c>
      <c r="I30" s="12">
        <v>0.2</v>
      </c>
      <c r="J30" s="13">
        <v>0.3</v>
      </c>
      <c r="K30" s="43">
        <v>0</v>
      </c>
      <c r="L30" s="13">
        <v>0</v>
      </c>
      <c r="M30" s="13">
        <v>0.1</v>
      </c>
      <c r="N30" s="13">
        <v>0</v>
      </c>
      <c r="O30" s="18">
        <v>2012</v>
      </c>
      <c r="P30" s="21" t="s">
        <v>133</v>
      </c>
      <c r="Q30" s="38" t="s">
        <v>642</v>
      </c>
    </row>
    <row r="31" spans="1:17">
      <c r="A31" s="80"/>
      <c r="B31" s="36"/>
      <c r="C31" s="36"/>
      <c r="D31" s="37" t="s">
        <v>241</v>
      </c>
      <c r="E31" s="38" t="s">
        <v>625</v>
      </c>
      <c r="F31" s="12">
        <v>0.80000000000000016</v>
      </c>
      <c r="G31" s="13">
        <v>1.0999999999999999</v>
      </c>
      <c r="H31" s="43">
        <v>0.40000000000000008</v>
      </c>
      <c r="I31" s="12">
        <v>0.4</v>
      </c>
      <c r="J31" s="13">
        <v>0.6</v>
      </c>
      <c r="K31" s="43">
        <v>0.2</v>
      </c>
      <c r="L31" s="13">
        <v>0</v>
      </c>
      <c r="M31" s="13">
        <v>0</v>
      </c>
      <c r="N31" s="13">
        <v>0</v>
      </c>
      <c r="O31" s="18">
        <v>2009</v>
      </c>
      <c r="P31" s="21" t="s">
        <v>133</v>
      </c>
      <c r="Q31" s="38" t="s">
        <v>643</v>
      </c>
    </row>
    <row r="32" spans="1:17">
      <c r="A32" s="80"/>
      <c r="B32" s="36"/>
      <c r="C32" s="36"/>
      <c r="D32" s="37" t="s">
        <v>244</v>
      </c>
      <c r="E32" s="38" t="s">
        <v>625</v>
      </c>
      <c r="F32" s="12">
        <v>2.1</v>
      </c>
      <c r="G32" s="13">
        <v>3.7</v>
      </c>
      <c r="H32" s="43">
        <v>0.7</v>
      </c>
      <c r="I32" s="12">
        <v>1.2</v>
      </c>
      <c r="J32" s="13">
        <v>2</v>
      </c>
      <c r="K32" s="43">
        <v>0.4</v>
      </c>
      <c r="L32" s="13">
        <v>0.3</v>
      </c>
      <c r="M32" s="13">
        <v>0.5</v>
      </c>
      <c r="N32" s="13">
        <v>0.1</v>
      </c>
      <c r="O32" s="18">
        <v>2019</v>
      </c>
      <c r="P32" s="21" t="s">
        <v>133</v>
      </c>
      <c r="Q32" s="38" t="s">
        <v>20</v>
      </c>
    </row>
    <row r="33" spans="1:17">
      <c r="A33" s="80"/>
      <c r="B33" s="36"/>
      <c r="C33" s="36"/>
      <c r="D33" s="37" t="s">
        <v>249</v>
      </c>
      <c r="E33" s="38" t="s">
        <v>625</v>
      </c>
      <c r="F33" s="12"/>
      <c r="G33" s="13"/>
      <c r="H33" s="43"/>
      <c r="I33" s="12">
        <v>0.5</v>
      </c>
      <c r="J33" s="13">
        <v>0.6</v>
      </c>
      <c r="K33" s="43">
        <v>0.4</v>
      </c>
      <c r="L33" s="13">
        <v>0.1</v>
      </c>
      <c r="M33" s="13">
        <v>0.1</v>
      </c>
      <c r="N33" s="13">
        <v>0.1</v>
      </c>
      <c r="O33" s="18">
        <v>2017</v>
      </c>
      <c r="P33" s="21" t="s">
        <v>19</v>
      </c>
      <c r="Q33" s="38" t="s">
        <v>20</v>
      </c>
    </row>
    <row r="34" spans="1:17">
      <c r="A34" s="80"/>
      <c r="B34" s="36"/>
      <c r="C34" s="36"/>
      <c r="D34" s="37" t="s">
        <v>251</v>
      </c>
      <c r="E34" s="38" t="s">
        <v>625</v>
      </c>
      <c r="F34" s="12">
        <v>2.8</v>
      </c>
      <c r="G34" s="13">
        <v>4.5</v>
      </c>
      <c r="H34" s="43">
        <v>1.2</v>
      </c>
      <c r="I34" s="12">
        <v>0.7</v>
      </c>
      <c r="J34" s="13">
        <v>1.1000000000000001</v>
      </c>
      <c r="K34" s="43">
        <v>0.3</v>
      </c>
      <c r="L34" s="13">
        <v>0.6</v>
      </c>
      <c r="M34" s="13">
        <v>0.9</v>
      </c>
      <c r="N34" s="13">
        <v>0.3</v>
      </c>
      <c r="O34" s="18">
        <v>2015</v>
      </c>
      <c r="P34" s="21" t="s">
        <v>19</v>
      </c>
      <c r="Q34" s="38" t="s">
        <v>20</v>
      </c>
    </row>
    <row r="35" spans="1:17">
      <c r="A35" s="80"/>
      <c r="B35" s="36"/>
      <c r="C35" s="36"/>
      <c r="D35" s="37" t="s">
        <v>251</v>
      </c>
      <c r="E35" s="38" t="s">
        <v>625</v>
      </c>
      <c r="F35" s="12">
        <v>2.5</v>
      </c>
      <c r="G35" s="13">
        <v>3.7</v>
      </c>
      <c r="H35" s="43">
        <v>1.4</v>
      </c>
      <c r="I35" s="12"/>
      <c r="J35" s="13"/>
      <c r="K35" s="43"/>
      <c r="L35" s="13"/>
      <c r="M35" s="13"/>
      <c r="N35" s="13"/>
      <c r="O35" s="18">
        <v>2011</v>
      </c>
      <c r="P35" s="21" t="s">
        <v>19</v>
      </c>
      <c r="Q35" s="38" t="s">
        <v>644</v>
      </c>
    </row>
    <row r="36" spans="1:17">
      <c r="A36" s="80"/>
      <c r="B36" s="36"/>
      <c r="C36" s="36"/>
      <c r="D36" s="37" t="s">
        <v>264</v>
      </c>
      <c r="E36" s="38" t="s">
        <v>625</v>
      </c>
      <c r="F36" s="12"/>
      <c r="G36" s="13"/>
      <c r="H36" s="43"/>
      <c r="I36" s="12">
        <v>0.1</v>
      </c>
      <c r="J36" s="13">
        <v>0.2</v>
      </c>
      <c r="K36" s="43">
        <v>0.01</v>
      </c>
      <c r="L36" s="13"/>
      <c r="M36" s="13"/>
      <c r="N36" s="13"/>
      <c r="O36" s="18">
        <v>2017</v>
      </c>
      <c r="P36" s="21" t="s">
        <v>19</v>
      </c>
      <c r="Q36" s="38" t="s">
        <v>20</v>
      </c>
    </row>
    <row r="37" spans="1:17">
      <c r="A37" s="80"/>
      <c r="B37" s="36"/>
      <c r="C37" s="36"/>
      <c r="D37" s="37" t="s">
        <v>266</v>
      </c>
      <c r="E37" s="38" t="s">
        <v>625</v>
      </c>
      <c r="F37" s="12">
        <v>0.7</v>
      </c>
      <c r="G37" s="13">
        <v>1.2</v>
      </c>
      <c r="H37" s="43">
        <v>0.2</v>
      </c>
      <c r="I37" s="12">
        <v>0.3</v>
      </c>
      <c r="J37" s="13">
        <v>0.6</v>
      </c>
      <c r="K37" s="43">
        <v>0</v>
      </c>
      <c r="L37" s="13"/>
      <c r="M37" s="13"/>
      <c r="N37" s="13"/>
      <c r="O37" s="18">
        <v>2016</v>
      </c>
      <c r="P37" s="21" t="s">
        <v>19</v>
      </c>
      <c r="Q37" s="38" t="s">
        <v>20</v>
      </c>
    </row>
    <row r="38" spans="1:17">
      <c r="A38" s="80"/>
      <c r="B38" s="36"/>
      <c r="C38" s="36"/>
      <c r="D38" s="37" t="s">
        <v>266</v>
      </c>
      <c r="E38" s="38" t="s">
        <v>625</v>
      </c>
      <c r="F38" s="12">
        <v>0.4</v>
      </c>
      <c r="G38" s="13">
        <v>0.70000000000000007</v>
      </c>
      <c r="H38" s="43">
        <v>0.1</v>
      </c>
      <c r="I38" s="12">
        <v>0.2</v>
      </c>
      <c r="J38" s="13">
        <v>0.3</v>
      </c>
      <c r="K38" s="43"/>
      <c r="L38" s="13"/>
      <c r="M38" s="13"/>
      <c r="N38" s="13"/>
      <c r="O38" s="18">
        <v>2015</v>
      </c>
      <c r="P38" s="21" t="s">
        <v>19</v>
      </c>
      <c r="Q38" s="38" t="s">
        <v>20</v>
      </c>
    </row>
    <row r="39" spans="1:17">
      <c r="A39" s="80"/>
      <c r="B39" s="36"/>
      <c r="C39" s="36"/>
      <c r="D39" s="37" t="s">
        <v>269</v>
      </c>
      <c r="E39" s="38" t="s">
        <v>625</v>
      </c>
      <c r="F39" s="12">
        <v>0.6</v>
      </c>
      <c r="G39" s="13">
        <v>0.9</v>
      </c>
      <c r="H39" s="43">
        <v>0.3</v>
      </c>
      <c r="I39" s="12"/>
      <c r="J39" s="13"/>
      <c r="K39" s="43"/>
      <c r="L39" s="13"/>
      <c r="M39" s="13"/>
      <c r="N39" s="13"/>
      <c r="O39" s="18">
        <v>2020</v>
      </c>
      <c r="P39" s="21" t="s">
        <v>19</v>
      </c>
      <c r="Q39" s="38" t="s">
        <v>20</v>
      </c>
    </row>
    <row r="40" spans="1:17">
      <c r="A40" s="80"/>
      <c r="B40" s="36"/>
      <c r="C40" s="36"/>
      <c r="D40" s="37" t="s">
        <v>269</v>
      </c>
      <c r="E40" s="38" t="s">
        <v>625</v>
      </c>
      <c r="F40" s="12">
        <v>0.4</v>
      </c>
      <c r="G40" s="13">
        <v>0.70000000000000007</v>
      </c>
      <c r="H40" s="43">
        <v>0.2</v>
      </c>
      <c r="I40" s="12">
        <v>0.1</v>
      </c>
      <c r="J40" s="13">
        <v>0.2</v>
      </c>
      <c r="K40" s="43">
        <v>0</v>
      </c>
      <c r="L40" s="13">
        <v>0</v>
      </c>
      <c r="M40" s="13">
        <v>0.1</v>
      </c>
      <c r="N40" s="13">
        <v>0</v>
      </c>
      <c r="O40" s="18">
        <v>2017</v>
      </c>
      <c r="P40" s="21" t="s">
        <v>19</v>
      </c>
      <c r="Q40" s="38" t="s">
        <v>20</v>
      </c>
    </row>
    <row r="41" spans="1:17">
      <c r="A41" s="80"/>
      <c r="B41" s="36"/>
      <c r="C41" s="36"/>
      <c r="D41" s="37" t="s">
        <v>269</v>
      </c>
      <c r="E41" s="38" t="s">
        <v>625</v>
      </c>
      <c r="F41" s="12">
        <v>0.8</v>
      </c>
      <c r="G41" s="13">
        <v>1.1000000000000001</v>
      </c>
      <c r="H41" s="43">
        <v>0.5</v>
      </c>
      <c r="I41" s="12">
        <v>0.1</v>
      </c>
      <c r="J41" s="13">
        <v>0.1</v>
      </c>
      <c r="K41" s="43">
        <v>0.1</v>
      </c>
      <c r="L41" s="13">
        <v>0</v>
      </c>
      <c r="M41" s="13">
        <v>0.1</v>
      </c>
      <c r="N41" s="13">
        <v>0</v>
      </c>
      <c r="O41" s="18">
        <v>2015</v>
      </c>
      <c r="P41" s="21" t="s">
        <v>19</v>
      </c>
      <c r="Q41" s="38" t="s">
        <v>20</v>
      </c>
    </row>
    <row r="42" spans="1:17">
      <c r="A42" s="80"/>
      <c r="B42" s="36"/>
      <c r="C42" s="36"/>
      <c r="D42" s="37" t="s">
        <v>269</v>
      </c>
      <c r="E42" s="38" t="s">
        <v>625</v>
      </c>
      <c r="F42" s="12">
        <v>0.5</v>
      </c>
      <c r="G42" s="13">
        <v>0.9</v>
      </c>
      <c r="H42" s="43">
        <v>0.2</v>
      </c>
      <c r="I42" s="12">
        <v>0.1</v>
      </c>
      <c r="J42" s="13">
        <v>0.1</v>
      </c>
      <c r="K42" s="43">
        <v>0.1</v>
      </c>
      <c r="L42" s="13">
        <v>0</v>
      </c>
      <c r="M42" s="13">
        <v>0</v>
      </c>
      <c r="N42" s="13">
        <v>0</v>
      </c>
      <c r="O42" s="18">
        <v>2013</v>
      </c>
      <c r="P42" s="21" t="s">
        <v>19</v>
      </c>
      <c r="Q42" s="38" t="s">
        <v>20</v>
      </c>
    </row>
    <row r="43" spans="1:17">
      <c r="A43" s="80"/>
      <c r="B43" s="36"/>
      <c r="C43" s="36"/>
      <c r="D43" s="37" t="s">
        <v>269</v>
      </c>
      <c r="E43" s="38" t="s">
        <v>625</v>
      </c>
      <c r="F43" s="12">
        <v>0.8</v>
      </c>
      <c r="G43" s="13">
        <v>1.2</v>
      </c>
      <c r="H43" s="43">
        <v>0.3</v>
      </c>
      <c r="I43" s="12">
        <v>0.1</v>
      </c>
      <c r="J43" s="13">
        <v>0.3</v>
      </c>
      <c r="K43" s="43">
        <v>0</v>
      </c>
      <c r="L43" s="13">
        <v>0.1</v>
      </c>
      <c r="M43" s="13">
        <v>0.1</v>
      </c>
      <c r="N43" s="13">
        <v>0</v>
      </c>
      <c r="O43" s="18">
        <v>2011</v>
      </c>
      <c r="P43" s="21" t="s">
        <v>19</v>
      </c>
      <c r="Q43" s="38" t="s">
        <v>33</v>
      </c>
    </row>
    <row r="44" spans="1:17">
      <c r="A44" s="80"/>
      <c r="B44" s="36"/>
      <c r="C44" s="36"/>
      <c r="D44" s="37" t="s">
        <v>274</v>
      </c>
      <c r="E44" s="38" t="s">
        <v>625</v>
      </c>
      <c r="F44" s="12"/>
      <c r="G44" s="13"/>
      <c r="H44" s="43"/>
      <c r="I44" s="12">
        <v>0.14000000000000001</v>
      </c>
      <c r="J44" s="13"/>
      <c r="K44" s="43"/>
      <c r="L44" s="13"/>
      <c r="M44" s="13"/>
      <c r="N44" s="13"/>
      <c r="O44" s="18" t="s">
        <v>645</v>
      </c>
      <c r="P44" s="21" t="s">
        <v>276</v>
      </c>
      <c r="Q44" s="38" t="s">
        <v>646</v>
      </c>
    </row>
    <row r="45" spans="1:17">
      <c r="A45" s="80"/>
      <c r="B45" s="36"/>
      <c r="C45" s="36"/>
      <c r="D45" s="37" t="s">
        <v>274</v>
      </c>
      <c r="E45" s="38" t="s">
        <v>625</v>
      </c>
      <c r="F45" s="12"/>
      <c r="G45" s="13"/>
      <c r="H45" s="43"/>
      <c r="I45" s="12">
        <v>0.16</v>
      </c>
      <c r="J45" s="13"/>
      <c r="K45" s="43"/>
      <c r="L45" s="13"/>
      <c r="M45" s="13"/>
      <c r="N45" s="13"/>
      <c r="O45" s="18" t="s">
        <v>640</v>
      </c>
      <c r="P45" s="21" t="s">
        <v>276</v>
      </c>
      <c r="Q45" s="38" t="s">
        <v>647</v>
      </c>
    </row>
    <row r="46" spans="1:17">
      <c r="A46" s="80"/>
      <c r="B46" s="36" t="s">
        <v>292</v>
      </c>
      <c r="C46" s="36" t="s">
        <v>293</v>
      </c>
      <c r="D46" s="37" t="s">
        <v>294</v>
      </c>
      <c r="E46" s="38" t="s">
        <v>625</v>
      </c>
      <c r="F46" s="12">
        <v>2.8</v>
      </c>
      <c r="G46" s="13"/>
      <c r="H46" s="43"/>
      <c r="I46" s="12">
        <v>0.3</v>
      </c>
      <c r="J46" s="13"/>
      <c r="K46" s="43"/>
      <c r="L46" s="13"/>
      <c r="M46" s="13"/>
      <c r="N46" s="13"/>
      <c r="O46" s="18">
        <v>2016</v>
      </c>
      <c r="P46" s="21" t="s">
        <v>199</v>
      </c>
      <c r="Q46" s="38" t="s">
        <v>648</v>
      </c>
    </row>
    <row r="47" spans="1:17">
      <c r="A47" s="80"/>
      <c r="B47" s="36"/>
      <c r="C47" s="36"/>
      <c r="D47" s="37" t="s">
        <v>294</v>
      </c>
      <c r="E47" s="38" t="s">
        <v>625</v>
      </c>
      <c r="F47" s="12">
        <v>1.3</v>
      </c>
      <c r="G47" s="13"/>
      <c r="H47" s="43"/>
      <c r="I47" s="12"/>
      <c r="J47" s="13"/>
      <c r="K47" s="43"/>
      <c r="L47" s="13"/>
      <c r="M47" s="13"/>
      <c r="N47" s="13"/>
      <c r="O47" s="18">
        <v>2013</v>
      </c>
      <c r="P47" s="21" t="s">
        <v>199</v>
      </c>
      <c r="Q47" s="38" t="s">
        <v>35</v>
      </c>
    </row>
    <row r="48" spans="1:17">
      <c r="A48" s="81"/>
      <c r="B48" s="36"/>
      <c r="C48" s="36"/>
      <c r="D48" s="37" t="s">
        <v>295</v>
      </c>
      <c r="E48" s="38" t="s">
        <v>625</v>
      </c>
      <c r="F48" s="12"/>
      <c r="G48" s="13"/>
      <c r="H48" s="43"/>
      <c r="I48" s="12">
        <v>1.7</v>
      </c>
      <c r="J48" s="13"/>
      <c r="K48" s="43"/>
      <c r="L48" s="13"/>
      <c r="M48" s="13"/>
      <c r="N48" s="13"/>
      <c r="O48" s="18">
        <v>2013</v>
      </c>
      <c r="P48" s="21" t="s">
        <v>104</v>
      </c>
      <c r="Q48" s="38" t="s">
        <v>301</v>
      </c>
    </row>
    <row r="49" spans="1:17" ht="15.65" customHeight="1">
      <c r="A49" s="74" t="s">
        <v>649</v>
      </c>
      <c r="B49" s="36" t="s">
        <v>72</v>
      </c>
      <c r="C49" s="36" t="s">
        <v>100</v>
      </c>
      <c r="D49" s="37" t="s">
        <v>108</v>
      </c>
      <c r="E49" s="38" t="s">
        <v>649</v>
      </c>
      <c r="F49" s="12">
        <v>1.8</v>
      </c>
      <c r="G49" s="13">
        <v>2.5</v>
      </c>
      <c r="H49" s="43">
        <v>1.2</v>
      </c>
      <c r="I49" s="12">
        <v>0.3</v>
      </c>
      <c r="J49" s="13">
        <v>0.4</v>
      </c>
      <c r="K49" s="43">
        <v>0.3</v>
      </c>
      <c r="L49" s="13">
        <v>0.1</v>
      </c>
      <c r="M49" s="13">
        <v>0.1</v>
      </c>
      <c r="N49" s="13">
        <v>0.1</v>
      </c>
      <c r="O49" s="18">
        <v>2020</v>
      </c>
      <c r="P49" s="21" t="s">
        <v>19</v>
      </c>
      <c r="Q49" s="38" t="s">
        <v>20</v>
      </c>
    </row>
    <row r="50" spans="1:17" ht="15.65" customHeight="1">
      <c r="A50" s="75"/>
      <c r="B50" s="36"/>
      <c r="C50" s="36"/>
      <c r="D50" s="37" t="s">
        <v>108</v>
      </c>
      <c r="E50" s="38" t="s">
        <v>649</v>
      </c>
      <c r="F50" s="12"/>
      <c r="G50" s="13"/>
      <c r="H50" s="43"/>
      <c r="I50" s="12">
        <v>1.1000000000000001</v>
      </c>
      <c r="J50" s="13">
        <v>2.2000000000000002</v>
      </c>
      <c r="K50" s="43">
        <v>0.4</v>
      </c>
      <c r="L50" s="13"/>
      <c r="M50" s="13"/>
      <c r="N50" s="13"/>
      <c r="O50" s="18" t="s">
        <v>650</v>
      </c>
      <c r="P50" s="21" t="s">
        <v>627</v>
      </c>
      <c r="Q50" s="38" t="s">
        <v>628</v>
      </c>
    </row>
    <row r="51" spans="1:17">
      <c r="A51" s="75"/>
      <c r="B51" s="36"/>
      <c r="C51" s="36"/>
      <c r="D51" s="37" t="s">
        <v>108</v>
      </c>
      <c r="E51" s="38" t="s">
        <v>649</v>
      </c>
      <c r="F51" s="12"/>
      <c r="G51" s="13"/>
      <c r="H51" s="43"/>
      <c r="I51" s="12">
        <v>1.2</v>
      </c>
      <c r="J51" s="13"/>
      <c r="K51" s="43"/>
      <c r="L51" s="13"/>
      <c r="M51" s="13"/>
      <c r="N51" s="13"/>
      <c r="O51" s="18" t="s">
        <v>650</v>
      </c>
      <c r="P51" s="21" t="s">
        <v>629</v>
      </c>
      <c r="Q51" s="38" t="s">
        <v>628</v>
      </c>
    </row>
    <row r="52" spans="1:17">
      <c r="A52" s="75"/>
      <c r="B52" s="36"/>
      <c r="C52" s="36"/>
      <c r="D52" s="37" t="s">
        <v>108</v>
      </c>
      <c r="E52" s="38" t="s">
        <v>649</v>
      </c>
      <c r="F52" s="12"/>
      <c r="G52" s="13"/>
      <c r="H52" s="43"/>
      <c r="I52" s="12">
        <v>0.9</v>
      </c>
      <c r="J52" s="13"/>
      <c r="K52" s="43"/>
      <c r="L52" s="13"/>
      <c r="M52" s="13"/>
      <c r="N52" s="13"/>
      <c r="O52" s="18">
        <v>2018</v>
      </c>
      <c r="P52" s="21" t="s">
        <v>629</v>
      </c>
      <c r="Q52" s="38" t="s">
        <v>632</v>
      </c>
    </row>
    <row r="53" spans="1:17">
      <c r="A53" s="75"/>
      <c r="B53" s="36"/>
      <c r="C53" s="36"/>
      <c r="D53" s="37" t="s">
        <v>108</v>
      </c>
      <c r="E53" s="38" t="s">
        <v>649</v>
      </c>
      <c r="F53" s="12"/>
      <c r="G53" s="13"/>
      <c r="H53" s="43"/>
      <c r="I53" s="12">
        <v>0.8</v>
      </c>
      <c r="J53" s="13">
        <v>0.4</v>
      </c>
      <c r="K53" s="43">
        <v>0.1</v>
      </c>
      <c r="L53" s="13"/>
      <c r="M53" s="13"/>
      <c r="N53" s="13"/>
      <c r="O53" s="18">
        <v>2018</v>
      </c>
      <c r="P53" s="21" t="s">
        <v>627</v>
      </c>
      <c r="Q53" s="38" t="s">
        <v>632</v>
      </c>
    </row>
    <row r="54" spans="1:17">
      <c r="A54" s="75"/>
      <c r="B54" s="36"/>
      <c r="C54" s="36"/>
      <c r="D54" s="37" t="s">
        <v>108</v>
      </c>
      <c r="E54" s="38" t="s">
        <v>649</v>
      </c>
      <c r="F54" s="12"/>
      <c r="G54" s="13"/>
      <c r="H54" s="43"/>
      <c r="I54" s="12">
        <v>0.4</v>
      </c>
      <c r="J54" s="13">
        <v>0.9</v>
      </c>
      <c r="K54" s="43">
        <v>0.9</v>
      </c>
      <c r="L54" s="13"/>
      <c r="M54" s="13"/>
      <c r="N54" s="13"/>
      <c r="O54" s="18" t="s">
        <v>651</v>
      </c>
      <c r="P54" s="21" t="s">
        <v>627</v>
      </c>
      <c r="Q54" s="38" t="s">
        <v>652</v>
      </c>
    </row>
    <row r="55" spans="1:17">
      <c r="A55" s="75"/>
      <c r="B55" s="36"/>
      <c r="C55" s="36"/>
      <c r="D55" s="37" t="s">
        <v>108</v>
      </c>
      <c r="E55" s="38" t="s">
        <v>649</v>
      </c>
      <c r="F55" s="12"/>
      <c r="G55" s="13"/>
      <c r="H55" s="43"/>
      <c r="I55" s="12">
        <v>0.7</v>
      </c>
      <c r="J55" s="13">
        <v>0.6</v>
      </c>
      <c r="K55" s="43">
        <v>0.8</v>
      </c>
      <c r="L55" s="13"/>
      <c r="M55" s="13"/>
      <c r="N55" s="13"/>
      <c r="O55" s="18">
        <v>2016</v>
      </c>
      <c r="P55" s="21" t="s">
        <v>627</v>
      </c>
      <c r="Q55" s="38" t="s">
        <v>633</v>
      </c>
    </row>
    <row r="56" spans="1:17">
      <c r="A56" s="75"/>
      <c r="B56" s="36"/>
      <c r="C56" s="36"/>
      <c r="D56" s="37" t="s">
        <v>108</v>
      </c>
      <c r="E56" s="38" t="s">
        <v>649</v>
      </c>
      <c r="F56" s="12"/>
      <c r="G56" s="13"/>
      <c r="H56" s="43"/>
      <c r="I56" s="12">
        <v>0.5</v>
      </c>
      <c r="J56" s="13">
        <v>1.1000000000000001</v>
      </c>
      <c r="K56" s="43">
        <v>0.2</v>
      </c>
      <c r="L56" s="13"/>
      <c r="M56" s="13"/>
      <c r="N56" s="13"/>
      <c r="O56" s="18">
        <v>2015</v>
      </c>
      <c r="P56" s="21" t="s">
        <v>627</v>
      </c>
      <c r="Q56" s="38" t="s">
        <v>634</v>
      </c>
    </row>
    <row r="57" spans="1:17">
      <c r="A57" s="75"/>
      <c r="B57" s="36"/>
      <c r="C57" s="36"/>
      <c r="D57" s="37" t="s">
        <v>108</v>
      </c>
      <c r="E57" s="38" t="s">
        <v>649</v>
      </c>
      <c r="F57" s="12"/>
      <c r="G57" s="13"/>
      <c r="H57" s="43"/>
      <c r="I57" s="12">
        <v>0.5</v>
      </c>
      <c r="J57" s="13"/>
      <c r="K57" s="43"/>
      <c r="L57" s="13"/>
      <c r="M57" s="13"/>
      <c r="N57" s="13"/>
      <c r="O57" s="18">
        <v>2011</v>
      </c>
      <c r="P57" s="21" t="s">
        <v>629</v>
      </c>
      <c r="Q57" s="38" t="s">
        <v>630</v>
      </c>
    </row>
    <row r="58" spans="1:17">
      <c r="A58" s="75"/>
      <c r="B58" s="36"/>
      <c r="C58" s="36"/>
      <c r="D58" s="37" t="s">
        <v>108</v>
      </c>
      <c r="E58" s="38" t="s">
        <v>649</v>
      </c>
      <c r="F58" s="12"/>
      <c r="G58" s="13"/>
      <c r="H58" s="43"/>
      <c r="I58" s="12">
        <v>0.8</v>
      </c>
      <c r="J58" s="13"/>
      <c r="K58" s="43"/>
      <c r="L58" s="13"/>
      <c r="M58" s="13"/>
      <c r="N58" s="13"/>
      <c r="O58" s="18">
        <v>2010</v>
      </c>
      <c r="P58" s="21" t="s">
        <v>629</v>
      </c>
      <c r="Q58" s="38" t="s">
        <v>630</v>
      </c>
    </row>
    <row r="59" spans="1:17">
      <c r="A59" s="75"/>
      <c r="B59" s="36"/>
      <c r="C59" s="36"/>
      <c r="D59" s="37" t="s">
        <v>108</v>
      </c>
      <c r="E59" s="38" t="s">
        <v>649</v>
      </c>
      <c r="F59" s="12"/>
      <c r="G59" s="13"/>
      <c r="H59" s="43"/>
      <c r="I59" s="12">
        <v>0.5</v>
      </c>
      <c r="J59" s="13"/>
      <c r="K59" s="43"/>
      <c r="L59" s="13"/>
      <c r="M59" s="13"/>
      <c r="N59" s="13"/>
      <c r="O59" s="18">
        <v>2009</v>
      </c>
      <c r="P59" s="21" t="s">
        <v>629</v>
      </c>
      <c r="Q59" s="38" t="s">
        <v>630</v>
      </c>
    </row>
    <row r="60" spans="1:17">
      <c r="A60" s="75"/>
      <c r="B60" s="36"/>
      <c r="C60" s="36"/>
      <c r="D60" s="37" t="s">
        <v>108</v>
      </c>
      <c r="E60" s="38" t="s">
        <v>649</v>
      </c>
      <c r="F60" s="12"/>
      <c r="G60" s="13"/>
      <c r="H60" s="43"/>
      <c r="I60" s="12">
        <v>0.4</v>
      </c>
      <c r="J60" s="13"/>
      <c r="K60" s="43"/>
      <c r="L60" s="13"/>
      <c r="M60" s="13"/>
      <c r="N60" s="13"/>
      <c r="O60" s="18">
        <v>2008</v>
      </c>
      <c r="P60" s="21" t="s">
        <v>629</v>
      </c>
      <c r="Q60" s="38" t="s">
        <v>630</v>
      </c>
    </row>
    <row r="61" spans="1:17">
      <c r="A61" s="75"/>
      <c r="B61" s="36"/>
      <c r="C61" s="36"/>
      <c r="D61" s="37" t="s">
        <v>108</v>
      </c>
      <c r="E61" s="38" t="s">
        <v>649</v>
      </c>
      <c r="F61" s="12"/>
      <c r="G61" s="13"/>
      <c r="H61" s="43"/>
      <c r="I61" s="12">
        <v>0.3</v>
      </c>
      <c r="J61" s="13"/>
      <c r="K61" s="43"/>
      <c r="L61" s="13"/>
      <c r="M61" s="13"/>
      <c r="N61" s="13"/>
      <c r="O61" s="18">
        <v>2007</v>
      </c>
      <c r="P61" s="21" t="s">
        <v>629</v>
      </c>
      <c r="Q61" s="38" t="s">
        <v>630</v>
      </c>
    </row>
    <row r="62" spans="1:17">
      <c r="A62" s="75"/>
      <c r="B62" s="36"/>
      <c r="C62" s="36"/>
      <c r="D62" s="37" t="s">
        <v>108</v>
      </c>
      <c r="E62" s="38" t="s">
        <v>649</v>
      </c>
      <c r="F62" s="12"/>
      <c r="G62" s="13"/>
      <c r="H62" s="43"/>
      <c r="I62" s="12">
        <v>0.5</v>
      </c>
      <c r="J62" s="13"/>
      <c r="K62" s="43"/>
      <c r="L62" s="13"/>
      <c r="M62" s="13"/>
      <c r="N62" s="13"/>
      <c r="O62" s="18">
        <v>2006</v>
      </c>
      <c r="P62" s="21" t="s">
        <v>629</v>
      </c>
      <c r="Q62" s="38" t="s">
        <v>630</v>
      </c>
    </row>
    <row r="63" spans="1:17">
      <c r="A63" s="75"/>
      <c r="B63" s="36"/>
      <c r="C63" s="36"/>
      <c r="D63" s="37" t="s">
        <v>108</v>
      </c>
      <c r="E63" s="38" t="s">
        <v>649</v>
      </c>
      <c r="F63" s="12"/>
      <c r="G63" s="13"/>
      <c r="H63" s="43"/>
      <c r="I63" s="12">
        <v>0.5</v>
      </c>
      <c r="J63" s="13"/>
      <c r="K63" s="43"/>
      <c r="L63" s="13"/>
      <c r="M63" s="13"/>
      <c r="N63" s="13"/>
      <c r="O63" s="18">
        <v>2005</v>
      </c>
      <c r="P63" s="21" t="s">
        <v>629</v>
      </c>
      <c r="Q63" s="38" t="s">
        <v>630</v>
      </c>
    </row>
    <row r="64" spans="1:17">
      <c r="A64" s="75"/>
      <c r="B64" s="36"/>
      <c r="C64" s="36"/>
      <c r="D64" s="37" t="s">
        <v>108</v>
      </c>
      <c r="E64" s="38" t="s">
        <v>649</v>
      </c>
      <c r="F64" s="12"/>
      <c r="G64" s="13"/>
      <c r="H64" s="43"/>
      <c r="I64" s="12">
        <v>0.6</v>
      </c>
      <c r="J64" s="13"/>
      <c r="K64" s="43"/>
      <c r="L64" s="13"/>
      <c r="M64" s="13"/>
      <c r="N64" s="13"/>
      <c r="O64" s="18">
        <v>2004</v>
      </c>
      <c r="P64" s="21" t="s">
        <v>629</v>
      </c>
      <c r="Q64" s="38" t="s">
        <v>630</v>
      </c>
    </row>
    <row r="65" spans="1:17">
      <c r="A65" s="75"/>
      <c r="B65" s="36"/>
      <c r="C65" s="36"/>
      <c r="D65" s="37" t="s">
        <v>108</v>
      </c>
      <c r="E65" s="38" t="s">
        <v>649</v>
      </c>
      <c r="F65" s="12"/>
      <c r="G65" s="13"/>
      <c r="H65" s="43"/>
      <c r="I65" s="12">
        <v>0.9</v>
      </c>
      <c r="J65" s="13"/>
      <c r="K65" s="43"/>
      <c r="L65" s="13"/>
      <c r="M65" s="13"/>
      <c r="N65" s="13"/>
      <c r="O65" s="18">
        <v>2003</v>
      </c>
      <c r="P65" s="21" t="s">
        <v>629</v>
      </c>
      <c r="Q65" s="38" t="s">
        <v>630</v>
      </c>
    </row>
    <row r="66" spans="1:17" ht="15.65" customHeight="1">
      <c r="A66" s="75"/>
      <c r="B66" s="36"/>
      <c r="C66" s="36"/>
      <c r="D66" s="37" t="s">
        <v>108</v>
      </c>
      <c r="E66" s="38" t="s">
        <v>649</v>
      </c>
      <c r="F66" s="12"/>
      <c r="G66" s="13"/>
      <c r="H66" s="43"/>
      <c r="I66" s="12">
        <v>1.2</v>
      </c>
      <c r="J66" s="13"/>
      <c r="K66" s="43"/>
      <c r="L66" s="13"/>
      <c r="M66" s="13"/>
      <c r="N66" s="13"/>
      <c r="O66" s="18">
        <v>2002</v>
      </c>
      <c r="P66" s="21" t="s">
        <v>629</v>
      </c>
      <c r="Q66" s="38" t="s">
        <v>630</v>
      </c>
    </row>
    <row r="67" spans="1:17">
      <c r="A67" s="75"/>
      <c r="B67" s="36"/>
      <c r="C67" s="36" t="s">
        <v>631</v>
      </c>
      <c r="D67" s="37" t="s">
        <v>89</v>
      </c>
      <c r="E67" s="38" t="s">
        <v>649</v>
      </c>
      <c r="F67" s="12">
        <v>0.15</v>
      </c>
      <c r="G67" s="13">
        <v>0.23</v>
      </c>
      <c r="H67" s="43">
        <v>6.8000000000000005E-2</v>
      </c>
      <c r="I67" s="12">
        <v>5.3999999999999999E-2</v>
      </c>
      <c r="J67" s="13">
        <v>0.107</v>
      </c>
      <c r="K67" s="43">
        <v>0</v>
      </c>
      <c r="L67" s="13">
        <v>3.4000000000000002E-2</v>
      </c>
      <c r="M67" s="13">
        <v>0</v>
      </c>
      <c r="N67" s="13">
        <v>1.7000000000000001E-2</v>
      </c>
      <c r="O67" s="18">
        <v>2015</v>
      </c>
      <c r="P67" s="21" t="s">
        <v>19</v>
      </c>
      <c r="Q67" s="38" t="s">
        <v>20</v>
      </c>
    </row>
    <row r="68" spans="1:17">
      <c r="A68" s="75"/>
      <c r="B68" s="36"/>
      <c r="C68" s="36"/>
      <c r="D68" s="37" t="s">
        <v>89</v>
      </c>
      <c r="E68" s="38" t="s">
        <v>649</v>
      </c>
      <c r="F68" s="12">
        <v>0.14000000000000001</v>
      </c>
      <c r="G68" s="13">
        <v>0.21</v>
      </c>
      <c r="H68" s="43">
        <v>7.0000000000000007E-2</v>
      </c>
      <c r="I68" s="12">
        <v>5.3999999999999999E-2</v>
      </c>
      <c r="J68" s="13">
        <v>0.1</v>
      </c>
      <c r="K68" s="43">
        <v>0</v>
      </c>
      <c r="L68" s="13">
        <v>0.02</v>
      </c>
      <c r="M68" s="13">
        <v>0.03</v>
      </c>
      <c r="N68" s="13">
        <v>0</v>
      </c>
      <c r="O68" s="18">
        <v>2015</v>
      </c>
      <c r="P68" s="21" t="s">
        <v>90</v>
      </c>
      <c r="Q68" s="38" t="s">
        <v>20</v>
      </c>
    </row>
    <row r="69" spans="1:17">
      <c r="A69" s="75"/>
      <c r="B69" s="36"/>
      <c r="C69" s="36"/>
      <c r="D69" s="37" t="s">
        <v>89</v>
      </c>
      <c r="E69" s="38" t="s">
        <v>649</v>
      </c>
      <c r="F69" s="12">
        <v>0.13700000000000001</v>
      </c>
      <c r="G69" s="13">
        <v>0.20799999999999999</v>
      </c>
      <c r="H69" s="43">
        <v>6.5000000000000002E-2</v>
      </c>
      <c r="I69" s="12">
        <v>0.05</v>
      </c>
      <c r="J69" s="13">
        <v>9.7000000000000003E-2</v>
      </c>
      <c r="K69" s="43">
        <v>3.0000000000000001E-3</v>
      </c>
      <c r="L69" s="13">
        <v>1.6E-2</v>
      </c>
      <c r="M69" s="13">
        <v>3.1E-2</v>
      </c>
      <c r="N69" s="13">
        <v>0</v>
      </c>
      <c r="O69" s="18" t="s">
        <v>653</v>
      </c>
      <c r="P69" s="21" t="s">
        <v>90</v>
      </c>
      <c r="Q69" s="38" t="s">
        <v>20</v>
      </c>
    </row>
    <row r="70" spans="1:17">
      <c r="A70" s="75"/>
      <c r="B70" s="36"/>
      <c r="C70" s="36"/>
      <c r="D70" s="37" t="s">
        <v>89</v>
      </c>
      <c r="E70" s="38" t="s">
        <v>649</v>
      </c>
      <c r="F70" s="12">
        <v>0.13999999999999999</v>
      </c>
      <c r="G70" s="13">
        <v>0.21</v>
      </c>
      <c r="H70" s="43">
        <v>6.9999999999999993E-2</v>
      </c>
      <c r="I70" s="12"/>
      <c r="J70" s="13"/>
      <c r="K70" s="43"/>
      <c r="L70" s="13"/>
      <c r="M70" s="13"/>
      <c r="N70" s="13"/>
      <c r="O70" s="18">
        <v>2010</v>
      </c>
      <c r="P70" s="21" t="s">
        <v>19</v>
      </c>
      <c r="Q70" s="38" t="s">
        <v>20</v>
      </c>
    </row>
    <row r="71" spans="1:17">
      <c r="A71" s="75"/>
      <c r="B71" s="36"/>
      <c r="C71" s="36"/>
      <c r="D71" s="37" t="s">
        <v>91</v>
      </c>
      <c r="E71" s="38" t="s">
        <v>649</v>
      </c>
      <c r="F71" s="22">
        <v>0.5</v>
      </c>
      <c r="G71" s="13"/>
      <c r="H71" s="43"/>
      <c r="I71" s="12"/>
      <c r="J71" s="13"/>
      <c r="K71" s="43"/>
      <c r="L71" s="13"/>
      <c r="M71" s="13"/>
      <c r="N71" s="13"/>
      <c r="O71" s="18">
        <v>2014</v>
      </c>
      <c r="P71" s="21" t="s">
        <v>75</v>
      </c>
      <c r="Q71" s="38" t="s">
        <v>654</v>
      </c>
    </row>
    <row r="72" spans="1:17">
      <c r="A72" s="75"/>
      <c r="B72" s="36"/>
      <c r="C72" s="36" t="s">
        <v>109</v>
      </c>
      <c r="D72" s="37" t="s">
        <v>110</v>
      </c>
      <c r="E72" s="38" t="s">
        <v>649</v>
      </c>
      <c r="F72" s="12">
        <v>0.8</v>
      </c>
      <c r="G72" s="13">
        <v>0.9</v>
      </c>
      <c r="H72" s="43">
        <v>0.7</v>
      </c>
      <c r="I72" s="12"/>
      <c r="J72" s="13"/>
      <c r="K72" s="43"/>
      <c r="L72" s="13"/>
      <c r="M72" s="13"/>
      <c r="N72" s="13"/>
      <c r="O72" s="18" t="s">
        <v>651</v>
      </c>
      <c r="P72" s="21" t="s">
        <v>75</v>
      </c>
      <c r="Q72" s="38" t="s">
        <v>20</v>
      </c>
    </row>
    <row r="73" spans="1:17">
      <c r="A73" s="75"/>
      <c r="B73" s="36"/>
      <c r="C73" s="36"/>
      <c r="D73" s="37" t="s">
        <v>110</v>
      </c>
      <c r="E73" s="38" t="s">
        <v>649</v>
      </c>
      <c r="F73" s="12">
        <v>0.79400000000000004</v>
      </c>
      <c r="G73" s="13">
        <v>0.92</v>
      </c>
      <c r="H73" s="43">
        <v>0.68500000000000005</v>
      </c>
      <c r="I73" s="12"/>
      <c r="J73" s="13"/>
      <c r="K73" s="43"/>
      <c r="L73" s="13"/>
      <c r="M73" s="13"/>
      <c r="N73" s="13"/>
      <c r="O73" s="18">
        <v>2017</v>
      </c>
      <c r="P73" s="21" t="s">
        <v>19</v>
      </c>
      <c r="Q73" s="38" t="s">
        <v>20</v>
      </c>
    </row>
    <row r="74" spans="1:17">
      <c r="A74" s="75"/>
      <c r="B74" s="36"/>
      <c r="C74" s="36"/>
      <c r="D74" s="37" t="s">
        <v>110</v>
      </c>
      <c r="E74" s="38" t="s">
        <v>649</v>
      </c>
      <c r="F74" s="12">
        <v>0.8</v>
      </c>
      <c r="G74" s="13"/>
      <c r="H74" s="43"/>
      <c r="I74" s="12"/>
      <c r="J74" s="13"/>
      <c r="K74" s="43"/>
      <c r="L74" s="13"/>
      <c r="M74" s="13"/>
      <c r="N74" s="13"/>
      <c r="O74" s="18" t="s">
        <v>655</v>
      </c>
      <c r="P74" s="21" t="s">
        <v>19</v>
      </c>
      <c r="Q74" s="38" t="s">
        <v>656</v>
      </c>
    </row>
    <row r="75" spans="1:17">
      <c r="A75" s="75"/>
      <c r="B75" s="36"/>
      <c r="C75" s="36"/>
      <c r="D75" s="37" t="s">
        <v>110</v>
      </c>
      <c r="E75" s="38" t="s">
        <v>649</v>
      </c>
      <c r="F75" s="12">
        <v>0.3</v>
      </c>
      <c r="G75" s="13">
        <v>0.3</v>
      </c>
      <c r="H75" s="43">
        <v>0.3</v>
      </c>
      <c r="I75" s="12"/>
      <c r="J75" s="13"/>
      <c r="K75" s="43"/>
      <c r="L75" s="13"/>
      <c r="M75" s="13"/>
      <c r="N75" s="13"/>
      <c r="O75" s="18" t="s">
        <v>657</v>
      </c>
      <c r="P75" s="21" t="s">
        <v>19</v>
      </c>
      <c r="Q75" s="38" t="s">
        <v>20</v>
      </c>
    </row>
    <row r="76" spans="1:17">
      <c r="A76" s="75"/>
      <c r="B76" s="36"/>
      <c r="C76" s="36"/>
      <c r="D76" s="37" t="s">
        <v>110</v>
      </c>
      <c r="E76" s="38" t="s">
        <v>649</v>
      </c>
      <c r="F76" s="12">
        <v>0.3</v>
      </c>
      <c r="G76" s="13">
        <v>0.4</v>
      </c>
      <c r="H76" s="43">
        <v>0.2</v>
      </c>
      <c r="I76" s="12"/>
      <c r="J76" s="13"/>
      <c r="K76" s="43"/>
      <c r="L76" s="13"/>
      <c r="M76" s="13"/>
      <c r="N76" s="13"/>
      <c r="O76" s="18">
        <v>2011</v>
      </c>
      <c r="P76" s="21" t="s">
        <v>102</v>
      </c>
      <c r="Q76" s="38" t="s">
        <v>20</v>
      </c>
    </row>
    <row r="77" spans="1:17">
      <c r="A77" s="75"/>
      <c r="B77" s="36"/>
      <c r="C77" s="36"/>
      <c r="D77" s="37" t="s">
        <v>110</v>
      </c>
      <c r="E77" s="38" t="s">
        <v>649</v>
      </c>
      <c r="F77" s="12">
        <v>0.4</v>
      </c>
      <c r="G77" s="13">
        <v>0.5</v>
      </c>
      <c r="H77" s="43">
        <v>0.3</v>
      </c>
      <c r="I77" s="12"/>
      <c r="J77" s="13"/>
      <c r="K77" s="43"/>
      <c r="L77" s="13"/>
      <c r="M77" s="13"/>
      <c r="N77" s="13"/>
      <c r="O77" s="18">
        <v>2010</v>
      </c>
      <c r="P77" s="21" t="s">
        <v>102</v>
      </c>
      <c r="Q77" s="38" t="s">
        <v>658</v>
      </c>
    </row>
    <row r="78" spans="1:17">
      <c r="A78" s="75"/>
      <c r="B78" s="36"/>
      <c r="C78" s="36"/>
      <c r="D78" s="37" t="s">
        <v>110</v>
      </c>
      <c r="E78" s="38" t="s">
        <v>649</v>
      </c>
      <c r="F78" s="12">
        <v>0.3</v>
      </c>
      <c r="G78" s="13">
        <v>0.4</v>
      </c>
      <c r="H78" s="43">
        <v>0.2</v>
      </c>
      <c r="I78" s="12"/>
      <c r="J78" s="13"/>
      <c r="K78" s="43"/>
      <c r="L78" s="13"/>
      <c r="M78" s="13"/>
      <c r="N78" s="13"/>
      <c r="O78" s="18">
        <v>2010</v>
      </c>
      <c r="P78" s="21" t="s">
        <v>75</v>
      </c>
      <c r="Q78" s="38" t="s">
        <v>20</v>
      </c>
    </row>
    <row r="79" spans="1:17">
      <c r="A79" s="75"/>
      <c r="B79" s="36"/>
      <c r="C79" s="36"/>
      <c r="D79" s="37" t="s">
        <v>110</v>
      </c>
      <c r="E79" s="38" t="s">
        <v>649</v>
      </c>
      <c r="F79" s="12">
        <v>1</v>
      </c>
      <c r="G79" s="13">
        <v>1.7999999999999998</v>
      </c>
      <c r="H79" s="43">
        <v>0.4</v>
      </c>
      <c r="I79" s="12"/>
      <c r="J79" s="13"/>
      <c r="K79" s="43"/>
      <c r="L79" s="13"/>
      <c r="M79" s="13"/>
      <c r="N79" s="13"/>
      <c r="O79" s="18">
        <v>2009</v>
      </c>
      <c r="P79" s="21"/>
      <c r="Q79" s="38" t="s">
        <v>20</v>
      </c>
    </row>
    <row r="80" spans="1:17">
      <c r="A80" s="75"/>
      <c r="B80" s="36"/>
      <c r="C80" s="36"/>
      <c r="D80" s="37" t="s">
        <v>110</v>
      </c>
      <c r="E80" s="38" t="s">
        <v>649</v>
      </c>
      <c r="F80" s="12">
        <v>0.3</v>
      </c>
      <c r="G80" s="13">
        <v>0.5</v>
      </c>
      <c r="H80" s="43">
        <v>0.1</v>
      </c>
      <c r="I80" s="12"/>
      <c r="J80" s="13"/>
      <c r="K80" s="43"/>
      <c r="L80" s="13"/>
      <c r="M80" s="13"/>
      <c r="N80" s="13"/>
      <c r="O80" s="18">
        <v>2008</v>
      </c>
      <c r="P80" s="21" t="s">
        <v>102</v>
      </c>
      <c r="Q80" s="38" t="s">
        <v>658</v>
      </c>
    </row>
    <row r="81" spans="1:17">
      <c r="A81" s="75"/>
      <c r="B81" s="36"/>
      <c r="C81" s="36"/>
      <c r="D81" s="37" t="s">
        <v>110</v>
      </c>
      <c r="E81" s="38" t="s">
        <v>649</v>
      </c>
      <c r="F81" s="12">
        <v>0.5</v>
      </c>
      <c r="G81" s="13">
        <v>0.6</v>
      </c>
      <c r="H81" s="43">
        <v>0.4</v>
      </c>
      <c r="I81" s="12"/>
      <c r="J81" s="13"/>
      <c r="K81" s="43"/>
      <c r="L81" s="13"/>
      <c r="M81" s="13"/>
      <c r="N81" s="13"/>
      <c r="O81" s="18">
        <v>2006</v>
      </c>
      <c r="P81" s="21" t="s">
        <v>102</v>
      </c>
      <c r="Q81" s="38" t="s">
        <v>658</v>
      </c>
    </row>
    <row r="82" spans="1:17">
      <c r="A82" s="75"/>
      <c r="B82" s="36"/>
      <c r="C82" s="36"/>
      <c r="D82" s="37" t="s">
        <v>111</v>
      </c>
      <c r="E82" s="38" t="s">
        <v>649</v>
      </c>
      <c r="F82" s="12">
        <v>0.11</v>
      </c>
      <c r="G82" s="13">
        <v>0.18</v>
      </c>
      <c r="H82" s="43">
        <v>0.01</v>
      </c>
      <c r="I82" s="12"/>
      <c r="J82" s="13"/>
      <c r="K82" s="43"/>
      <c r="L82" s="13"/>
      <c r="M82" s="13"/>
      <c r="N82" s="13"/>
      <c r="O82" s="18">
        <v>2016</v>
      </c>
      <c r="P82" s="21" t="s">
        <v>19</v>
      </c>
      <c r="Q82" s="38" t="s">
        <v>20</v>
      </c>
    </row>
    <row r="83" spans="1:17">
      <c r="A83" s="75"/>
      <c r="B83" s="36"/>
      <c r="C83" s="36"/>
      <c r="D83" s="37" t="s">
        <v>111</v>
      </c>
      <c r="E83" s="38" t="s">
        <v>649</v>
      </c>
      <c r="F83" s="12"/>
      <c r="G83" s="13"/>
      <c r="H83" s="43"/>
      <c r="I83" s="12">
        <v>0.3</v>
      </c>
      <c r="J83" s="13">
        <v>0.3</v>
      </c>
      <c r="K83" s="43">
        <v>0.3</v>
      </c>
      <c r="L83" s="13"/>
      <c r="M83" s="13"/>
      <c r="N83" s="13"/>
      <c r="O83" s="18" t="s">
        <v>657</v>
      </c>
      <c r="P83" s="21" t="s">
        <v>19</v>
      </c>
      <c r="Q83" s="38" t="s">
        <v>20</v>
      </c>
    </row>
    <row r="84" spans="1:17">
      <c r="A84" s="75"/>
      <c r="B84" s="36"/>
      <c r="C84" s="36"/>
      <c r="D84" s="37" t="s">
        <v>116</v>
      </c>
      <c r="E84" s="38" t="s">
        <v>649</v>
      </c>
      <c r="F84" s="12">
        <v>0.2</v>
      </c>
      <c r="G84" s="13">
        <v>0.4</v>
      </c>
      <c r="H84" s="43"/>
      <c r="I84" s="12">
        <v>0.11</v>
      </c>
      <c r="J84" s="13">
        <v>0.23</v>
      </c>
      <c r="K84" s="43"/>
      <c r="L84" s="13">
        <v>0.04</v>
      </c>
      <c r="M84" s="13">
        <v>0.08</v>
      </c>
      <c r="N84" s="13"/>
      <c r="O84" s="18">
        <v>2020</v>
      </c>
      <c r="P84" s="21" t="s">
        <v>19</v>
      </c>
      <c r="Q84" s="38" t="s">
        <v>20</v>
      </c>
    </row>
    <row r="85" spans="1:17">
      <c r="A85" s="75"/>
      <c r="B85" s="36"/>
      <c r="C85" s="36"/>
      <c r="D85" s="37" t="s">
        <v>116</v>
      </c>
      <c r="E85" s="38" t="s">
        <v>649</v>
      </c>
      <c r="F85" s="12">
        <v>0.01</v>
      </c>
      <c r="G85" s="13">
        <v>0.02</v>
      </c>
      <c r="H85" s="43">
        <v>0.01</v>
      </c>
      <c r="I85" s="12">
        <v>0</v>
      </c>
      <c r="J85" s="13">
        <v>0.01</v>
      </c>
      <c r="K85" s="43">
        <v>0</v>
      </c>
      <c r="L85" s="13">
        <v>0</v>
      </c>
      <c r="M85" s="13">
        <v>0</v>
      </c>
      <c r="N85" s="13">
        <v>0</v>
      </c>
      <c r="O85" s="18" t="s">
        <v>659</v>
      </c>
      <c r="P85" s="21" t="s">
        <v>19</v>
      </c>
      <c r="Q85" s="38" t="s">
        <v>643</v>
      </c>
    </row>
    <row r="86" spans="1:17">
      <c r="A86" s="75"/>
      <c r="B86" s="36"/>
      <c r="C86" s="36"/>
      <c r="D86" s="37" t="s">
        <v>116</v>
      </c>
      <c r="E86" s="38" t="s">
        <v>649</v>
      </c>
      <c r="F86" s="12">
        <v>0.04</v>
      </c>
      <c r="G86" s="13">
        <v>0.06</v>
      </c>
      <c r="H86" s="43">
        <v>0.02</v>
      </c>
      <c r="I86" s="12">
        <v>0.01</v>
      </c>
      <c r="J86" s="13">
        <v>0</v>
      </c>
      <c r="K86" s="43">
        <v>0.01</v>
      </c>
      <c r="L86" s="13">
        <v>0.01</v>
      </c>
      <c r="M86" s="13">
        <v>0</v>
      </c>
      <c r="N86" s="13">
        <v>0.01</v>
      </c>
      <c r="O86" s="18" t="s">
        <v>655</v>
      </c>
      <c r="P86" s="21" t="s">
        <v>19</v>
      </c>
      <c r="Q86" s="38" t="s">
        <v>660</v>
      </c>
    </row>
    <row r="87" spans="1:17">
      <c r="A87" s="75"/>
      <c r="B87" s="36"/>
      <c r="C87" s="36"/>
      <c r="D87" s="37" t="s">
        <v>116</v>
      </c>
      <c r="E87" s="38" t="s">
        <v>649</v>
      </c>
      <c r="F87" s="12">
        <v>0.02</v>
      </c>
      <c r="G87" s="13">
        <v>0.03</v>
      </c>
      <c r="H87" s="43">
        <v>0.01</v>
      </c>
      <c r="I87" s="12">
        <v>0</v>
      </c>
      <c r="J87" s="13">
        <v>0.01</v>
      </c>
      <c r="K87" s="43">
        <v>0</v>
      </c>
      <c r="L87" s="13">
        <v>0</v>
      </c>
      <c r="M87" s="13">
        <v>0</v>
      </c>
      <c r="N87" s="13">
        <v>0</v>
      </c>
      <c r="O87" s="18">
        <v>2014</v>
      </c>
      <c r="P87" s="21" t="s">
        <v>19</v>
      </c>
      <c r="Q87" s="38" t="s">
        <v>661</v>
      </c>
    </row>
    <row r="88" spans="1:17">
      <c r="A88" s="75"/>
      <c r="B88" s="36"/>
      <c r="C88" s="36"/>
      <c r="D88" s="37" t="s">
        <v>118</v>
      </c>
      <c r="E88" s="38" t="s">
        <v>649</v>
      </c>
      <c r="F88" s="12">
        <v>0.16</v>
      </c>
      <c r="G88" s="13">
        <v>0.22</v>
      </c>
      <c r="H88" s="43">
        <v>0.1</v>
      </c>
      <c r="I88" s="12"/>
      <c r="J88" s="13"/>
      <c r="K88" s="43"/>
      <c r="L88" s="13"/>
      <c r="M88" s="13"/>
      <c r="N88" s="13"/>
      <c r="O88" s="18">
        <v>2019</v>
      </c>
      <c r="P88" s="21" t="s">
        <v>75</v>
      </c>
      <c r="Q88" s="38" t="s">
        <v>159</v>
      </c>
    </row>
    <row r="89" spans="1:17">
      <c r="A89" s="75"/>
      <c r="B89" s="36"/>
      <c r="C89" s="36"/>
      <c r="D89" s="37" t="s">
        <v>118</v>
      </c>
      <c r="E89" s="38" t="s">
        <v>649</v>
      </c>
      <c r="F89" s="12">
        <v>0.18</v>
      </c>
      <c r="G89" s="13"/>
      <c r="H89" s="43"/>
      <c r="I89" s="12"/>
      <c r="J89" s="13"/>
      <c r="K89" s="43"/>
      <c r="L89" s="13"/>
      <c r="M89" s="13"/>
      <c r="N89" s="13"/>
      <c r="O89" s="18">
        <v>2013</v>
      </c>
      <c r="P89" s="21" t="s">
        <v>75</v>
      </c>
      <c r="Q89" s="38" t="s">
        <v>662</v>
      </c>
    </row>
    <row r="90" spans="1:17">
      <c r="A90" s="75"/>
      <c r="B90" s="36"/>
      <c r="C90" s="36"/>
      <c r="D90" s="37" t="s">
        <v>120</v>
      </c>
      <c r="E90" s="38" t="s">
        <v>649</v>
      </c>
      <c r="F90" s="12">
        <v>0.01</v>
      </c>
      <c r="G90" s="13">
        <v>0</v>
      </c>
      <c r="H90" s="43">
        <v>0</v>
      </c>
      <c r="I90" s="12"/>
      <c r="J90" s="13"/>
      <c r="K90" s="43"/>
      <c r="L90" s="13"/>
      <c r="M90" s="13"/>
      <c r="N90" s="13"/>
      <c r="O90" s="18">
        <v>2009</v>
      </c>
      <c r="P90" s="21"/>
      <c r="Q90" s="38" t="s">
        <v>20</v>
      </c>
    </row>
    <row r="91" spans="1:17">
      <c r="A91" s="75"/>
      <c r="B91" s="36"/>
      <c r="C91" s="36"/>
      <c r="D91" s="37" t="s">
        <v>123</v>
      </c>
      <c r="E91" s="38" t="s">
        <v>649</v>
      </c>
      <c r="F91" s="12">
        <v>0.01</v>
      </c>
      <c r="G91" s="13">
        <v>2.3E-2</v>
      </c>
      <c r="H91" s="43">
        <v>0</v>
      </c>
      <c r="I91" s="12"/>
      <c r="J91" s="13"/>
      <c r="K91" s="43"/>
      <c r="L91" s="13"/>
      <c r="M91" s="13"/>
      <c r="N91" s="13"/>
      <c r="O91" s="18">
        <v>2010</v>
      </c>
      <c r="P91" s="21" t="s">
        <v>75</v>
      </c>
      <c r="Q91" s="38" t="s">
        <v>20</v>
      </c>
    </row>
    <row r="92" spans="1:17">
      <c r="A92" s="75"/>
      <c r="B92" s="36"/>
      <c r="C92" s="36"/>
      <c r="D92" s="37" t="s">
        <v>123</v>
      </c>
      <c r="E92" s="38" t="s">
        <v>649</v>
      </c>
      <c r="F92" s="12">
        <v>6.9999999999999993E-3</v>
      </c>
      <c r="G92" s="13">
        <v>1.5799999999999998E-2</v>
      </c>
      <c r="H92" s="43">
        <v>0</v>
      </c>
      <c r="I92" s="12"/>
      <c r="J92" s="13"/>
      <c r="K92" s="43"/>
      <c r="L92" s="13"/>
      <c r="M92" s="13"/>
      <c r="N92" s="13"/>
      <c r="O92" s="18">
        <v>2006</v>
      </c>
      <c r="P92" s="21"/>
      <c r="Q92" s="38" t="s">
        <v>20</v>
      </c>
    </row>
    <row r="93" spans="1:17">
      <c r="A93" s="75"/>
      <c r="B93" s="36"/>
      <c r="C93" s="36"/>
      <c r="D93" s="37" t="s">
        <v>126</v>
      </c>
      <c r="E93" s="38" t="s">
        <v>649</v>
      </c>
      <c r="F93" s="12">
        <v>0.70000000000000007</v>
      </c>
      <c r="G93" s="13">
        <v>1.0999999999999999</v>
      </c>
      <c r="H93" s="43">
        <v>0.2</v>
      </c>
      <c r="I93" s="12"/>
      <c r="J93" s="13"/>
      <c r="K93" s="43"/>
      <c r="L93" s="13"/>
      <c r="M93" s="13"/>
      <c r="N93" s="13"/>
      <c r="O93" s="18">
        <v>2018</v>
      </c>
      <c r="P93" s="21" t="s">
        <v>19</v>
      </c>
      <c r="Q93" s="38" t="s">
        <v>20</v>
      </c>
    </row>
    <row r="94" spans="1:17">
      <c r="A94" s="75"/>
      <c r="B94" s="36"/>
      <c r="C94" s="36"/>
      <c r="D94" s="37" t="s">
        <v>126</v>
      </c>
      <c r="E94" s="38" t="s">
        <v>649</v>
      </c>
      <c r="F94" s="12">
        <v>0.6</v>
      </c>
      <c r="G94" s="13">
        <v>0.9</v>
      </c>
      <c r="H94" s="43">
        <v>0.3</v>
      </c>
      <c r="I94" s="12"/>
      <c r="J94" s="13"/>
      <c r="K94" s="43"/>
      <c r="L94" s="13"/>
      <c r="M94" s="13"/>
      <c r="N94" s="13"/>
      <c r="O94" s="18">
        <v>2014</v>
      </c>
      <c r="P94" s="21" t="s">
        <v>22</v>
      </c>
      <c r="Q94" s="38" t="s">
        <v>20</v>
      </c>
    </row>
    <row r="95" spans="1:17">
      <c r="A95" s="75"/>
      <c r="B95" s="36"/>
      <c r="C95" s="36"/>
      <c r="D95" s="37" t="s">
        <v>126</v>
      </c>
      <c r="E95" s="38" t="s">
        <v>649</v>
      </c>
      <c r="F95" s="12">
        <v>0.6</v>
      </c>
      <c r="G95" s="13">
        <v>0.8</v>
      </c>
      <c r="H95" s="43">
        <v>0.5</v>
      </c>
      <c r="I95" s="12"/>
      <c r="J95" s="13"/>
      <c r="K95" s="43"/>
      <c r="L95" s="13"/>
      <c r="M95" s="13"/>
      <c r="N95" s="13"/>
      <c r="O95" s="18">
        <v>2011</v>
      </c>
      <c r="P95" s="21" t="s">
        <v>22</v>
      </c>
      <c r="Q95" s="38" t="s">
        <v>20</v>
      </c>
    </row>
    <row r="96" spans="1:17">
      <c r="A96" s="75"/>
      <c r="B96" s="36"/>
      <c r="C96" s="36"/>
      <c r="D96" s="37" t="s">
        <v>126</v>
      </c>
      <c r="E96" s="38" t="s">
        <v>649</v>
      </c>
      <c r="F96" s="12">
        <v>0.3</v>
      </c>
      <c r="G96" s="13">
        <v>0.4</v>
      </c>
      <c r="H96" s="43">
        <v>0.2</v>
      </c>
      <c r="I96" s="12"/>
      <c r="J96" s="13"/>
      <c r="K96" s="43"/>
      <c r="L96" s="13"/>
      <c r="M96" s="13"/>
      <c r="N96" s="13"/>
      <c r="O96" s="18">
        <v>2006</v>
      </c>
      <c r="P96" s="21" t="s">
        <v>19</v>
      </c>
      <c r="Q96" s="38" t="s">
        <v>20</v>
      </c>
    </row>
    <row r="97" spans="1:17">
      <c r="A97" s="75"/>
      <c r="B97" s="36" t="s">
        <v>128</v>
      </c>
      <c r="C97" s="36" t="s">
        <v>141</v>
      </c>
      <c r="D97" s="37" t="s">
        <v>381</v>
      </c>
      <c r="E97" s="38" t="s">
        <v>649</v>
      </c>
      <c r="F97" s="12"/>
      <c r="G97" s="13"/>
      <c r="H97" s="43"/>
      <c r="I97" s="12">
        <v>4.3</v>
      </c>
      <c r="J97" s="13"/>
      <c r="K97" s="43"/>
      <c r="L97" s="13"/>
      <c r="M97" s="13"/>
      <c r="N97" s="13"/>
      <c r="O97" s="18">
        <v>2016</v>
      </c>
      <c r="P97" s="21" t="s">
        <v>19</v>
      </c>
      <c r="Q97" s="38" t="s">
        <v>20</v>
      </c>
    </row>
    <row r="98" spans="1:17">
      <c r="A98" s="75"/>
      <c r="B98" s="36"/>
      <c r="C98" s="36"/>
      <c r="D98" s="37" t="s">
        <v>147</v>
      </c>
      <c r="E98" s="38" t="s">
        <v>649</v>
      </c>
      <c r="F98" s="12">
        <v>0.02</v>
      </c>
      <c r="G98" s="13">
        <v>0.03</v>
      </c>
      <c r="H98" s="43">
        <v>0.01</v>
      </c>
      <c r="I98" s="12">
        <v>0.01</v>
      </c>
      <c r="J98" s="13">
        <v>0.01</v>
      </c>
      <c r="K98" s="43">
        <v>0</v>
      </c>
      <c r="L98" s="13"/>
      <c r="M98" s="13"/>
      <c r="N98" s="13"/>
      <c r="O98" s="18">
        <v>2015</v>
      </c>
      <c r="P98" s="21" t="s">
        <v>150</v>
      </c>
      <c r="Q98" s="38" t="s">
        <v>20</v>
      </c>
    </row>
    <row r="99" spans="1:17">
      <c r="A99" s="75"/>
      <c r="B99" s="36"/>
      <c r="C99" s="36"/>
      <c r="D99" s="37" t="s">
        <v>164</v>
      </c>
      <c r="E99" s="38" t="s">
        <v>649</v>
      </c>
      <c r="F99" s="12">
        <v>0.45400000000000001</v>
      </c>
      <c r="G99" s="13">
        <v>0.61299999999999999</v>
      </c>
      <c r="H99" s="43">
        <v>0.29899999999999999</v>
      </c>
      <c r="I99" s="12">
        <v>0.251</v>
      </c>
      <c r="J99" s="13">
        <v>0.311</v>
      </c>
      <c r="K99" s="43">
        <v>0.19400000000000001</v>
      </c>
      <c r="L99" s="13">
        <v>0.15</v>
      </c>
      <c r="M99" s="13">
        <v>0.17100000000000001</v>
      </c>
      <c r="N99" s="13">
        <v>0.129</v>
      </c>
      <c r="O99" s="18" t="s">
        <v>650</v>
      </c>
      <c r="P99" s="21" t="s">
        <v>19</v>
      </c>
      <c r="Q99" s="38" t="s">
        <v>159</v>
      </c>
    </row>
    <row r="100" spans="1:17">
      <c r="A100" s="75"/>
      <c r="B100" s="36"/>
      <c r="C100" s="36"/>
      <c r="D100" s="37" t="s">
        <v>164</v>
      </c>
      <c r="E100" s="38" t="s">
        <v>649</v>
      </c>
      <c r="F100" s="12">
        <v>0.45</v>
      </c>
      <c r="G100" s="13"/>
      <c r="H100" s="43"/>
      <c r="I100" s="12">
        <v>0.25</v>
      </c>
      <c r="J100" s="13"/>
      <c r="K100" s="43"/>
      <c r="L100" s="13">
        <v>0.15</v>
      </c>
      <c r="M100" s="13"/>
      <c r="N100" s="13"/>
      <c r="O100" s="18" t="s">
        <v>650</v>
      </c>
      <c r="P100" s="21" t="s">
        <v>75</v>
      </c>
      <c r="Q100" s="38" t="s">
        <v>663</v>
      </c>
    </row>
    <row r="101" spans="1:17">
      <c r="A101" s="75"/>
      <c r="B101" s="36"/>
      <c r="C101" s="36"/>
      <c r="D101" s="37" t="s">
        <v>164</v>
      </c>
      <c r="E101" s="38" t="s">
        <v>649</v>
      </c>
      <c r="F101" s="12">
        <v>0.7</v>
      </c>
      <c r="G101" s="13"/>
      <c r="H101" s="43"/>
      <c r="I101" s="12"/>
      <c r="J101" s="13"/>
      <c r="K101" s="43"/>
      <c r="L101" s="13"/>
      <c r="M101" s="13"/>
      <c r="N101" s="13"/>
      <c r="O101" s="18">
        <v>2007</v>
      </c>
      <c r="P101" s="21" t="s">
        <v>75</v>
      </c>
      <c r="Q101" s="38" t="s">
        <v>20</v>
      </c>
    </row>
    <row r="102" spans="1:17">
      <c r="A102" s="75"/>
      <c r="B102" s="36"/>
      <c r="C102" s="36" t="s">
        <v>165</v>
      </c>
      <c r="D102" s="37" t="s">
        <v>177</v>
      </c>
      <c r="E102" s="38" t="s">
        <v>649</v>
      </c>
      <c r="F102" s="12"/>
      <c r="G102" s="13"/>
      <c r="H102" s="43"/>
      <c r="I102" s="12">
        <v>0.2</v>
      </c>
      <c r="J102" s="13">
        <v>0.2</v>
      </c>
      <c r="K102" s="43">
        <v>0.2</v>
      </c>
      <c r="L102" s="13">
        <v>0.1</v>
      </c>
      <c r="M102" s="13">
        <v>0.2</v>
      </c>
      <c r="N102" s="13">
        <v>0</v>
      </c>
      <c r="O102" s="18">
        <v>2020</v>
      </c>
      <c r="P102" s="21" t="s">
        <v>178</v>
      </c>
      <c r="Q102" s="38" t="s">
        <v>20</v>
      </c>
    </row>
    <row r="103" spans="1:17">
      <c r="A103" s="75"/>
      <c r="B103" s="36"/>
      <c r="C103" s="36"/>
      <c r="D103" s="37" t="s">
        <v>177</v>
      </c>
      <c r="E103" s="38" t="s">
        <v>649</v>
      </c>
      <c r="F103" s="12">
        <v>0.3</v>
      </c>
      <c r="G103" s="13">
        <v>0.5</v>
      </c>
      <c r="H103" s="43">
        <v>0.1</v>
      </c>
      <c r="I103" s="12">
        <v>0.2</v>
      </c>
      <c r="J103" s="13">
        <v>0.2</v>
      </c>
      <c r="K103" s="43">
        <v>0.1</v>
      </c>
      <c r="L103" s="13">
        <v>0.1</v>
      </c>
      <c r="M103" s="13">
        <v>0.2</v>
      </c>
      <c r="N103" s="13">
        <v>0.1</v>
      </c>
      <c r="O103" s="18">
        <v>2016</v>
      </c>
      <c r="P103" s="21" t="s">
        <v>179</v>
      </c>
      <c r="Q103" s="38" t="s">
        <v>20</v>
      </c>
    </row>
    <row r="104" spans="1:17">
      <c r="A104" s="75"/>
      <c r="B104" s="36"/>
      <c r="C104" s="36"/>
      <c r="D104" s="37" t="s">
        <v>177</v>
      </c>
      <c r="E104" s="38" t="s">
        <v>649</v>
      </c>
      <c r="F104" s="12">
        <v>0.89999999999999991</v>
      </c>
      <c r="G104" s="13">
        <v>0</v>
      </c>
      <c r="H104" s="43">
        <v>0</v>
      </c>
      <c r="I104" s="12">
        <v>0.12</v>
      </c>
      <c r="J104" s="13">
        <v>0.22</v>
      </c>
      <c r="K104" s="43">
        <v>0.03</v>
      </c>
      <c r="L104" s="13">
        <v>0.05</v>
      </c>
      <c r="M104" s="13">
        <v>0</v>
      </c>
      <c r="N104" s="13">
        <v>0</v>
      </c>
      <c r="O104" s="18">
        <v>2008</v>
      </c>
      <c r="P104" s="21" t="s">
        <v>180</v>
      </c>
      <c r="Q104" s="38" t="s">
        <v>20</v>
      </c>
    </row>
    <row r="105" spans="1:17">
      <c r="A105" s="75"/>
      <c r="B105" s="36"/>
      <c r="C105" s="36"/>
      <c r="D105" s="37" t="s">
        <v>177</v>
      </c>
      <c r="E105" s="38" t="s">
        <v>649</v>
      </c>
      <c r="F105" s="12">
        <v>0.4</v>
      </c>
      <c r="G105" s="13"/>
      <c r="H105" s="43"/>
      <c r="I105" s="12">
        <v>0.1</v>
      </c>
      <c r="J105" s="13"/>
      <c r="K105" s="43"/>
      <c r="L105" s="13">
        <v>0.05</v>
      </c>
      <c r="M105" s="13"/>
      <c r="N105" s="13"/>
      <c r="O105" s="18">
        <v>2005</v>
      </c>
      <c r="P105" s="21" t="s">
        <v>180</v>
      </c>
      <c r="Q105" s="38" t="s">
        <v>20</v>
      </c>
    </row>
    <row r="106" spans="1:17">
      <c r="A106" s="75"/>
      <c r="B106" s="36" t="s">
        <v>203</v>
      </c>
      <c r="C106" s="36" t="s">
        <v>638</v>
      </c>
      <c r="D106" s="37" t="s">
        <v>220</v>
      </c>
      <c r="E106" s="38" t="s">
        <v>649</v>
      </c>
      <c r="F106" s="12">
        <v>0.4</v>
      </c>
      <c r="G106" s="13">
        <v>0.6</v>
      </c>
      <c r="H106" s="43">
        <v>0.3</v>
      </c>
      <c r="I106" s="12">
        <v>0.1</v>
      </c>
      <c r="J106" s="13">
        <v>0.1</v>
      </c>
      <c r="K106" s="43">
        <v>0.1</v>
      </c>
      <c r="L106" s="13">
        <v>0</v>
      </c>
      <c r="M106" s="13">
        <v>0.1</v>
      </c>
      <c r="N106" s="13">
        <v>0</v>
      </c>
      <c r="O106" s="18">
        <v>2019</v>
      </c>
      <c r="P106" s="21" t="s">
        <v>19</v>
      </c>
      <c r="Q106" s="38" t="s">
        <v>20</v>
      </c>
    </row>
    <row r="107" spans="1:17">
      <c r="A107" s="75"/>
      <c r="B107" s="36"/>
      <c r="C107" s="36"/>
      <c r="D107" s="37" t="s">
        <v>225</v>
      </c>
      <c r="E107" s="38" t="s">
        <v>649</v>
      </c>
      <c r="F107" s="12">
        <v>1.1000000000000001</v>
      </c>
      <c r="G107" s="13">
        <v>1.3</v>
      </c>
      <c r="H107" s="43">
        <v>1</v>
      </c>
      <c r="I107" s="12">
        <v>0.6</v>
      </c>
      <c r="J107" s="13">
        <v>0.7</v>
      </c>
      <c r="K107" s="43">
        <v>0.6</v>
      </c>
      <c r="L107" s="13">
        <v>0.4</v>
      </c>
      <c r="M107" s="13">
        <v>0.4</v>
      </c>
      <c r="N107" s="13">
        <v>0.4</v>
      </c>
      <c r="O107" s="18">
        <v>2019</v>
      </c>
      <c r="P107" s="21" t="s">
        <v>19</v>
      </c>
      <c r="Q107" s="38" t="s">
        <v>20</v>
      </c>
    </row>
    <row r="108" spans="1:17">
      <c r="A108" s="75"/>
      <c r="B108" s="36"/>
      <c r="C108" s="36"/>
      <c r="D108" s="37" t="s">
        <v>225</v>
      </c>
      <c r="E108" s="38" t="s">
        <v>649</v>
      </c>
      <c r="F108" s="12">
        <v>0.3</v>
      </c>
      <c r="G108" s="13">
        <v>0.3</v>
      </c>
      <c r="H108" s="43">
        <v>0.2</v>
      </c>
      <c r="I108" s="12">
        <v>0.1</v>
      </c>
      <c r="J108" s="13">
        <v>0.1</v>
      </c>
      <c r="K108" s="43">
        <v>0.1</v>
      </c>
      <c r="L108" s="13">
        <v>0</v>
      </c>
      <c r="M108" s="13">
        <v>0</v>
      </c>
      <c r="N108" s="13">
        <v>0</v>
      </c>
      <c r="O108" s="18">
        <v>2016</v>
      </c>
      <c r="P108" s="21" t="s">
        <v>19</v>
      </c>
      <c r="Q108" s="38" t="s">
        <v>20</v>
      </c>
    </row>
    <row r="109" spans="1:17">
      <c r="A109" s="75"/>
      <c r="B109" s="36"/>
      <c r="C109" s="36"/>
      <c r="D109" s="37" t="s">
        <v>225</v>
      </c>
      <c r="E109" s="38" t="s">
        <v>649</v>
      </c>
      <c r="F109" s="12">
        <v>0.4</v>
      </c>
      <c r="G109" s="13">
        <v>0.5</v>
      </c>
      <c r="H109" s="43">
        <v>0.2</v>
      </c>
      <c r="I109" s="12"/>
      <c r="J109" s="13"/>
      <c r="K109" s="43"/>
      <c r="L109" s="13"/>
      <c r="M109" s="13"/>
      <c r="N109" s="13"/>
      <c r="O109" s="18">
        <v>2013</v>
      </c>
      <c r="P109" s="21" t="s">
        <v>19</v>
      </c>
      <c r="Q109" s="38" t="s">
        <v>664</v>
      </c>
    </row>
    <row r="110" spans="1:17">
      <c r="A110" s="75"/>
      <c r="B110" s="36"/>
      <c r="C110" s="36"/>
      <c r="D110" s="37" t="s">
        <v>225</v>
      </c>
      <c r="E110" s="38" t="s">
        <v>649</v>
      </c>
      <c r="F110" s="12">
        <v>0.1</v>
      </c>
      <c r="G110" s="13">
        <v>0.1</v>
      </c>
      <c r="H110" s="43">
        <v>0.1</v>
      </c>
      <c r="I110" s="12"/>
      <c r="J110" s="13"/>
      <c r="K110" s="43"/>
      <c r="L110" s="13"/>
      <c r="M110" s="13"/>
      <c r="N110" s="13"/>
      <c r="O110" s="18">
        <v>2010</v>
      </c>
      <c r="P110" s="21"/>
      <c r="Q110" s="38" t="s">
        <v>20</v>
      </c>
    </row>
    <row r="111" spans="1:17">
      <c r="A111" s="75"/>
      <c r="B111" s="36"/>
      <c r="C111" s="36" t="s">
        <v>228</v>
      </c>
      <c r="D111" s="37" t="s">
        <v>235</v>
      </c>
      <c r="E111" s="38" t="s">
        <v>649</v>
      </c>
      <c r="F111" s="12">
        <v>0.6</v>
      </c>
      <c r="G111" s="13">
        <v>1</v>
      </c>
      <c r="H111" s="43">
        <v>0.2</v>
      </c>
      <c r="I111" s="12">
        <v>0</v>
      </c>
      <c r="J111" s="13">
        <v>0</v>
      </c>
      <c r="K111" s="43">
        <v>0</v>
      </c>
      <c r="L111" s="13">
        <v>0</v>
      </c>
      <c r="M111" s="13">
        <v>0</v>
      </c>
      <c r="N111" s="13">
        <v>0</v>
      </c>
      <c r="O111" s="18">
        <v>2017</v>
      </c>
      <c r="P111" s="21" t="s">
        <v>19</v>
      </c>
      <c r="Q111" s="38" t="s">
        <v>20</v>
      </c>
    </row>
    <row r="112" spans="1:17">
      <c r="A112" s="75"/>
      <c r="B112" s="36"/>
      <c r="C112" s="36"/>
      <c r="D112" s="37" t="s">
        <v>235</v>
      </c>
      <c r="E112" s="38" t="s">
        <v>649</v>
      </c>
      <c r="F112" s="12">
        <v>0.2</v>
      </c>
      <c r="G112" s="13">
        <v>0.2</v>
      </c>
      <c r="H112" s="43">
        <v>0.1</v>
      </c>
      <c r="I112" s="12">
        <v>0.2</v>
      </c>
      <c r="J112" s="13">
        <v>0.2</v>
      </c>
      <c r="K112" s="43">
        <v>0.1</v>
      </c>
      <c r="L112" s="13">
        <v>0</v>
      </c>
      <c r="M112" s="13">
        <v>0.1</v>
      </c>
      <c r="N112" s="13">
        <v>0</v>
      </c>
      <c r="O112" s="18" t="s">
        <v>655</v>
      </c>
      <c r="P112" s="21" t="s">
        <v>19</v>
      </c>
      <c r="Q112" s="38" t="s">
        <v>20</v>
      </c>
    </row>
    <row r="113" spans="1:17">
      <c r="A113" s="75"/>
      <c r="B113" s="36"/>
      <c r="C113" s="36"/>
      <c r="D113" s="37" t="s">
        <v>236</v>
      </c>
      <c r="E113" s="38" t="s">
        <v>649</v>
      </c>
      <c r="F113" s="12">
        <v>1.1000000000000001</v>
      </c>
      <c r="G113" s="13"/>
      <c r="H113" s="43"/>
      <c r="I113" s="12">
        <v>0.2</v>
      </c>
      <c r="J113" s="13"/>
      <c r="K113" s="43"/>
      <c r="L113" s="13">
        <v>0.1</v>
      </c>
      <c r="M113" s="13"/>
      <c r="N113" s="13"/>
      <c r="O113" s="18">
        <v>2013</v>
      </c>
      <c r="P113" s="21" t="s">
        <v>665</v>
      </c>
      <c r="Q113" s="38" t="s">
        <v>666</v>
      </c>
    </row>
    <row r="114" spans="1:17">
      <c r="A114" s="75"/>
      <c r="B114" s="36"/>
      <c r="C114" s="36"/>
      <c r="D114" s="37" t="s">
        <v>240</v>
      </c>
      <c r="E114" s="38" t="s">
        <v>649</v>
      </c>
      <c r="F114" s="12"/>
      <c r="G114" s="13"/>
      <c r="H114" s="43"/>
      <c r="I114" s="12">
        <v>0.3</v>
      </c>
      <c r="J114" s="13"/>
      <c r="K114" s="43">
        <v>0.2</v>
      </c>
      <c r="L114" s="13"/>
      <c r="M114" s="13"/>
      <c r="N114" s="13"/>
      <c r="O114" s="18">
        <v>2003</v>
      </c>
      <c r="P114" s="21"/>
      <c r="Q114" s="38" t="s">
        <v>20</v>
      </c>
    </row>
    <row r="115" spans="1:17">
      <c r="A115" s="75"/>
      <c r="B115" s="36"/>
      <c r="C115" s="36"/>
      <c r="D115" s="37" t="s">
        <v>255</v>
      </c>
      <c r="E115" s="38" t="s">
        <v>649</v>
      </c>
      <c r="F115" s="12">
        <v>0.80000000000000016</v>
      </c>
      <c r="G115" s="13">
        <v>1.0999999999999999</v>
      </c>
      <c r="H115" s="43">
        <v>0.40000000000000008</v>
      </c>
      <c r="I115" s="12"/>
      <c r="J115" s="13"/>
      <c r="K115" s="43"/>
      <c r="L115" s="13"/>
      <c r="M115" s="13"/>
      <c r="N115" s="13"/>
      <c r="O115" s="18">
        <v>2009</v>
      </c>
      <c r="P115" s="21"/>
      <c r="Q115" s="38" t="s">
        <v>20</v>
      </c>
    </row>
    <row r="116" spans="1:17">
      <c r="A116" s="75"/>
      <c r="B116" s="36"/>
      <c r="C116" s="36"/>
      <c r="D116" s="37" t="s">
        <v>257</v>
      </c>
      <c r="E116" s="38" t="s">
        <v>649</v>
      </c>
      <c r="F116" s="12">
        <v>2.5</v>
      </c>
      <c r="G116" s="13">
        <v>3.8</v>
      </c>
      <c r="H116" s="43">
        <v>1.3</v>
      </c>
      <c r="I116" s="12">
        <v>1.2</v>
      </c>
      <c r="J116" s="13">
        <v>1.7</v>
      </c>
      <c r="K116" s="43">
        <v>0.6</v>
      </c>
      <c r="L116" s="13">
        <v>0.3</v>
      </c>
      <c r="M116" s="13">
        <v>0.4</v>
      </c>
      <c r="N116" s="13">
        <v>0.2</v>
      </c>
      <c r="O116" s="18">
        <v>2020</v>
      </c>
      <c r="P116" s="21" t="s">
        <v>19</v>
      </c>
      <c r="Q116" s="38" t="s">
        <v>20</v>
      </c>
    </row>
    <row r="117" spans="1:17">
      <c r="A117" s="75"/>
      <c r="B117" s="36"/>
      <c r="C117" s="36"/>
      <c r="D117" s="37" t="s">
        <v>269</v>
      </c>
      <c r="E117" s="38" t="s">
        <v>649</v>
      </c>
      <c r="F117" s="12">
        <v>0.9</v>
      </c>
      <c r="G117" s="13">
        <v>1.4</v>
      </c>
      <c r="H117" s="43">
        <v>0.4</v>
      </c>
      <c r="I117" s="12"/>
      <c r="J117" s="13"/>
      <c r="K117" s="43"/>
      <c r="L117" s="13"/>
      <c r="M117" s="13"/>
      <c r="N117" s="13"/>
      <c r="O117" s="18">
        <v>2020</v>
      </c>
      <c r="P117" s="21" t="s">
        <v>19</v>
      </c>
      <c r="Q117" s="38" t="s">
        <v>20</v>
      </c>
    </row>
    <row r="118" spans="1:17">
      <c r="A118" s="75"/>
      <c r="B118" s="36"/>
      <c r="C118" s="36"/>
      <c r="D118" s="37" t="s">
        <v>269</v>
      </c>
      <c r="E118" s="38" t="s">
        <v>649</v>
      </c>
      <c r="F118" s="12">
        <v>0.5</v>
      </c>
      <c r="G118" s="13">
        <v>0.89999999999999991</v>
      </c>
      <c r="H118" s="43">
        <v>0.2</v>
      </c>
      <c r="I118" s="12">
        <v>0.1</v>
      </c>
      <c r="J118" s="13">
        <v>0.1</v>
      </c>
      <c r="K118" s="43">
        <v>0.1</v>
      </c>
      <c r="L118" s="13">
        <v>0</v>
      </c>
      <c r="M118" s="13">
        <v>0</v>
      </c>
      <c r="N118" s="13">
        <v>0</v>
      </c>
      <c r="O118" s="18">
        <v>2017</v>
      </c>
      <c r="P118" s="21" t="s">
        <v>19</v>
      </c>
      <c r="Q118" s="38" t="s">
        <v>667</v>
      </c>
    </row>
    <row r="119" spans="1:17">
      <c r="A119" s="75"/>
      <c r="B119" s="36"/>
      <c r="C119" s="36"/>
      <c r="D119" s="37" t="s">
        <v>269</v>
      </c>
      <c r="E119" s="38" t="s">
        <v>649</v>
      </c>
      <c r="F119" s="12">
        <v>0.7</v>
      </c>
      <c r="G119" s="13">
        <v>1.1000000000000001</v>
      </c>
      <c r="H119" s="43">
        <v>0.3</v>
      </c>
      <c r="I119" s="12">
        <v>0.1</v>
      </c>
      <c r="J119" s="13">
        <v>0.2</v>
      </c>
      <c r="K119" s="43">
        <v>0.1</v>
      </c>
      <c r="L119" s="13">
        <v>0</v>
      </c>
      <c r="M119" s="13">
        <v>0</v>
      </c>
      <c r="N119" s="13">
        <v>0</v>
      </c>
      <c r="O119" s="18" t="s">
        <v>668</v>
      </c>
      <c r="P119" s="21" t="s">
        <v>19</v>
      </c>
      <c r="Q119" s="38" t="s">
        <v>20</v>
      </c>
    </row>
    <row r="120" spans="1:17">
      <c r="A120" s="75"/>
      <c r="B120" s="36"/>
      <c r="C120" s="36"/>
      <c r="D120" s="37" t="s">
        <v>269</v>
      </c>
      <c r="E120" s="38" t="s">
        <v>649</v>
      </c>
      <c r="F120" s="12">
        <v>0.8</v>
      </c>
      <c r="G120" s="13">
        <v>1.4</v>
      </c>
      <c r="H120" s="43">
        <v>0.3</v>
      </c>
      <c r="I120" s="12">
        <v>0.1</v>
      </c>
      <c r="J120" s="13">
        <v>0.2</v>
      </c>
      <c r="K120" s="43">
        <v>0</v>
      </c>
      <c r="L120" s="13">
        <v>0</v>
      </c>
      <c r="M120" s="13">
        <v>0</v>
      </c>
      <c r="N120" s="13">
        <v>0</v>
      </c>
      <c r="O120" s="18" t="s">
        <v>669</v>
      </c>
      <c r="P120" s="21" t="s">
        <v>19</v>
      </c>
      <c r="Q120" s="38" t="s">
        <v>20</v>
      </c>
    </row>
    <row r="121" spans="1:17">
      <c r="A121" s="75"/>
      <c r="B121" s="36"/>
      <c r="C121" s="36"/>
      <c r="D121" s="37" t="s">
        <v>269</v>
      </c>
      <c r="E121" s="38" t="s">
        <v>649</v>
      </c>
      <c r="F121" s="12">
        <v>1</v>
      </c>
      <c r="G121" s="13">
        <v>1.5</v>
      </c>
      <c r="H121" s="43">
        <v>0.5</v>
      </c>
      <c r="I121" s="12">
        <v>0.2</v>
      </c>
      <c r="J121" s="13">
        <v>0.3</v>
      </c>
      <c r="K121" s="43">
        <v>0.1</v>
      </c>
      <c r="L121" s="13">
        <v>0</v>
      </c>
      <c r="M121" s="13">
        <v>0.1</v>
      </c>
      <c r="N121" s="13">
        <v>0</v>
      </c>
      <c r="O121" s="18">
        <v>2011</v>
      </c>
      <c r="P121" s="21" t="s">
        <v>19</v>
      </c>
      <c r="Q121" s="38" t="s">
        <v>375</v>
      </c>
    </row>
    <row r="122" spans="1:17">
      <c r="A122" s="75"/>
      <c r="B122" s="36"/>
      <c r="C122" s="36"/>
      <c r="D122" s="37" t="s">
        <v>274</v>
      </c>
      <c r="E122" s="38" t="s">
        <v>649</v>
      </c>
      <c r="F122" s="12">
        <v>2.79</v>
      </c>
      <c r="G122" s="13">
        <v>3.82</v>
      </c>
      <c r="H122" s="43">
        <v>1.78</v>
      </c>
      <c r="I122" s="12">
        <v>0.76</v>
      </c>
      <c r="J122" s="13">
        <v>1.06</v>
      </c>
      <c r="K122" s="43">
        <v>0.47</v>
      </c>
      <c r="L122" s="13">
        <v>0.25</v>
      </c>
      <c r="M122" s="13">
        <v>0.24</v>
      </c>
      <c r="N122" s="13">
        <v>0.24</v>
      </c>
      <c r="O122" s="18">
        <v>2019</v>
      </c>
      <c r="P122" s="21" t="s">
        <v>237</v>
      </c>
      <c r="Q122" s="38" t="s">
        <v>670</v>
      </c>
    </row>
    <row r="123" spans="1:17">
      <c r="A123" s="75"/>
      <c r="B123" s="36"/>
      <c r="C123" s="36"/>
      <c r="D123" s="37" t="s">
        <v>274</v>
      </c>
      <c r="E123" s="38" t="s">
        <v>649</v>
      </c>
      <c r="F123" s="12">
        <v>3.1</v>
      </c>
      <c r="G123" s="13">
        <v>4.43</v>
      </c>
      <c r="H123" s="43">
        <v>1.79</v>
      </c>
      <c r="I123" s="12">
        <v>0.8</v>
      </c>
      <c r="J123" s="13">
        <v>1.1000000000000001</v>
      </c>
      <c r="K123" s="43">
        <v>0.4</v>
      </c>
      <c r="L123" s="13">
        <v>0.3</v>
      </c>
      <c r="M123" s="13">
        <v>0.4</v>
      </c>
      <c r="N123" s="13">
        <v>0.2</v>
      </c>
      <c r="O123" s="18">
        <v>2019</v>
      </c>
      <c r="P123" s="21" t="s">
        <v>276</v>
      </c>
      <c r="Q123" s="38" t="s">
        <v>20</v>
      </c>
    </row>
    <row r="124" spans="1:17">
      <c r="A124" s="75"/>
      <c r="B124" s="36"/>
      <c r="C124" s="36"/>
      <c r="D124" s="37" t="s">
        <v>274</v>
      </c>
      <c r="E124" s="38" t="s">
        <v>649</v>
      </c>
      <c r="F124" s="12">
        <v>3.1</v>
      </c>
      <c r="G124" s="13">
        <v>4.43</v>
      </c>
      <c r="H124" s="43">
        <v>1.79</v>
      </c>
      <c r="I124" s="12">
        <v>0.77</v>
      </c>
      <c r="J124" s="13">
        <v>1.1200000000000001</v>
      </c>
      <c r="K124" s="43">
        <v>0.43</v>
      </c>
      <c r="L124" s="13">
        <v>0.34</v>
      </c>
      <c r="M124" s="13">
        <v>0.44</v>
      </c>
      <c r="N124" s="13">
        <v>0.25</v>
      </c>
      <c r="O124" s="18" t="s">
        <v>671</v>
      </c>
      <c r="P124" s="21" t="s">
        <v>276</v>
      </c>
      <c r="Q124" s="38" t="s">
        <v>672</v>
      </c>
    </row>
    <row r="125" spans="1:17">
      <c r="A125" s="75"/>
      <c r="B125" s="36"/>
      <c r="C125" s="36"/>
      <c r="D125" s="37" t="s">
        <v>274</v>
      </c>
      <c r="E125" s="38" t="s">
        <v>649</v>
      </c>
      <c r="F125" s="12">
        <v>2.78</v>
      </c>
      <c r="G125" s="13">
        <v>4.17</v>
      </c>
      <c r="H125" s="43">
        <v>1.39</v>
      </c>
      <c r="I125" s="12">
        <v>0.78</v>
      </c>
      <c r="J125" s="13">
        <v>1.25</v>
      </c>
      <c r="K125" s="43">
        <v>0.31</v>
      </c>
      <c r="L125" s="13">
        <v>0.3</v>
      </c>
      <c r="M125" s="13">
        <v>0.43</v>
      </c>
      <c r="N125" s="13">
        <v>0.18</v>
      </c>
      <c r="O125" s="18" t="s">
        <v>673</v>
      </c>
      <c r="P125" s="21" t="s">
        <v>276</v>
      </c>
      <c r="Q125" s="38" t="s">
        <v>672</v>
      </c>
    </row>
    <row r="126" spans="1:17">
      <c r="A126" s="75"/>
      <c r="B126" s="36"/>
      <c r="C126" s="36"/>
      <c r="D126" s="37" t="s">
        <v>274</v>
      </c>
      <c r="E126" s="38" t="s">
        <v>649</v>
      </c>
      <c r="F126" s="12">
        <v>2.3199999999999998</v>
      </c>
      <c r="G126" s="13">
        <v>3.35</v>
      </c>
      <c r="H126" s="43">
        <v>1.3</v>
      </c>
      <c r="I126" s="12">
        <v>0.35</v>
      </c>
      <c r="J126" s="13">
        <v>0.47</v>
      </c>
      <c r="K126" s="43">
        <v>0.23</v>
      </c>
      <c r="L126" s="13">
        <v>0.15</v>
      </c>
      <c r="M126" s="13">
        <v>0.19</v>
      </c>
      <c r="N126" s="13">
        <v>0.11</v>
      </c>
      <c r="O126" s="18" t="s">
        <v>674</v>
      </c>
      <c r="P126" s="21" t="s">
        <v>276</v>
      </c>
      <c r="Q126" s="38" t="s">
        <v>672</v>
      </c>
    </row>
    <row r="127" spans="1:17">
      <c r="A127" s="75"/>
      <c r="B127" s="36"/>
      <c r="C127" s="36"/>
      <c r="D127" s="37" t="s">
        <v>274</v>
      </c>
      <c r="E127" s="38" t="s">
        <v>649</v>
      </c>
      <c r="F127" s="12">
        <v>2.37</v>
      </c>
      <c r="G127" s="13">
        <v>3.62</v>
      </c>
      <c r="H127" s="43">
        <v>1.1399999999999999</v>
      </c>
      <c r="I127" s="12">
        <v>0.28999999999999998</v>
      </c>
      <c r="J127" s="13">
        <v>0.48</v>
      </c>
      <c r="K127" s="43">
        <v>0.1</v>
      </c>
      <c r="L127" s="13">
        <v>0.06</v>
      </c>
      <c r="M127" s="13">
        <v>0.11</v>
      </c>
      <c r="N127" s="13">
        <v>0.02</v>
      </c>
      <c r="O127" s="18" t="s">
        <v>675</v>
      </c>
      <c r="P127" s="21" t="s">
        <v>276</v>
      </c>
      <c r="Q127" s="38" t="s">
        <v>672</v>
      </c>
    </row>
    <row r="128" spans="1:17">
      <c r="A128" s="75"/>
      <c r="B128" s="36"/>
      <c r="C128" s="36"/>
      <c r="D128" s="37" t="s">
        <v>274</v>
      </c>
      <c r="E128" s="38" t="s">
        <v>649</v>
      </c>
      <c r="F128" s="12">
        <v>2.58</v>
      </c>
      <c r="G128" s="13">
        <v>3.7</v>
      </c>
      <c r="H128" s="43">
        <v>1.5</v>
      </c>
      <c r="I128" s="12">
        <v>0.49</v>
      </c>
      <c r="J128" s="13">
        <v>0.69</v>
      </c>
      <c r="K128" s="43">
        <v>0.3</v>
      </c>
      <c r="L128" s="13">
        <v>0.08</v>
      </c>
      <c r="M128" s="13">
        <v>0.1</v>
      </c>
      <c r="N128" s="13">
        <v>0</v>
      </c>
      <c r="O128" s="18" t="s">
        <v>676</v>
      </c>
      <c r="P128" s="21" t="s">
        <v>276</v>
      </c>
      <c r="Q128" s="38" t="s">
        <v>677</v>
      </c>
    </row>
    <row r="129" spans="1:17">
      <c r="A129" s="75"/>
      <c r="B129" s="36"/>
      <c r="C129" s="36"/>
      <c r="D129" s="37" t="s">
        <v>274</v>
      </c>
      <c r="E129" s="38" t="s">
        <v>649</v>
      </c>
      <c r="F129" s="12">
        <v>2.68</v>
      </c>
      <c r="G129" s="13"/>
      <c r="H129" s="43"/>
      <c r="I129" s="12">
        <v>0.6</v>
      </c>
      <c r="J129" s="13">
        <v>0.89</v>
      </c>
      <c r="K129" s="43">
        <v>0.31</v>
      </c>
      <c r="L129" s="13"/>
      <c r="M129" s="13"/>
      <c r="N129" s="13"/>
      <c r="O129" s="18" t="s">
        <v>678</v>
      </c>
      <c r="P129" s="21" t="s">
        <v>276</v>
      </c>
      <c r="Q129" s="38" t="s">
        <v>679</v>
      </c>
    </row>
    <row r="130" spans="1:17">
      <c r="A130" s="75"/>
      <c r="B130" s="36"/>
      <c r="C130" s="36"/>
      <c r="D130" s="37" t="s">
        <v>274</v>
      </c>
      <c r="E130" s="38" t="s">
        <v>649</v>
      </c>
      <c r="F130" s="12">
        <v>2.25</v>
      </c>
      <c r="G130" s="13"/>
      <c r="H130" s="43"/>
      <c r="I130" s="12">
        <v>0.37</v>
      </c>
      <c r="J130" s="13">
        <v>0.55000000000000004</v>
      </c>
      <c r="K130" s="43">
        <v>0.18</v>
      </c>
      <c r="L130" s="13"/>
      <c r="M130" s="13"/>
      <c r="N130" s="13"/>
      <c r="O130" s="18" t="s">
        <v>680</v>
      </c>
      <c r="P130" s="21" t="s">
        <v>276</v>
      </c>
      <c r="Q130" s="38" t="s">
        <v>681</v>
      </c>
    </row>
    <row r="131" spans="1:17">
      <c r="A131" s="75"/>
      <c r="B131" s="36"/>
      <c r="C131" s="36"/>
      <c r="D131" s="37" t="s">
        <v>274</v>
      </c>
      <c r="E131" s="38" t="s">
        <v>649</v>
      </c>
      <c r="F131" s="12">
        <v>2.5</v>
      </c>
      <c r="G131" s="13"/>
      <c r="H131" s="43"/>
      <c r="I131" s="12">
        <v>0.59</v>
      </c>
      <c r="J131" s="13">
        <v>0.91</v>
      </c>
      <c r="K131" s="43">
        <v>0.27</v>
      </c>
      <c r="L131" s="13">
        <v>0.17</v>
      </c>
      <c r="M131" s="13"/>
      <c r="N131" s="13"/>
      <c r="O131" s="18" t="s">
        <v>645</v>
      </c>
      <c r="P131" s="21" t="s">
        <v>276</v>
      </c>
      <c r="Q131" s="38" t="s">
        <v>646</v>
      </c>
    </row>
    <row r="132" spans="1:17">
      <c r="A132" s="75"/>
      <c r="B132" s="36"/>
      <c r="C132" s="36"/>
      <c r="D132" s="37" t="s">
        <v>274</v>
      </c>
      <c r="E132" s="38" t="s">
        <v>649</v>
      </c>
      <c r="F132" s="12">
        <v>2.2000000000000002</v>
      </c>
      <c r="G132" s="13"/>
      <c r="H132" s="43"/>
      <c r="I132" s="12">
        <v>0.64</v>
      </c>
      <c r="J132" s="13">
        <v>0.83</v>
      </c>
      <c r="K132" s="43">
        <v>0.44</v>
      </c>
      <c r="L132" s="13">
        <v>0.3</v>
      </c>
      <c r="M132" s="13"/>
      <c r="N132" s="13"/>
      <c r="O132" s="18" t="s">
        <v>640</v>
      </c>
      <c r="P132" s="21" t="s">
        <v>276</v>
      </c>
      <c r="Q132" s="38" t="s">
        <v>647</v>
      </c>
    </row>
    <row r="133" spans="1:17">
      <c r="A133" s="75"/>
      <c r="B133" s="36"/>
      <c r="C133" s="36"/>
      <c r="D133" s="37" t="s">
        <v>274</v>
      </c>
      <c r="E133" s="38" t="s">
        <v>649</v>
      </c>
      <c r="F133" s="12">
        <v>2.0299999999999998</v>
      </c>
      <c r="G133" s="13"/>
      <c r="H133" s="43"/>
      <c r="I133" s="12">
        <v>0.49</v>
      </c>
      <c r="J133" s="13">
        <v>0.79</v>
      </c>
      <c r="K133" s="43">
        <v>0.19</v>
      </c>
      <c r="L133" s="13">
        <v>0.24</v>
      </c>
      <c r="M133" s="13"/>
      <c r="N133" s="13"/>
      <c r="O133" s="18" t="s">
        <v>682</v>
      </c>
      <c r="P133" s="21" t="s">
        <v>276</v>
      </c>
      <c r="Q133" s="38" t="s">
        <v>683</v>
      </c>
    </row>
    <row r="134" spans="1:17">
      <c r="A134" s="75"/>
      <c r="B134" s="36"/>
      <c r="C134" s="36"/>
      <c r="D134" s="37" t="s">
        <v>274</v>
      </c>
      <c r="E134" s="38" t="s">
        <v>649</v>
      </c>
      <c r="F134" s="12">
        <v>1.8</v>
      </c>
      <c r="G134" s="13"/>
      <c r="H134" s="43"/>
      <c r="I134" s="12">
        <v>0.6</v>
      </c>
      <c r="J134" s="13"/>
      <c r="K134" s="43"/>
      <c r="L134" s="13">
        <v>0.2</v>
      </c>
      <c r="M134" s="13"/>
      <c r="N134" s="13"/>
      <c r="O134" s="18" t="s">
        <v>684</v>
      </c>
      <c r="P134" s="21" t="s">
        <v>276</v>
      </c>
      <c r="Q134" s="38" t="s">
        <v>683</v>
      </c>
    </row>
    <row r="135" spans="1:17">
      <c r="A135" s="75"/>
      <c r="B135" s="36"/>
      <c r="C135" s="36"/>
      <c r="D135" s="37" t="s">
        <v>274</v>
      </c>
      <c r="E135" s="38" t="s">
        <v>649</v>
      </c>
      <c r="F135" s="12">
        <v>1.4</v>
      </c>
      <c r="G135" s="13"/>
      <c r="H135" s="43"/>
      <c r="I135" s="12">
        <v>0.4</v>
      </c>
      <c r="J135" s="13"/>
      <c r="K135" s="43"/>
      <c r="L135" s="13">
        <v>0.2</v>
      </c>
      <c r="M135" s="13"/>
      <c r="N135" s="13"/>
      <c r="O135" s="18" t="s">
        <v>685</v>
      </c>
      <c r="P135" s="21" t="s">
        <v>276</v>
      </c>
      <c r="Q135" s="38" t="s">
        <v>683</v>
      </c>
    </row>
    <row r="136" spans="1:17">
      <c r="A136" s="75"/>
      <c r="B136" s="36"/>
      <c r="C136" s="36"/>
      <c r="D136" s="37" t="s">
        <v>686</v>
      </c>
      <c r="E136" s="38" t="s">
        <v>649</v>
      </c>
      <c r="F136" s="12">
        <v>4</v>
      </c>
      <c r="G136" s="13">
        <v>0</v>
      </c>
      <c r="H136" s="43">
        <v>0</v>
      </c>
      <c r="I136" s="12">
        <v>0.5</v>
      </c>
      <c r="J136" s="13">
        <v>0.8</v>
      </c>
      <c r="K136" s="43">
        <v>0.2</v>
      </c>
      <c r="L136" s="13">
        <v>0.2</v>
      </c>
      <c r="M136" s="13">
        <v>0</v>
      </c>
      <c r="N136" s="13">
        <v>0</v>
      </c>
      <c r="O136" s="18" t="s">
        <v>682</v>
      </c>
      <c r="P136" s="21" t="s">
        <v>19</v>
      </c>
      <c r="Q136" s="38" t="s">
        <v>20</v>
      </c>
    </row>
    <row r="137" spans="1:17">
      <c r="A137" s="75"/>
      <c r="B137" s="36"/>
      <c r="C137" s="36"/>
      <c r="D137" s="37" t="s">
        <v>686</v>
      </c>
      <c r="E137" s="38" t="s">
        <v>649</v>
      </c>
      <c r="F137" s="12">
        <v>1.8</v>
      </c>
      <c r="G137" s="13"/>
      <c r="H137" s="43">
        <v>0.7</v>
      </c>
      <c r="I137" s="12">
        <v>0.6</v>
      </c>
      <c r="J137" s="13"/>
      <c r="K137" s="43">
        <v>0.25</v>
      </c>
      <c r="L137" s="13">
        <v>0.2</v>
      </c>
      <c r="M137" s="13"/>
      <c r="N137" s="13"/>
      <c r="O137" s="18" t="s">
        <v>684</v>
      </c>
      <c r="P137" s="21" t="s">
        <v>276</v>
      </c>
      <c r="Q137" s="38" t="s">
        <v>687</v>
      </c>
    </row>
    <row r="138" spans="1:17">
      <c r="A138" s="75"/>
      <c r="B138" s="36"/>
      <c r="C138" s="36"/>
      <c r="D138" s="37" t="s">
        <v>289</v>
      </c>
      <c r="E138" s="38" t="s">
        <v>649</v>
      </c>
      <c r="F138" s="12">
        <v>1.35</v>
      </c>
      <c r="G138" s="13">
        <v>2.2200000000000002</v>
      </c>
      <c r="H138" s="43">
        <v>0.54</v>
      </c>
      <c r="I138" s="12">
        <v>0.16</v>
      </c>
      <c r="J138" s="13">
        <v>0.3</v>
      </c>
      <c r="K138" s="43">
        <v>0.03</v>
      </c>
      <c r="L138" s="13"/>
      <c r="M138" s="13"/>
      <c r="N138" s="13"/>
      <c r="O138" s="18" t="s">
        <v>676</v>
      </c>
      <c r="P138" s="21" t="s">
        <v>688</v>
      </c>
      <c r="Q138" s="38" t="s">
        <v>689</v>
      </c>
    </row>
    <row r="139" spans="1:17">
      <c r="A139" s="75"/>
      <c r="B139" s="36"/>
      <c r="C139" s="36"/>
      <c r="D139" s="37" t="s">
        <v>690</v>
      </c>
      <c r="E139" s="38" t="s">
        <v>649</v>
      </c>
      <c r="F139" s="12">
        <v>1.3</v>
      </c>
      <c r="G139" s="13"/>
      <c r="H139" s="43"/>
      <c r="I139" s="12">
        <v>0.3</v>
      </c>
      <c r="J139" s="13"/>
      <c r="K139" s="43"/>
      <c r="L139" s="13">
        <v>0.1</v>
      </c>
      <c r="M139" s="13"/>
      <c r="N139" s="13"/>
      <c r="O139" s="18" t="s">
        <v>691</v>
      </c>
      <c r="P139" s="21" t="s">
        <v>276</v>
      </c>
      <c r="Q139" s="38" t="s">
        <v>20</v>
      </c>
    </row>
    <row r="140" spans="1:17">
      <c r="A140" s="75"/>
      <c r="B140" s="36" t="s">
        <v>292</v>
      </c>
      <c r="C140" s="36" t="s">
        <v>293</v>
      </c>
      <c r="D140" s="37" t="s">
        <v>294</v>
      </c>
      <c r="E140" s="38" t="s">
        <v>649</v>
      </c>
      <c r="F140" s="12">
        <v>3.1</v>
      </c>
      <c r="G140" s="13"/>
      <c r="H140" s="43"/>
      <c r="I140" s="12">
        <v>0.9</v>
      </c>
      <c r="J140" s="13"/>
      <c r="K140" s="43"/>
      <c r="L140" s="13"/>
      <c r="M140" s="13"/>
      <c r="N140" s="13"/>
      <c r="O140" s="18">
        <v>2019</v>
      </c>
      <c r="P140" s="21" t="s">
        <v>199</v>
      </c>
      <c r="Q140" s="38" t="s">
        <v>20</v>
      </c>
    </row>
    <row r="141" spans="1:17">
      <c r="A141" s="75"/>
      <c r="B141" s="36"/>
      <c r="C141" s="36"/>
      <c r="D141" s="37" t="s">
        <v>294</v>
      </c>
      <c r="E141" s="38" t="s">
        <v>649</v>
      </c>
      <c r="F141" s="12">
        <v>1.9</v>
      </c>
      <c r="G141" s="13"/>
      <c r="H141" s="43"/>
      <c r="I141" s="12">
        <v>0.4</v>
      </c>
      <c r="J141" s="13"/>
      <c r="K141" s="43"/>
      <c r="L141" s="13"/>
      <c r="M141" s="13"/>
      <c r="N141" s="13"/>
      <c r="O141" s="18" t="s">
        <v>655</v>
      </c>
      <c r="P141" s="21" t="s">
        <v>199</v>
      </c>
      <c r="Q141" s="38" t="s">
        <v>20</v>
      </c>
    </row>
    <row r="142" spans="1:17">
      <c r="A142" s="75"/>
      <c r="B142" s="36"/>
      <c r="C142" s="36"/>
      <c r="D142" s="37" t="s">
        <v>294</v>
      </c>
      <c r="E142" s="38" t="s">
        <v>649</v>
      </c>
      <c r="F142" s="12">
        <v>1.7</v>
      </c>
      <c r="G142" s="13">
        <v>2.2999999999999998</v>
      </c>
      <c r="H142" s="43">
        <v>1.2</v>
      </c>
      <c r="I142" s="12">
        <v>0.3</v>
      </c>
      <c r="J142" s="13">
        <v>0.4</v>
      </c>
      <c r="K142" s="43">
        <v>0.2</v>
      </c>
      <c r="L142" s="13"/>
      <c r="M142" s="13"/>
      <c r="N142" s="13"/>
      <c r="O142" s="18" t="s">
        <v>669</v>
      </c>
      <c r="P142" s="21" t="s">
        <v>22</v>
      </c>
      <c r="Q142" s="38" t="s">
        <v>20</v>
      </c>
    </row>
    <row r="143" spans="1:17">
      <c r="A143" s="75"/>
      <c r="B143" s="36"/>
      <c r="C143" s="36"/>
      <c r="D143" s="37" t="s">
        <v>294</v>
      </c>
      <c r="E143" s="38" t="s">
        <v>649</v>
      </c>
      <c r="F143" s="12">
        <v>1.4000000000000001</v>
      </c>
      <c r="G143" s="13">
        <v>1.7999999999999998</v>
      </c>
      <c r="H143" s="43">
        <v>0.89999999999999991</v>
      </c>
      <c r="I143" s="12">
        <v>0.21</v>
      </c>
      <c r="J143" s="13">
        <v>0.3</v>
      </c>
      <c r="K143" s="43">
        <v>0.2</v>
      </c>
      <c r="L143" s="13"/>
      <c r="M143" s="13"/>
      <c r="N143" s="13"/>
      <c r="O143" s="18">
        <v>2010</v>
      </c>
      <c r="P143" s="21" t="s">
        <v>199</v>
      </c>
      <c r="Q143" s="38" t="s">
        <v>20</v>
      </c>
    </row>
    <row r="144" spans="1:17">
      <c r="A144" s="75"/>
      <c r="B144" s="36"/>
      <c r="C144" s="36"/>
      <c r="D144" s="37" t="s">
        <v>294</v>
      </c>
      <c r="E144" s="38" t="s">
        <v>649</v>
      </c>
      <c r="F144" s="12">
        <v>1.3</v>
      </c>
      <c r="G144" s="13"/>
      <c r="H144" s="43">
        <v>0.69999999999999984</v>
      </c>
      <c r="I144" s="12">
        <v>0.20000000000000004</v>
      </c>
      <c r="J144" s="13"/>
      <c r="K144" s="43">
        <v>0.10000000000000002</v>
      </c>
      <c r="L144" s="13"/>
      <c r="M144" s="13"/>
      <c r="N144" s="13"/>
      <c r="O144" s="18">
        <v>2007</v>
      </c>
      <c r="P144" s="21" t="s">
        <v>19</v>
      </c>
      <c r="Q144" s="38" t="s">
        <v>20</v>
      </c>
    </row>
    <row r="145" spans="1:17">
      <c r="A145" s="76"/>
      <c r="B145" s="36"/>
      <c r="C145" s="36"/>
      <c r="D145" s="37" t="s">
        <v>295</v>
      </c>
      <c r="E145" s="38" t="s">
        <v>649</v>
      </c>
      <c r="F145" s="12">
        <v>1.2</v>
      </c>
      <c r="G145" s="13">
        <v>1.7</v>
      </c>
      <c r="H145" s="43">
        <v>0.7</v>
      </c>
      <c r="I145" s="12">
        <v>0.3</v>
      </c>
      <c r="J145" s="13">
        <v>0.4</v>
      </c>
      <c r="K145" s="43">
        <v>0.1</v>
      </c>
      <c r="L145" s="13"/>
      <c r="M145" s="13"/>
      <c r="N145" s="13"/>
      <c r="O145" s="18">
        <v>2008</v>
      </c>
      <c r="P145" s="21" t="s">
        <v>237</v>
      </c>
      <c r="Q145" s="38" t="s">
        <v>302</v>
      </c>
    </row>
    <row r="146" spans="1:17" ht="15.65" customHeight="1">
      <c r="A146" s="74" t="s">
        <v>692</v>
      </c>
      <c r="B146" s="36" t="s">
        <v>72</v>
      </c>
      <c r="C146" s="36" t="s">
        <v>100</v>
      </c>
      <c r="D146" s="37" t="s">
        <v>108</v>
      </c>
      <c r="E146" s="38" t="s">
        <v>693</v>
      </c>
      <c r="F146" s="12"/>
      <c r="G146" s="13"/>
      <c r="H146" s="43"/>
      <c r="I146" s="12">
        <v>0.3</v>
      </c>
      <c r="J146" s="13"/>
      <c r="K146" s="43"/>
      <c r="L146" s="13"/>
      <c r="M146" s="13"/>
      <c r="N146" s="13"/>
      <c r="O146" s="18">
        <v>2018</v>
      </c>
      <c r="P146" s="21" t="s">
        <v>629</v>
      </c>
      <c r="Q146" s="38" t="s">
        <v>628</v>
      </c>
    </row>
    <row r="147" spans="1:17">
      <c r="A147" s="75"/>
      <c r="B147" s="36"/>
      <c r="C147" s="36"/>
      <c r="D147" s="37" t="s">
        <v>108</v>
      </c>
      <c r="E147" s="38" t="s">
        <v>693</v>
      </c>
      <c r="F147" s="12"/>
      <c r="G147" s="13"/>
      <c r="H147" s="43"/>
      <c r="I147" s="12">
        <v>0.4</v>
      </c>
      <c r="J147" s="13"/>
      <c r="K147" s="43"/>
      <c r="L147" s="13"/>
      <c r="M147" s="13"/>
      <c r="N147" s="13"/>
      <c r="O147" s="18">
        <v>2017</v>
      </c>
      <c r="P147" s="21" t="s">
        <v>629</v>
      </c>
      <c r="Q147" s="38" t="s">
        <v>628</v>
      </c>
    </row>
    <row r="148" spans="1:17">
      <c r="A148" s="75"/>
      <c r="B148" s="36"/>
      <c r="C148" s="36"/>
      <c r="D148" s="37" t="s">
        <v>108</v>
      </c>
      <c r="E148" s="38" t="s">
        <v>693</v>
      </c>
      <c r="F148" s="12"/>
      <c r="G148" s="13"/>
      <c r="H148" s="43"/>
      <c r="I148" s="12">
        <v>0.3</v>
      </c>
      <c r="J148" s="13"/>
      <c r="K148" s="43"/>
      <c r="L148" s="13"/>
      <c r="M148" s="13"/>
      <c r="N148" s="13"/>
      <c r="O148" s="18">
        <v>2016</v>
      </c>
      <c r="P148" s="21" t="s">
        <v>629</v>
      </c>
      <c r="Q148" s="38" t="s">
        <v>628</v>
      </c>
    </row>
    <row r="149" spans="1:17">
      <c r="A149" s="75"/>
      <c r="B149" s="36"/>
      <c r="C149" s="36"/>
      <c r="D149" s="37" t="s">
        <v>108</v>
      </c>
      <c r="E149" s="38" t="s">
        <v>693</v>
      </c>
      <c r="F149" s="12"/>
      <c r="G149" s="13"/>
      <c r="H149" s="43"/>
      <c r="I149" s="12">
        <v>0.3</v>
      </c>
      <c r="J149" s="13"/>
      <c r="K149" s="43"/>
      <c r="L149" s="13"/>
      <c r="M149" s="13"/>
      <c r="N149" s="13"/>
      <c r="O149" s="18">
        <v>2015</v>
      </c>
      <c r="P149" s="21" t="s">
        <v>629</v>
      </c>
      <c r="Q149" s="38" t="s">
        <v>628</v>
      </c>
    </row>
    <row r="150" spans="1:17">
      <c r="A150" s="75"/>
      <c r="B150" s="36"/>
      <c r="C150" s="36"/>
      <c r="D150" s="37" t="s">
        <v>108</v>
      </c>
      <c r="E150" s="38" t="s">
        <v>693</v>
      </c>
      <c r="F150" s="12"/>
      <c r="G150" s="13"/>
      <c r="H150" s="43"/>
      <c r="I150" s="12">
        <v>0.4</v>
      </c>
      <c r="J150" s="13"/>
      <c r="K150" s="43"/>
      <c r="L150" s="13"/>
      <c r="M150" s="13"/>
      <c r="N150" s="13"/>
      <c r="O150" s="18">
        <v>2014</v>
      </c>
      <c r="P150" s="21" t="s">
        <v>629</v>
      </c>
      <c r="Q150" s="38" t="s">
        <v>628</v>
      </c>
    </row>
    <row r="151" spans="1:17">
      <c r="A151" s="75"/>
      <c r="B151" s="36"/>
      <c r="C151" s="36"/>
      <c r="D151" s="37" t="s">
        <v>108</v>
      </c>
      <c r="E151" s="38" t="s">
        <v>693</v>
      </c>
      <c r="F151" s="12"/>
      <c r="G151" s="13"/>
      <c r="H151" s="43"/>
      <c r="I151" s="12">
        <v>0.4</v>
      </c>
      <c r="J151" s="13"/>
      <c r="K151" s="43"/>
      <c r="L151" s="13"/>
      <c r="M151" s="13"/>
      <c r="N151" s="13"/>
      <c r="O151" s="18">
        <v>2013</v>
      </c>
      <c r="P151" s="21" t="s">
        <v>629</v>
      </c>
      <c r="Q151" s="38" t="s">
        <v>628</v>
      </c>
    </row>
    <row r="152" spans="1:17" ht="15.65" customHeight="1">
      <c r="A152" s="75"/>
      <c r="B152" s="36"/>
      <c r="C152" s="36"/>
      <c r="D152" s="37" t="s">
        <v>108</v>
      </c>
      <c r="E152" s="38" t="s">
        <v>693</v>
      </c>
      <c r="F152" s="12"/>
      <c r="G152" s="13"/>
      <c r="H152" s="43"/>
      <c r="I152" s="12">
        <v>0.5</v>
      </c>
      <c r="J152" s="13"/>
      <c r="K152" s="43"/>
      <c r="L152" s="13"/>
      <c r="M152" s="13"/>
      <c r="N152" s="13"/>
      <c r="O152" s="18">
        <v>2012</v>
      </c>
      <c r="P152" s="21" t="s">
        <v>629</v>
      </c>
      <c r="Q152" s="38" t="s">
        <v>628</v>
      </c>
    </row>
    <row r="153" spans="1:17">
      <c r="A153" s="75"/>
      <c r="B153" s="36"/>
      <c r="C153" s="36" t="s">
        <v>631</v>
      </c>
      <c r="D153" s="37" t="s">
        <v>91</v>
      </c>
      <c r="E153" s="41" t="s">
        <v>694</v>
      </c>
      <c r="F153" s="12">
        <v>0.02</v>
      </c>
      <c r="G153" s="13">
        <v>0.04</v>
      </c>
      <c r="H153" s="43">
        <v>0</v>
      </c>
      <c r="I153" s="12">
        <v>0</v>
      </c>
      <c r="J153" s="13">
        <v>0</v>
      </c>
      <c r="K153" s="43">
        <v>0</v>
      </c>
      <c r="L153" s="13">
        <v>0</v>
      </c>
      <c r="M153" s="13">
        <v>0</v>
      </c>
      <c r="N153" s="13">
        <v>0</v>
      </c>
      <c r="O153" s="18">
        <v>2018</v>
      </c>
      <c r="P153" s="21" t="s">
        <v>19</v>
      </c>
      <c r="Q153" s="38" t="s">
        <v>159</v>
      </c>
    </row>
    <row r="154" spans="1:17">
      <c r="A154" s="75"/>
      <c r="B154" s="36"/>
      <c r="C154" s="36"/>
      <c r="D154" s="37" t="s">
        <v>91</v>
      </c>
      <c r="E154" s="38" t="s">
        <v>695</v>
      </c>
      <c r="F154" s="12">
        <v>2.1000000000000001E-2</v>
      </c>
      <c r="G154" s="13">
        <v>0.02</v>
      </c>
      <c r="H154" s="43">
        <v>2.1999999999999999E-2</v>
      </c>
      <c r="I154" s="12">
        <v>8.9999999999999993E-3</v>
      </c>
      <c r="J154" s="13">
        <v>1.7999999999999999E-2</v>
      </c>
      <c r="K154" s="43">
        <v>0</v>
      </c>
      <c r="L154" s="13">
        <v>0</v>
      </c>
      <c r="M154" s="13">
        <v>0</v>
      </c>
      <c r="N154" s="13">
        <v>0</v>
      </c>
      <c r="O154" s="18">
        <v>2016</v>
      </c>
      <c r="P154" s="21" t="s">
        <v>19</v>
      </c>
      <c r="Q154" s="38" t="s">
        <v>20</v>
      </c>
    </row>
    <row r="155" spans="1:17">
      <c r="A155" s="75"/>
      <c r="B155" s="36" t="s">
        <v>128</v>
      </c>
      <c r="C155" s="36" t="s">
        <v>141</v>
      </c>
      <c r="D155" s="37" t="s">
        <v>152</v>
      </c>
      <c r="E155" s="41" t="s">
        <v>695</v>
      </c>
      <c r="F155" s="12">
        <v>0.2</v>
      </c>
      <c r="G155" s="13"/>
      <c r="H155" s="43"/>
      <c r="I155" s="12">
        <v>0</v>
      </c>
      <c r="J155" s="13"/>
      <c r="K155" s="43"/>
      <c r="L155" s="13"/>
      <c r="M155" s="13"/>
      <c r="N155" s="13"/>
      <c r="O155" s="18">
        <v>2017</v>
      </c>
      <c r="P155" s="21" t="s">
        <v>19</v>
      </c>
      <c r="Q155" s="38" t="s">
        <v>20</v>
      </c>
    </row>
    <row r="156" spans="1:17">
      <c r="A156" s="75"/>
      <c r="B156" s="36"/>
      <c r="C156" s="36"/>
      <c r="D156" s="37" t="s">
        <v>152</v>
      </c>
      <c r="E156" s="41" t="s">
        <v>695</v>
      </c>
      <c r="F156" s="12">
        <v>0.3</v>
      </c>
      <c r="G156" s="13"/>
      <c r="H156" s="43"/>
      <c r="I156" s="12">
        <v>0.1</v>
      </c>
      <c r="J156" s="13"/>
      <c r="K156" s="43"/>
      <c r="L156" s="13"/>
      <c r="M156" s="13"/>
      <c r="N156" s="13"/>
      <c r="O156" s="18">
        <v>2016</v>
      </c>
      <c r="P156" s="21" t="s">
        <v>19</v>
      </c>
      <c r="Q156" s="38" t="s">
        <v>20</v>
      </c>
    </row>
    <row r="157" spans="1:17">
      <c r="A157" s="75"/>
      <c r="B157" s="36"/>
      <c r="C157" s="36" t="s">
        <v>165</v>
      </c>
      <c r="D157" s="37" t="s">
        <v>177</v>
      </c>
      <c r="E157" s="41" t="s">
        <v>695</v>
      </c>
      <c r="F157" s="12"/>
      <c r="G157" s="13"/>
      <c r="H157" s="43"/>
      <c r="I157" s="12">
        <v>0.2</v>
      </c>
      <c r="J157" s="13">
        <v>0</v>
      </c>
      <c r="K157" s="43">
        <v>0.3</v>
      </c>
      <c r="L157" s="13"/>
      <c r="M157" s="13"/>
      <c r="N157" s="13"/>
      <c r="O157" s="18">
        <v>2020</v>
      </c>
      <c r="P157" s="21" t="s">
        <v>178</v>
      </c>
      <c r="Q157" s="38" t="s">
        <v>20</v>
      </c>
    </row>
    <row r="158" spans="1:17">
      <c r="A158" s="75"/>
      <c r="B158" s="36"/>
      <c r="C158" s="36"/>
      <c r="D158" s="37" t="s">
        <v>177</v>
      </c>
      <c r="E158" s="41" t="s">
        <v>695</v>
      </c>
      <c r="F158" s="12">
        <v>3.3</v>
      </c>
      <c r="G158" s="13">
        <v>5.5</v>
      </c>
      <c r="H158" s="43">
        <v>1</v>
      </c>
      <c r="I158" s="12">
        <v>0.9</v>
      </c>
      <c r="J158" s="13">
        <v>1.7</v>
      </c>
      <c r="K158" s="43">
        <v>0.1</v>
      </c>
      <c r="L158" s="13">
        <v>0.6</v>
      </c>
      <c r="M158" s="13">
        <v>1.1000000000000001</v>
      </c>
      <c r="N158" s="13">
        <v>0.1</v>
      </c>
      <c r="O158" s="18">
        <v>2016</v>
      </c>
      <c r="P158" s="21" t="s">
        <v>179</v>
      </c>
      <c r="Q158" s="38" t="s">
        <v>20</v>
      </c>
    </row>
    <row r="159" spans="1:17">
      <c r="A159" s="75"/>
      <c r="B159" s="36" t="s">
        <v>203</v>
      </c>
      <c r="C159" s="36" t="s">
        <v>638</v>
      </c>
      <c r="D159" s="37" t="s">
        <v>219</v>
      </c>
      <c r="E159" s="41" t="s">
        <v>695</v>
      </c>
      <c r="F159" s="12">
        <v>0.6</v>
      </c>
      <c r="G159" s="13">
        <v>0.5</v>
      </c>
      <c r="H159" s="43">
        <v>0.6</v>
      </c>
      <c r="I159" s="12">
        <v>0.1</v>
      </c>
      <c r="J159" s="13">
        <v>0.2</v>
      </c>
      <c r="K159" s="43"/>
      <c r="L159" s="13"/>
      <c r="M159" s="13"/>
      <c r="N159" s="13"/>
      <c r="O159" s="18">
        <v>2020</v>
      </c>
      <c r="P159" s="21" t="s">
        <v>19</v>
      </c>
      <c r="Q159" s="38" t="s">
        <v>20</v>
      </c>
    </row>
    <row r="160" spans="1:17">
      <c r="A160" s="75"/>
      <c r="B160" s="36"/>
      <c r="C160" s="36"/>
      <c r="D160" s="37" t="s">
        <v>220</v>
      </c>
      <c r="E160" s="41" t="s">
        <v>695</v>
      </c>
      <c r="F160" s="12">
        <v>1.7</v>
      </c>
      <c r="G160" s="13">
        <v>2.6</v>
      </c>
      <c r="H160" s="43">
        <v>0.7</v>
      </c>
      <c r="I160" s="12">
        <v>0.6</v>
      </c>
      <c r="J160" s="13">
        <v>0.8</v>
      </c>
      <c r="K160" s="43">
        <v>0.3</v>
      </c>
      <c r="L160" s="13"/>
      <c r="M160" s="13"/>
      <c r="N160" s="13"/>
      <c r="O160" s="18">
        <v>2019</v>
      </c>
      <c r="P160" s="21" t="s">
        <v>19</v>
      </c>
      <c r="Q160" s="38" t="s">
        <v>20</v>
      </c>
    </row>
    <row r="161" spans="1:328">
      <c r="A161" s="75"/>
      <c r="B161" s="36"/>
      <c r="C161" s="36"/>
      <c r="D161" s="37" t="s">
        <v>220</v>
      </c>
      <c r="E161" s="41" t="s">
        <v>696</v>
      </c>
      <c r="F161" s="12">
        <v>1.5</v>
      </c>
      <c r="G161" s="13">
        <v>2.4</v>
      </c>
      <c r="H161" s="43">
        <v>0.5</v>
      </c>
      <c r="I161" s="12">
        <v>0.2</v>
      </c>
      <c r="J161" s="13">
        <v>0.3</v>
      </c>
      <c r="K161" s="43">
        <v>0</v>
      </c>
      <c r="L161" s="13"/>
      <c r="M161" s="13"/>
      <c r="N161" s="13"/>
      <c r="O161" s="18">
        <v>2019</v>
      </c>
      <c r="P161" s="21" t="s">
        <v>19</v>
      </c>
      <c r="Q161" s="38" t="s">
        <v>20</v>
      </c>
    </row>
    <row r="162" spans="1:328">
      <c r="A162" s="75"/>
      <c r="B162" s="36"/>
      <c r="C162" s="36"/>
      <c r="D162" s="37" t="s">
        <v>220</v>
      </c>
      <c r="E162" s="41" t="s">
        <v>694</v>
      </c>
      <c r="F162" s="12">
        <v>0.3</v>
      </c>
      <c r="G162" s="13"/>
      <c r="H162" s="43"/>
      <c r="I162" s="12"/>
      <c r="J162" s="13"/>
      <c r="K162" s="43"/>
      <c r="L162" s="13">
        <v>1.5</v>
      </c>
      <c r="M162" s="13"/>
      <c r="N162" s="13"/>
      <c r="O162" s="18" t="s">
        <v>640</v>
      </c>
      <c r="P162" s="21"/>
      <c r="Q162" s="38" t="s">
        <v>641</v>
      </c>
    </row>
    <row r="163" spans="1:328">
      <c r="A163" s="75"/>
      <c r="B163" s="36"/>
      <c r="C163" s="36"/>
      <c r="D163" s="37" t="s">
        <v>223</v>
      </c>
      <c r="E163" s="41" t="s">
        <v>697</v>
      </c>
      <c r="F163" s="12">
        <v>2.5</v>
      </c>
      <c r="G163" s="13">
        <v>3.4000000000000004</v>
      </c>
      <c r="H163" s="43">
        <v>1.6</v>
      </c>
      <c r="I163" s="12">
        <v>0.89999999999999991</v>
      </c>
      <c r="J163" s="13">
        <v>1.3</v>
      </c>
      <c r="K163" s="43">
        <v>0.6</v>
      </c>
      <c r="L163" s="13">
        <v>0.3</v>
      </c>
      <c r="M163" s="13">
        <v>0.5</v>
      </c>
      <c r="N163" s="13">
        <v>0.2</v>
      </c>
      <c r="O163" s="18">
        <v>2016</v>
      </c>
      <c r="P163" s="21" t="s">
        <v>19</v>
      </c>
      <c r="Q163" s="38" t="s">
        <v>20</v>
      </c>
    </row>
    <row r="164" spans="1:328">
      <c r="A164" s="75"/>
      <c r="B164" s="36"/>
      <c r="C164" s="36"/>
      <c r="D164" s="37" t="s">
        <v>225</v>
      </c>
      <c r="E164" s="41" t="s">
        <v>695</v>
      </c>
      <c r="F164" s="12">
        <v>6.3</v>
      </c>
      <c r="G164" s="13">
        <v>8.6</v>
      </c>
      <c r="H164" s="43">
        <v>3.8</v>
      </c>
      <c r="I164" s="12">
        <v>3.1</v>
      </c>
      <c r="J164" s="13">
        <v>4.2</v>
      </c>
      <c r="K164" s="43">
        <v>2</v>
      </c>
      <c r="L164" s="13">
        <v>2.5</v>
      </c>
      <c r="M164" s="13">
        <v>3.4</v>
      </c>
      <c r="N164" s="13">
        <v>1.6</v>
      </c>
      <c r="O164" s="18">
        <v>2019</v>
      </c>
      <c r="P164" s="21" t="s">
        <v>19</v>
      </c>
      <c r="Q164" s="38" t="s">
        <v>20</v>
      </c>
    </row>
    <row r="165" spans="1:328">
      <c r="A165" s="75"/>
      <c r="B165" s="36"/>
      <c r="C165" s="36"/>
      <c r="D165" s="37" t="s">
        <v>225</v>
      </c>
      <c r="E165" s="41" t="s">
        <v>695</v>
      </c>
      <c r="F165" s="12">
        <v>2.5</v>
      </c>
      <c r="G165" s="13">
        <v>3.4</v>
      </c>
      <c r="H165" s="43">
        <v>1.6</v>
      </c>
      <c r="I165" s="12">
        <v>0.9</v>
      </c>
      <c r="J165" s="13">
        <v>1.3</v>
      </c>
      <c r="K165" s="43">
        <v>0.6</v>
      </c>
      <c r="L165" s="13">
        <v>0.3</v>
      </c>
      <c r="M165" s="13">
        <v>0.5</v>
      </c>
      <c r="N165" s="13">
        <v>0.2</v>
      </c>
      <c r="O165" s="18">
        <v>2016</v>
      </c>
      <c r="P165" s="21" t="s">
        <v>19</v>
      </c>
      <c r="Q165" s="38" t="s">
        <v>20</v>
      </c>
    </row>
    <row r="166" spans="1:328">
      <c r="A166" s="75"/>
      <c r="B166" s="36"/>
      <c r="C166" s="36" t="s">
        <v>228</v>
      </c>
      <c r="D166" s="37" t="s">
        <v>229</v>
      </c>
      <c r="E166" s="41" t="s">
        <v>695</v>
      </c>
      <c r="F166" s="12">
        <v>7</v>
      </c>
      <c r="G166" s="13"/>
      <c r="H166" s="43"/>
      <c r="I166" s="12">
        <v>2</v>
      </c>
      <c r="J166" s="13"/>
      <c r="K166" s="43"/>
      <c r="L166" s="13">
        <v>0</v>
      </c>
      <c r="M166" s="13"/>
      <c r="N166" s="13"/>
      <c r="O166" s="18">
        <v>2014</v>
      </c>
      <c r="P166" s="21" t="s">
        <v>19</v>
      </c>
      <c r="Q166" s="38" t="s">
        <v>666</v>
      </c>
    </row>
    <row r="167" spans="1:328" s="49" customFormat="1">
      <c r="A167" s="75"/>
      <c r="B167" s="36"/>
      <c r="C167" s="36"/>
      <c r="D167" s="37" t="s">
        <v>232</v>
      </c>
      <c r="E167" s="41" t="s">
        <v>695</v>
      </c>
      <c r="F167" s="12"/>
      <c r="G167" s="13"/>
      <c r="H167" s="43"/>
      <c r="I167" s="12">
        <v>0.3</v>
      </c>
      <c r="J167" s="13">
        <v>0.4</v>
      </c>
      <c r="K167" s="43">
        <v>0.2</v>
      </c>
      <c r="L167" s="13"/>
      <c r="M167" s="13"/>
      <c r="N167" s="13"/>
      <c r="O167" s="18">
        <v>2018</v>
      </c>
      <c r="P167" s="21" t="s">
        <v>19</v>
      </c>
      <c r="Q167" s="38" t="s">
        <v>698</v>
      </c>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c r="IZ167"/>
      <c r="JA167"/>
      <c r="JB167"/>
      <c r="JC167"/>
      <c r="JD167"/>
      <c r="JE167"/>
      <c r="JF167"/>
      <c r="JG167"/>
      <c r="JH167"/>
      <c r="JI167"/>
      <c r="JJ167"/>
      <c r="JK167"/>
      <c r="JL167"/>
      <c r="JM167"/>
      <c r="JN167"/>
      <c r="JO167"/>
      <c r="JP167"/>
      <c r="JQ167"/>
      <c r="JR167"/>
      <c r="JS167"/>
      <c r="JT167"/>
      <c r="JU167"/>
      <c r="JV167"/>
      <c r="JW167"/>
      <c r="JX167"/>
      <c r="JY167"/>
      <c r="JZ167"/>
      <c r="KA167"/>
      <c r="KB167"/>
      <c r="KC167"/>
      <c r="KD167"/>
      <c r="KE167"/>
      <c r="KF167"/>
      <c r="KG167"/>
      <c r="KH167"/>
      <c r="KI167"/>
      <c r="KJ167"/>
      <c r="KK167"/>
      <c r="KL167"/>
      <c r="KM167"/>
      <c r="KN167"/>
      <c r="KO167"/>
      <c r="KP167"/>
      <c r="KQ167"/>
      <c r="KR167"/>
      <c r="KS167"/>
      <c r="KT167"/>
      <c r="KU167"/>
      <c r="KV167"/>
      <c r="KW167"/>
      <c r="KX167"/>
      <c r="KY167"/>
      <c r="KZ167"/>
      <c r="LA167"/>
      <c r="LB167"/>
      <c r="LC167"/>
      <c r="LD167"/>
      <c r="LE167"/>
      <c r="LF167"/>
      <c r="LG167"/>
      <c r="LH167"/>
      <c r="LI167"/>
      <c r="LJ167"/>
      <c r="LK167"/>
      <c r="LL167"/>
      <c r="LM167"/>
      <c r="LN167"/>
      <c r="LO167"/>
      <c r="LP167"/>
    </row>
    <row r="168" spans="1:328">
      <c r="A168" s="75"/>
      <c r="B168" s="36"/>
      <c r="C168" s="36"/>
      <c r="D168" s="37" t="s">
        <v>232</v>
      </c>
      <c r="E168" s="41" t="s">
        <v>695</v>
      </c>
      <c r="F168" s="12"/>
      <c r="G168" s="13"/>
      <c r="H168" s="43"/>
      <c r="I168" s="12">
        <v>0.2</v>
      </c>
      <c r="J168" s="13"/>
      <c r="K168" s="43"/>
      <c r="L168" s="13"/>
      <c r="M168" s="13"/>
      <c r="N168" s="13"/>
      <c r="O168" s="18">
        <v>2013</v>
      </c>
      <c r="P168" s="21" t="s">
        <v>699</v>
      </c>
      <c r="Q168" s="38" t="s">
        <v>700</v>
      </c>
    </row>
    <row r="169" spans="1:328">
      <c r="A169" s="75"/>
      <c r="B169" s="36"/>
      <c r="C169" s="36"/>
      <c r="D169" s="37" t="s">
        <v>232</v>
      </c>
      <c r="E169" s="41"/>
      <c r="F169" s="12"/>
      <c r="G169" s="13"/>
      <c r="H169" s="43"/>
      <c r="I169" s="12">
        <v>0.1</v>
      </c>
      <c r="J169" s="13"/>
      <c r="K169" s="43"/>
      <c r="L169" s="13"/>
      <c r="M169" s="13"/>
      <c r="N169" s="13"/>
      <c r="O169" s="18">
        <v>2013</v>
      </c>
      <c r="P169" s="21" t="s">
        <v>19</v>
      </c>
      <c r="Q169" s="38" t="s">
        <v>700</v>
      </c>
    </row>
    <row r="170" spans="1:328">
      <c r="A170" s="75"/>
      <c r="B170" s="36"/>
      <c r="C170" s="36"/>
      <c r="D170" s="37" t="s">
        <v>234</v>
      </c>
      <c r="E170" s="41" t="s">
        <v>695</v>
      </c>
      <c r="F170" s="12">
        <v>0.6</v>
      </c>
      <c r="G170" s="13">
        <v>0.9</v>
      </c>
      <c r="H170" s="43">
        <v>0.3</v>
      </c>
      <c r="I170" s="12">
        <v>0.2</v>
      </c>
      <c r="J170" s="13">
        <v>0.4</v>
      </c>
      <c r="K170" s="43">
        <v>0.1</v>
      </c>
      <c r="L170" s="13"/>
      <c r="M170" s="13"/>
      <c r="N170" s="13"/>
      <c r="O170" s="18">
        <v>2019</v>
      </c>
      <c r="P170" s="21" t="s">
        <v>19</v>
      </c>
      <c r="Q170" s="38" t="s">
        <v>20</v>
      </c>
    </row>
    <row r="171" spans="1:328">
      <c r="A171" s="75"/>
      <c r="B171" s="36"/>
      <c r="C171" s="36"/>
      <c r="D171" s="37" t="s">
        <v>235</v>
      </c>
      <c r="E171" s="41" t="s">
        <v>695</v>
      </c>
      <c r="F171" s="12">
        <v>3.2</v>
      </c>
      <c r="G171" s="13">
        <v>4.0999999999999996</v>
      </c>
      <c r="H171" s="43">
        <v>2.2000000000000002</v>
      </c>
      <c r="I171" s="12">
        <v>1</v>
      </c>
      <c r="J171" s="13">
        <v>1</v>
      </c>
      <c r="K171" s="43">
        <v>1</v>
      </c>
      <c r="L171" s="13">
        <v>0.1</v>
      </c>
      <c r="M171" s="13">
        <v>0.2</v>
      </c>
      <c r="N171" s="13">
        <v>0</v>
      </c>
      <c r="O171" s="18">
        <v>2019</v>
      </c>
      <c r="P171" s="21" t="s">
        <v>19</v>
      </c>
      <c r="Q171" s="38" t="s">
        <v>20</v>
      </c>
    </row>
    <row r="172" spans="1:328">
      <c r="A172" s="75"/>
      <c r="B172" s="36"/>
      <c r="C172" s="36"/>
      <c r="D172" s="37" t="s">
        <v>235</v>
      </c>
      <c r="E172" s="41" t="s">
        <v>695</v>
      </c>
      <c r="F172" s="12">
        <v>4.5</v>
      </c>
      <c r="G172" s="13">
        <v>6.4</v>
      </c>
      <c r="H172" s="43">
        <v>2.7</v>
      </c>
      <c r="I172" s="12">
        <v>1.2</v>
      </c>
      <c r="J172" s="13">
        <v>1.7000000000000002</v>
      </c>
      <c r="K172" s="43">
        <v>0.70000000000000007</v>
      </c>
      <c r="L172" s="13">
        <v>0.4</v>
      </c>
      <c r="M172" s="13">
        <v>0.2</v>
      </c>
      <c r="N172" s="13">
        <v>0.5</v>
      </c>
      <c r="O172" s="18">
        <v>2015</v>
      </c>
      <c r="P172" s="21" t="s">
        <v>19</v>
      </c>
      <c r="Q172" s="38" t="s">
        <v>20</v>
      </c>
    </row>
    <row r="173" spans="1:328">
      <c r="A173" s="75"/>
      <c r="B173" s="36"/>
      <c r="C173" s="36"/>
      <c r="D173" s="37" t="s">
        <v>239</v>
      </c>
      <c r="E173" s="41" t="s">
        <v>701</v>
      </c>
      <c r="F173" s="12">
        <v>0.1</v>
      </c>
      <c r="G173" s="13"/>
      <c r="H173" s="43"/>
      <c r="I173" s="12"/>
      <c r="J173" s="13"/>
      <c r="K173" s="43"/>
      <c r="L173" s="13"/>
      <c r="M173" s="13"/>
      <c r="N173" s="13"/>
      <c r="O173" s="18">
        <v>2010</v>
      </c>
      <c r="P173" s="21" t="s">
        <v>702</v>
      </c>
      <c r="Q173" s="38" t="s">
        <v>20</v>
      </c>
    </row>
    <row r="174" spans="1:328">
      <c r="A174" s="75"/>
      <c r="B174" s="36"/>
      <c r="C174" s="36"/>
      <c r="D174" s="37" t="s">
        <v>241</v>
      </c>
      <c r="E174" s="41" t="s">
        <v>695</v>
      </c>
      <c r="F174" s="12">
        <v>2.59</v>
      </c>
      <c r="G174" s="13">
        <v>3.1199999999999997</v>
      </c>
      <c r="H174" s="43">
        <v>2.04</v>
      </c>
      <c r="I174" s="12">
        <v>0.92999999999999994</v>
      </c>
      <c r="J174" s="13">
        <v>1.0999999999999999</v>
      </c>
      <c r="K174" s="43">
        <v>0.8</v>
      </c>
      <c r="L174" s="13">
        <v>6.9999999999999993E-2</v>
      </c>
      <c r="M174" s="13">
        <v>0.12</v>
      </c>
      <c r="N174" s="13">
        <v>0.02</v>
      </c>
      <c r="O174" s="18">
        <v>2018</v>
      </c>
      <c r="P174" s="21" t="s">
        <v>133</v>
      </c>
      <c r="Q174" s="38" t="s">
        <v>20</v>
      </c>
    </row>
    <row r="175" spans="1:328">
      <c r="A175" s="75"/>
      <c r="B175" s="36"/>
      <c r="C175" s="36"/>
      <c r="D175" s="37" t="s">
        <v>241</v>
      </c>
      <c r="E175" s="41" t="s">
        <v>695</v>
      </c>
      <c r="F175" s="12">
        <v>2.8000000000000003</v>
      </c>
      <c r="G175" s="13">
        <v>3.1</v>
      </c>
      <c r="H175" s="43">
        <v>2.5</v>
      </c>
      <c r="I175" s="12">
        <v>0.89999999999999991</v>
      </c>
      <c r="J175" s="13">
        <v>0.89999999999999991</v>
      </c>
      <c r="K175" s="43">
        <v>0.89999999999999991</v>
      </c>
      <c r="L175" s="13">
        <v>0</v>
      </c>
      <c r="M175" s="13">
        <v>0</v>
      </c>
      <c r="N175" s="13">
        <v>0</v>
      </c>
      <c r="O175" s="18">
        <v>2015</v>
      </c>
      <c r="P175" s="21" t="s">
        <v>133</v>
      </c>
      <c r="Q175" s="38" t="s">
        <v>20</v>
      </c>
    </row>
    <row r="176" spans="1:328">
      <c r="A176" s="75"/>
      <c r="B176" s="36"/>
      <c r="C176" s="36"/>
      <c r="D176" s="37" t="s">
        <v>244</v>
      </c>
      <c r="E176" s="41" t="s">
        <v>703</v>
      </c>
      <c r="F176" s="12">
        <v>1.4</v>
      </c>
      <c r="G176" s="13">
        <v>2.5</v>
      </c>
      <c r="H176" s="43">
        <v>0.4</v>
      </c>
      <c r="I176" s="12">
        <v>0.7</v>
      </c>
      <c r="J176" s="13">
        <v>1.2</v>
      </c>
      <c r="K176" s="43">
        <v>0.3</v>
      </c>
      <c r="L176" s="13">
        <v>0.3</v>
      </c>
      <c r="M176" s="13">
        <v>0.5</v>
      </c>
      <c r="N176" s="13">
        <v>0.1</v>
      </c>
      <c r="O176" s="18">
        <v>2019</v>
      </c>
      <c r="P176" s="21" t="s">
        <v>133</v>
      </c>
      <c r="Q176" s="38" t="s">
        <v>20</v>
      </c>
    </row>
    <row r="177" spans="1:17">
      <c r="A177" s="75"/>
      <c r="B177" s="36"/>
      <c r="C177" s="36"/>
      <c r="D177" s="37" t="s">
        <v>244</v>
      </c>
      <c r="E177" s="41" t="s">
        <v>694</v>
      </c>
      <c r="F177" s="12">
        <v>0.67</v>
      </c>
      <c r="G177" s="13">
        <v>1.1499999999999999</v>
      </c>
      <c r="H177" s="43">
        <v>0.27</v>
      </c>
      <c r="I177" s="12">
        <v>0.15</v>
      </c>
      <c r="J177" s="13">
        <v>0.33</v>
      </c>
      <c r="K177" s="43">
        <v>0</v>
      </c>
      <c r="L177" s="13">
        <v>7.0000000000000007E-2</v>
      </c>
      <c r="M177" s="13">
        <v>0.16</v>
      </c>
      <c r="N177" s="13">
        <v>0</v>
      </c>
      <c r="O177" s="18">
        <v>2015</v>
      </c>
      <c r="P177" s="21" t="s">
        <v>133</v>
      </c>
      <c r="Q177" s="38" t="s">
        <v>704</v>
      </c>
    </row>
    <row r="178" spans="1:17">
      <c r="A178" s="75"/>
      <c r="B178" s="36"/>
      <c r="C178" s="36"/>
      <c r="D178" s="37" t="s">
        <v>247</v>
      </c>
      <c r="E178" s="41" t="s">
        <v>695</v>
      </c>
      <c r="F178" s="12">
        <v>2.5</v>
      </c>
      <c r="G178" s="13">
        <v>3.7</v>
      </c>
      <c r="H178" s="43">
        <v>1.2</v>
      </c>
      <c r="I178" s="12">
        <v>0.8</v>
      </c>
      <c r="J178" s="13">
        <v>1.2</v>
      </c>
      <c r="K178" s="43">
        <v>0.4</v>
      </c>
      <c r="L178" s="13">
        <v>0.3</v>
      </c>
      <c r="M178" s="13">
        <v>0.4</v>
      </c>
      <c r="N178" s="13">
        <v>0</v>
      </c>
      <c r="O178" s="18">
        <v>2019</v>
      </c>
      <c r="P178" s="21" t="s">
        <v>19</v>
      </c>
      <c r="Q178" s="38" t="s">
        <v>20</v>
      </c>
    </row>
    <row r="179" spans="1:17">
      <c r="A179" s="75"/>
      <c r="B179" s="36"/>
      <c r="C179" s="36"/>
      <c r="D179" s="37" t="s">
        <v>247</v>
      </c>
      <c r="E179" s="41" t="s">
        <v>695</v>
      </c>
      <c r="F179" s="12">
        <v>3.5</v>
      </c>
      <c r="G179" s="13">
        <v>4.7</v>
      </c>
      <c r="H179" s="43">
        <v>2.2999999999999998</v>
      </c>
      <c r="I179" s="12">
        <v>0.8</v>
      </c>
      <c r="J179" s="13">
        <v>1.2</v>
      </c>
      <c r="K179" s="43">
        <v>0.5</v>
      </c>
      <c r="L179" s="13">
        <v>0.1</v>
      </c>
      <c r="M179" s="13">
        <v>0.1</v>
      </c>
      <c r="N179" s="13">
        <v>0.1</v>
      </c>
      <c r="O179" s="18" t="s">
        <v>676</v>
      </c>
      <c r="P179" s="21" t="s">
        <v>19</v>
      </c>
      <c r="Q179" s="38" t="s">
        <v>20</v>
      </c>
    </row>
    <row r="180" spans="1:17">
      <c r="A180" s="75"/>
      <c r="B180" s="36"/>
      <c r="C180" s="36"/>
      <c r="D180" s="37" t="s">
        <v>247</v>
      </c>
      <c r="E180" s="41" t="s">
        <v>695</v>
      </c>
      <c r="F180" s="12">
        <v>6</v>
      </c>
      <c r="G180" s="13"/>
      <c r="H180" s="43"/>
      <c r="I180" s="12">
        <v>1.6</v>
      </c>
      <c r="J180" s="13"/>
      <c r="K180" s="43"/>
      <c r="L180" s="13">
        <v>0.1</v>
      </c>
      <c r="M180" s="13"/>
      <c r="N180" s="13"/>
      <c r="O180" s="18" t="s">
        <v>676</v>
      </c>
      <c r="P180" s="21" t="s">
        <v>699</v>
      </c>
      <c r="Q180" s="38" t="s">
        <v>705</v>
      </c>
    </row>
    <row r="181" spans="1:17">
      <c r="A181" s="75"/>
      <c r="B181" s="36"/>
      <c r="C181" s="36"/>
      <c r="D181" s="37" t="s">
        <v>706</v>
      </c>
      <c r="E181" s="41" t="s">
        <v>694</v>
      </c>
      <c r="F181" s="12">
        <v>2</v>
      </c>
      <c r="G181" s="13">
        <v>3.1</v>
      </c>
      <c r="H181" s="43">
        <v>0.9</v>
      </c>
      <c r="I181" s="12">
        <v>1.1000000000000001</v>
      </c>
      <c r="J181" s="13">
        <v>1.9</v>
      </c>
      <c r="K181" s="43">
        <v>0.3</v>
      </c>
      <c r="L181" s="13">
        <v>0.1</v>
      </c>
      <c r="M181" s="13">
        <v>0.1</v>
      </c>
      <c r="N181" s="13">
        <v>0</v>
      </c>
      <c r="O181" s="18" t="s">
        <v>640</v>
      </c>
      <c r="P181" s="21" t="s">
        <v>19</v>
      </c>
      <c r="Q181" s="38" t="s">
        <v>707</v>
      </c>
    </row>
    <row r="182" spans="1:17">
      <c r="A182" s="75"/>
      <c r="B182" s="36"/>
      <c r="C182" s="36"/>
      <c r="D182" s="37" t="s">
        <v>706</v>
      </c>
      <c r="E182" s="41" t="s">
        <v>694</v>
      </c>
      <c r="F182" s="12">
        <v>4.3</v>
      </c>
      <c r="G182" s="13"/>
      <c r="H182" s="43"/>
      <c r="I182" s="12">
        <v>2.2000000000000002</v>
      </c>
      <c r="J182" s="13"/>
      <c r="K182" s="43"/>
      <c r="L182" s="13">
        <v>0.1</v>
      </c>
      <c r="M182" s="13"/>
      <c r="N182" s="13"/>
      <c r="O182" s="18" t="s">
        <v>640</v>
      </c>
      <c r="P182" s="21" t="s">
        <v>699</v>
      </c>
      <c r="Q182" s="38" t="s">
        <v>707</v>
      </c>
    </row>
    <row r="183" spans="1:17">
      <c r="A183" s="75"/>
      <c r="B183" s="36"/>
      <c r="C183" s="36"/>
      <c r="D183" s="37" t="s">
        <v>249</v>
      </c>
      <c r="E183" s="41" t="s">
        <v>695</v>
      </c>
      <c r="F183" s="12"/>
      <c r="G183" s="13"/>
      <c r="H183" s="43"/>
      <c r="I183" s="12">
        <v>0.7</v>
      </c>
      <c r="J183" s="13">
        <v>0.8</v>
      </c>
      <c r="K183" s="43">
        <v>0.5</v>
      </c>
      <c r="L183" s="13"/>
      <c r="M183" s="13"/>
      <c r="N183" s="13"/>
      <c r="O183" s="18">
        <v>2017</v>
      </c>
      <c r="P183" s="21" t="s">
        <v>19</v>
      </c>
      <c r="Q183" s="38" t="s">
        <v>20</v>
      </c>
    </row>
    <row r="184" spans="1:17">
      <c r="A184" s="75"/>
      <c r="B184" s="36"/>
      <c r="C184" s="36"/>
      <c r="D184" s="37" t="s">
        <v>249</v>
      </c>
      <c r="E184" s="41" t="s">
        <v>693</v>
      </c>
      <c r="F184" s="12">
        <v>0.4</v>
      </c>
      <c r="G184" s="13">
        <v>0.70000000000000007</v>
      </c>
      <c r="H184" s="43">
        <v>0.1</v>
      </c>
      <c r="I184" s="12">
        <v>0.2</v>
      </c>
      <c r="J184" s="13">
        <v>0.3</v>
      </c>
      <c r="K184" s="43">
        <v>0</v>
      </c>
      <c r="L184" s="13"/>
      <c r="M184" s="13"/>
      <c r="N184" s="13"/>
      <c r="O184" s="18">
        <v>2015</v>
      </c>
      <c r="P184" s="21" t="s">
        <v>19</v>
      </c>
      <c r="Q184" s="38" t="s">
        <v>20</v>
      </c>
    </row>
    <row r="185" spans="1:17">
      <c r="A185" s="75"/>
      <c r="B185" s="36"/>
      <c r="C185" s="36"/>
      <c r="D185" s="37" t="s">
        <v>251</v>
      </c>
      <c r="E185" s="41" t="s">
        <v>695</v>
      </c>
      <c r="F185" s="12">
        <v>0.3</v>
      </c>
      <c r="G185" s="13">
        <v>0.6</v>
      </c>
      <c r="H185" s="43">
        <v>0.1</v>
      </c>
      <c r="I185" s="12">
        <v>0.1</v>
      </c>
      <c r="J185" s="13">
        <v>0.1</v>
      </c>
      <c r="K185" s="43"/>
      <c r="L185" s="13">
        <v>0.1</v>
      </c>
      <c r="M185" s="13">
        <v>0.1</v>
      </c>
      <c r="N185" s="13">
        <v>0.1</v>
      </c>
      <c r="O185" s="18">
        <v>2020</v>
      </c>
      <c r="P185" s="21" t="s">
        <v>19</v>
      </c>
      <c r="Q185" s="38" t="s">
        <v>20</v>
      </c>
    </row>
    <row r="186" spans="1:17">
      <c r="A186" s="75"/>
      <c r="B186" s="36"/>
      <c r="C186" s="36"/>
      <c r="D186" s="37" t="s">
        <v>252</v>
      </c>
      <c r="E186" s="41" t="s">
        <v>695</v>
      </c>
      <c r="F186" s="12">
        <v>0.6</v>
      </c>
      <c r="G186" s="13">
        <v>1.2</v>
      </c>
      <c r="H186" s="43">
        <v>0.2</v>
      </c>
      <c r="I186" s="12">
        <v>0.2</v>
      </c>
      <c r="J186" s="13">
        <v>0.3</v>
      </c>
      <c r="K186" s="43">
        <v>0.1</v>
      </c>
      <c r="L186" s="13"/>
      <c r="M186" s="13"/>
      <c r="N186" s="13"/>
      <c r="O186" s="18">
        <v>2016</v>
      </c>
      <c r="P186" s="21" t="s">
        <v>19</v>
      </c>
      <c r="Q186" s="38" t="s">
        <v>20</v>
      </c>
    </row>
    <row r="187" spans="1:17">
      <c r="A187" s="75"/>
      <c r="B187" s="36"/>
      <c r="C187" s="36"/>
      <c r="D187" s="37" t="s">
        <v>253</v>
      </c>
      <c r="E187" s="41" t="s">
        <v>695</v>
      </c>
      <c r="F187" s="12">
        <v>0.2</v>
      </c>
      <c r="G187" s="13">
        <v>0.4</v>
      </c>
      <c r="H187" s="43">
        <v>0.1</v>
      </c>
      <c r="I187" s="12">
        <v>0</v>
      </c>
      <c r="J187" s="13">
        <v>0.1</v>
      </c>
      <c r="K187" s="43">
        <v>0</v>
      </c>
      <c r="L187" s="13">
        <v>0</v>
      </c>
      <c r="M187" s="13">
        <v>0</v>
      </c>
      <c r="N187" s="13">
        <v>0</v>
      </c>
      <c r="O187" s="18">
        <v>2019</v>
      </c>
      <c r="P187" s="21" t="s">
        <v>19</v>
      </c>
      <c r="Q187" s="38" t="s">
        <v>20</v>
      </c>
    </row>
    <row r="188" spans="1:17">
      <c r="A188" s="75"/>
      <c r="B188" s="36"/>
      <c r="C188" s="36"/>
      <c r="D188" s="37" t="s">
        <v>253</v>
      </c>
      <c r="E188" s="41" t="s">
        <v>695</v>
      </c>
      <c r="F188" s="12">
        <v>0.5</v>
      </c>
      <c r="G188" s="13"/>
      <c r="H188" s="43"/>
      <c r="I188" s="12">
        <v>0.2</v>
      </c>
      <c r="J188" s="13"/>
      <c r="K188" s="43"/>
      <c r="L188" s="13">
        <v>0.1</v>
      </c>
      <c r="M188" s="13"/>
      <c r="N188" s="13"/>
      <c r="O188" s="18" t="s">
        <v>708</v>
      </c>
      <c r="P188" s="21" t="s">
        <v>19</v>
      </c>
      <c r="Q188" s="38" t="s">
        <v>20</v>
      </c>
    </row>
    <row r="189" spans="1:17">
      <c r="A189" s="75"/>
      <c r="B189" s="36"/>
      <c r="C189" s="36"/>
      <c r="D189" s="37" t="s">
        <v>258</v>
      </c>
      <c r="E189" s="41" t="s">
        <v>695</v>
      </c>
      <c r="F189" s="12">
        <v>0.2</v>
      </c>
      <c r="G189" s="13">
        <v>0.5</v>
      </c>
      <c r="H189" s="43">
        <v>0</v>
      </c>
      <c r="I189" s="12">
        <v>0</v>
      </c>
      <c r="J189" s="13">
        <v>0.1</v>
      </c>
      <c r="K189" s="43">
        <v>0</v>
      </c>
      <c r="L189" s="13"/>
      <c r="M189" s="13"/>
      <c r="N189" s="13"/>
      <c r="O189" s="18">
        <v>2020</v>
      </c>
      <c r="P189" s="21" t="s">
        <v>237</v>
      </c>
      <c r="Q189" s="38" t="s">
        <v>20</v>
      </c>
    </row>
    <row r="190" spans="1:17">
      <c r="A190" s="75"/>
      <c r="B190" s="36"/>
      <c r="C190" s="36"/>
      <c r="D190" s="37" t="s">
        <v>258</v>
      </c>
      <c r="E190" s="41" t="s">
        <v>695</v>
      </c>
      <c r="F190" s="12">
        <v>0.5</v>
      </c>
      <c r="G190" s="13">
        <v>0.6</v>
      </c>
      <c r="H190" s="43">
        <v>0.4</v>
      </c>
      <c r="I190" s="12">
        <v>0.1</v>
      </c>
      <c r="J190" s="13">
        <v>0.2</v>
      </c>
      <c r="K190" s="43">
        <v>0</v>
      </c>
      <c r="L190" s="13"/>
      <c r="M190" s="13"/>
      <c r="N190" s="13"/>
      <c r="O190" s="18">
        <v>2019</v>
      </c>
      <c r="P190" s="21" t="s">
        <v>237</v>
      </c>
      <c r="Q190" s="38" t="s">
        <v>709</v>
      </c>
    </row>
    <row r="191" spans="1:17">
      <c r="A191" s="75"/>
      <c r="B191" s="36"/>
      <c r="C191" s="36"/>
      <c r="D191" s="37" t="s">
        <v>258</v>
      </c>
      <c r="E191" s="41" t="s">
        <v>695</v>
      </c>
      <c r="F191" s="12">
        <v>0.2</v>
      </c>
      <c r="G191" s="13">
        <v>0.3</v>
      </c>
      <c r="H191" s="43">
        <v>0</v>
      </c>
      <c r="I191" s="12">
        <v>0</v>
      </c>
      <c r="J191" s="13">
        <v>0</v>
      </c>
      <c r="K191" s="43">
        <v>0</v>
      </c>
      <c r="L191" s="13"/>
      <c r="M191" s="13"/>
      <c r="N191" s="13"/>
      <c r="O191" s="18">
        <v>2018</v>
      </c>
      <c r="P191" s="21" t="s">
        <v>237</v>
      </c>
      <c r="Q191" s="38" t="s">
        <v>20</v>
      </c>
    </row>
    <row r="192" spans="1:17">
      <c r="A192" s="75"/>
      <c r="B192" s="36"/>
      <c r="C192" s="36"/>
      <c r="D192" s="37" t="s">
        <v>258</v>
      </c>
      <c r="E192" s="41" t="s">
        <v>695</v>
      </c>
      <c r="F192" s="12">
        <v>1.0999999999999999</v>
      </c>
      <c r="G192" s="13">
        <v>1.7000000000000002</v>
      </c>
      <c r="H192" s="43">
        <v>0.4</v>
      </c>
      <c r="I192" s="12">
        <v>0.1</v>
      </c>
      <c r="J192" s="13">
        <v>0.2</v>
      </c>
      <c r="K192" s="43">
        <v>0</v>
      </c>
      <c r="L192" s="13"/>
      <c r="M192" s="13"/>
      <c r="N192" s="13"/>
      <c r="O192" s="18">
        <v>2017</v>
      </c>
      <c r="P192" s="21" t="s">
        <v>237</v>
      </c>
      <c r="Q192" s="38" t="s">
        <v>20</v>
      </c>
    </row>
    <row r="193" spans="1:17">
      <c r="A193" s="75"/>
      <c r="B193" s="36"/>
      <c r="C193" s="36"/>
      <c r="D193" s="37" t="s">
        <v>258</v>
      </c>
      <c r="E193" s="41" t="s">
        <v>695</v>
      </c>
      <c r="F193" s="12">
        <v>0.6</v>
      </c>
      <c r="G193" s="13">
        <v>0.89999999999999991</v>
      </c>
      <c r="H193" s="43">
        <v>0.3</v>
      </c>
      <c r="I193" s="12">
        <v>0.1</v>
      </c>
      <c r="J193" s="13">
        <v>0.2</v>
      </c>
      <c r="K193" s="43">
        <v>0</v>
      </c>
      <c r="L193" s="13"/>
      <c r="M193" s="13"/>
      <c r="N193" s="13"/>
      <c r="O193" s="18">
        <v>2016</v>
      </c>
      <c r="P193" s="21" t="s">
        <v>237</v>
      </c>
      <c r="Q193" s="38" t="s">
        <v>20</v>
      </c>
    </row>
    <row r="194" spans="1:17">
      <c r="A194" s="75"/>
      <c r="B194" s="36"/>
      <c r="C194" s="36"/>
      <c r="D194" s="37" t="s">
        <v>261</v>
      </c>
      <c r="E194" s="41" t="s">
        <v>695</v>
      </c>
      <c r="F194" s="12">
        <v>3.9</v>
      </c>
      <c r="G194" s="13">
        <v>5.3</v>
      </c>
      <c r="H194" s="43">
        <v>2.6</v>
      </c>
      <c r="I194" s="12">
        <v>1</v>
      </c>
      <c r="J194" s="13">
        <v>1.3</v>
      </c>
      <c r="K194" s="43">
        <v>0.7</v>
      </c>
      <c r="L194" s="13">
        <v>0.2</v>
      </c>
      <c r="M194" s="13">
        <v>0.3</v>
      </c>
      <c r="N194" s="13">
        <v>0.2</v>
      </c>
      <c r="O194" s="18">
        <v>2019</v>
      </c>
      <c r="P194" s="21" t="s">
        <v>19</v>
      </c>
      <c r="Q194" s="38" t="s">
        <v>20</v>
      </c>
    </row>
    <row r="195" spans="1:17">
      <c r="A195" s="75"/>
      <c r="B195" s="36"/>
      <c r="C195" s="36"/>
      <c r="D195" s="37" t="s">
        <v>261</v>
      </c>
      <c r="E195" s="41" t="s">
        <v>695</v>
      </c>
      <c r="F195" s="12">
        <v>1.2</v>
      </c>
      <c r="G195" s="13">
        <v>1.4000000000000001</v>
      </c>
      <c r="H195" s="43">
        <v>1.0999999999999999</v>
      </c>
      <c r="I195" s="12">
        <v>0.8</v>
      </c>
      <c r="J195" s="13">
        <v>0.89999999999999991</v>
      </c>
      <c r="K195" s="43">
        <v>0.70000000000000007</v>
      </c>
      <c r="L195" s="13">
        <v>0.3</v>
      </c>
      <c r="M195" s="13">
        <v>0.5</v>
      </c>
      <c r="N195" s="13">
        <v>0.2</v>
      </c>
      <c r="O195" s="18">
        <v>2016</v>
      </c>
      <c r="P195" s="21" t="s">
        <v>19</v>
      </c>
      <c r="Q195" s="38" t="s">
        <v>20</v>
      </c>
    </row>
    <row r="196" spans="1:17">
      <c r="A196" s="75"/>
      <c r="B196" s="36"/>
      <c r="C196" s="36"/>
      <c r="D196" s="37" t="s">
        <v>264</v>
      </c>
      <c r="E196" s="41" t="s">
        <v>695</v>
      </c>
      <c r="F196" s="12">
        <v>0.3</v>
      </c>
      <c r="G196" s="13">
        <v>0.4</v>
      </c>
      <c r="H196" s="43">
        <v>0.1</v>
      </c>
      <c r="I196" s="12">
        <v>0.2</v>
      </c>
      <c r="J196" s="13">
        <v>0.3</v>
      </c>
      <c r="K196" s="43">
        <v>0.1</v>
      </c>
      <c r="L196" s="13">
        <v>0.02</v>
      </c>
      <c r="M196" s="13">
        <v>0.04</v>
      </c>
      <c r="N196" s="13">
        <v>0</v>
      </c>
      <c r="O196" s="18">
        <v>2017</v>
      </c>
      <c r="P196" s="21" t="s">
        <v>19</v>
      </c>
      <c r="Q196" s="38" t="s">
        <v>20</v>
      </c>
    </row>
    <row r="197" spans="1:17">
      <c r="A197" s="75"/>
      <c r="B197" s="36"/>
      <c r="C197" s="36"/>
      <c r="D197" s="37" t="s">
        <v>264</v>
      </c>
      <c r="E197" s="41" t="s">
        <v>695</v>
      </c>
      <c r="F197" s="12">
        <v>0.4</v>
      </c>
      <c r="G197" s="13"/>
      <c r="H197" s="43"/>
      <c r="I197" s="12"/>
      <c r="J197" s="13"/>
      <c r="K197" s="43"/>
      <c r="L197" s="13"/>
      <c r="M197" s="13"/>
      <c r="N197" s="13"/>
      <c r="O197" s="18">
        <v>2012</v>
      </c>
      <c r="P197" s="21" t="s">
        <v>19</v>
      </c>
      <c r="Q197" s="38" t="s">
        <v>710</v>
      </c>
    </row>
    <row r="198" spans="1:17">
      <c r="A198" s="75"/>
      <c r="B198" s="36"/>
      <c r="C198" s="36"/>
      <c r="D198" s="37" t="s">
        <v>264</v>
      </c>
      <c r="E198" s="41" t="s">
        <v>695</v>
      </c>
      <c r="F198" s="12">
        <v>0.9</v>
      </c>
      <c r="G198" s="13"/>
      <c r="H198" s="43"/>
      <c r="I198" s="12"/>
      <c r="J198" s="13"/>
      <c r="K198" s="43"/>
      <c r="L198" s="13"/>
      <c r="M198" s="13"/>
      <c r="N198" s="13"/>
      <c r="O198" s="18">
        <v>2012</v>
      </c>
      <c r="P198" s="21" t="s">
        <v>699</v>
      </c>
      <c r="Q198" s="38" t="s">
        <v>711</v>
      </c>
    </row>
    <row r="199" spans="1:17">
      <c r="A199" s="75"/>
      <c r="B199" s="36"/>
      <c r="C199" s="36"/>
      <c r="D199" s="37" t="s">
        <v>266</v>
      </c>
      <c r="E199" s="41" t="s">
        <v>693</v>
      </c>
      <c r="F199" s="12">
        <v>0.3</v>
      </c>
      <c r="G199" s="13">
        <v>0.5</v>
      </c>
      <c r="H199" s="43">
        <v>0.1</v>
      </c>
      <c r="I199" s="12">
        <v>0.1</v>
      </c>
      <c r="J199" s="13">
        <v>0.3</v>
      </c>
      <c r="K199" s="43">
        <v>0</v>
      </c>
      <c r="L199" s="13">
        <v>0.3</v>
      </c>
      <c r="M199" s="13">
        <v>0.5</v>
      </c>
      <c r="N199" s="13">
        <v>0</v>
      </c>
      <c r="O199" s="18">
        <v>2015</v>
      </c>
      <c r="P199" s="21" t="s">
        <v>19</v>
      </c>
      <c r="Q199" s="38" t="s">
        <v>20</v>
      </c>
    </row>
    <row r="200" spans="1:17">
      <c r="A200" s="75"/>
      <c r="B200" s="36"/>
      <c r="C200" s="36"/>
      <c r="D200" s="37" t="s">
        <v>266</v>
      </c>
      <c r="E200" s="41" t="s">
        <v>695</v>
      </c>
      <c r="F200" s="12">
        <v>0.6</v>
      </c>
      <c r="G200" s="13">
        <v>0.89999999999999991</v>
      </c>
      <c r="H200" s="43">
        <v>0.3</v>
      </c>
      <c r="I200" s="12">
        <v>0.3</v>
      </c>
      <c r="J200" s="13">
        <v>0.4</v>
      </c>
      <c r="K200" s="43">
        <v>0.2</v>
      </c>
      <c r="L200" s="13">
        <v>0.1</v>
      </c>
      <c r="M200" s="13">
        <v>0.1</v>
      </c>
      <c r="N200" s="13">
        <v>0.1</v>
      </c>
      <c r="O200" s="18" t="s">
        <v>645</v>
      </c>
      <c r="P200" s="21" t="s">
        <v>19</v>
      </c>
      <c r="Q200" s="38" t="s">
        <v>20</v>
      </c>
    </row>
    <row r="201" spans="1:17">
      <c r="A201" s="75"/>
      <c r="B201" s="36"/>
      <c r="C201" s="36"/>
      <c r="D201" s="37" t="s">
        <v>266</v>
      </c>
      <c r="E201" s="41" t="s">
        <v>694</v>
      </c>
      <c r="F201" s="12">
        <v>0</v>
      </c>
      <c r="G201" s="13">
        <v>0.1</v>
      </c>
      <c r="H201" s="43">
        <v>0</v>
      </c>
      <c r="I201" s="12"/>
      <c r="J201" s="13"/>
      <c r="K201" s="43"/>
      <c r="L201" s="13"/>
      <c r="M201" s="13"/>
      <c r="N201" s="13"/>
      <c r="O201" s="18">
        <v>2010</v>
      </c>
      <c r="P201" s="21" t="s">
        <v>19</v>
      </c>
      <c r="Q201" s="38" t="s">
        <v>20</v>
      </c>
    </row>
    <row r="202" spans="1:17">
      <c r="A202" s="75"/>
      <c r="B202" s="36"/>
      <c r="C202" s="36"/>
      <c r="D202" s="37" t="s">
        <v>267</v>
      </c>
      <c r="E202" s="41" t="s">
        <v>695</v>
      </c>
      <c r="F202" s="12"/>
      <c r="G202" s="13"/>
      <c r="H202" s="43"/>
      <c r="I202" s="12">
        <v>0.1</v>
      </c>
      <c r="J202" s="13">
        <v>0</v>
      </c>
      <c r="K202" s="43">
        <v>0.1</v>
      </c>
      <c r="L202" s="13"/>
      <c r="M202" s="13"/>
      <c r="N202" s="13"/>
      <c r="O202" s="18">
        <v>2018</v>
      </c>
      <c r="P202" s="21" t="s">
        <v>19</v>
      </c>
      <c r="Q202" s="38" t="s">
        <v>221</v>
      </c>
    </row>
    <row r="203" spans="1:17">
      <c r="A203" s="75"/>
      <c r="B203" s="36"/>
      <c r="C203" s="36"/>
      <c r="D203" s="37" t="s">
        <v>269</v>
      </c>
      <c r="E203" s="41" t="s">
        <v>695</v>
      </c>
      <c r="F203" s="12">
        <v>1.7</v>
      </c>
      <c r="G203" s="13">
        <v>2.5</v>
      </c>
      <c r="H203" s="43">
        <v>0.8</v>
      </c>
      <c r="I203" s="12"/>
      <c r="J203" s="13"/>
      <c r="K203" s="43"/>
      <c r="L203" s="13"/>
      <c r="M203" s="13"/>
      <c r="N203" s="13"/>
      <c r="O203" s="18">
        <v>2020</v>
      </c>
      <c r="P203" s="21" t="s">
        <v>19</v>
      </c>
      <c r="Q203" s="38" t="s">
        <v>20</v>
      </c>
    </row>
    <row r="204" spans="1:17">
      <c r="A204" s="75"/>
      <c r="B204" s="36"/>
      <c r="C204" s="36"/>
      <c r="D204" s="37" t="s">
        <v>269</v>
      </c>
      <c r="E204" s="41" t="s">
        <v>712</v>
      </c>
      <c r="F204" s="12">
        <v>0.1</v>
      </c>
      <c r="G204" s="13">
        <v>0.1</v>
      </c>
      <c r="H204" s="43">
        <v>0</v>
      </c>
      <c r="I204" s="12">
        <v>0</v>
      </c>
      <c r="J204" s="13">
        <v>0</v>
      </c>
      <c r="K204" s="43">
        <v>0</v>
      </c>
      <c r="L204" s="13">
        <v>0</v>
      </c>
      <c r="M204" s="13">
        <v>0</v>
      </c>
      <c r="N204" s="13">
        <v>0</v>
      </c>
      <c r="O204" s="18">
        <v>2017</v>
      </c>
      <c r="P204" s="21" t="s">
        <v>19</v>
      </c>
      <c r="Q204" s="38" t="s">
        <v>667</v>
      </c>
    </row>
    <row r="205" spans="1:17">
      <c r="A205" s="75"/>
      <c r="B205" s="36"/>
      <c r="C205" s="36"/>
      <c r="D205" s="37" t="s">
        <v>269</v>
      </c>
      <c r="E205" s="41" t="s">
        <v>695</v>
      </c>
      <c r="F205" s="12">
        <v>1.1000000000000001</v>
      </c>
      <c r="G205" s="13">
        <v>1.7</v>
      </c>
      <c r="H205" s="43">
        <v>0.5</v>
      </c>
      <c r="I205" s="12">
        <v>0.3</v>
      </c>
      <c r="J205" s="13">
        <v>0.5</v>
      </c>
      <c r="K205" s="43">
        <v>0.1</v>
      </c>
      <c r="L205" s="13">
        <v>0.1</v>
      </c>
      <c r="M205" s="13">
        <v>0.2</v>
      </c>
      <c r="N205" s="13">
        <v>0</v>
      </c>
      <c r="O205" s="18" t="s">
        <v>651</v>
      </c>
      <c r="P205" s="21" t="s">
        <v>19</v>
      </c>
      <c r="Q205" s="38" t="s">
        <v>713</v>
      </c>
    </row>
    <row r="206" spans="1:17">
      <c r="A206" s="75"/>
      <c r="B206" s="36"/>
      <c r="C206" s="36"/>
      <c r="D206" s="37" t="s">
        <v>269</v>
      </c>
      <c r="E206" s="41" t="s">
        <v>694</v>
      </c>
      <c r="F206" s="12">
        <v>0.2</v>
      </c>
      <c r="G206" s="13">
        <v>0.2</v>
      </c>
      <c r="H206" s="43">
        <v>0.1</v>
      </c>
      <c r="I206" s="12">
        <v>0</v>
      </c>
      <c r="J206" s="13">
        <v>0.1</v>
      </c>
      <c r="K206" s="43">
        <v>0</v>
      </c>
      <c r="L206" s="13">
        <v>0</v>
      </c>
      <c r="M206" s="13">
        <v>0</v>
      </c>
      <c r="N206" s="13">
        <v>0</v>
      </c>
      <c r="O206" s="18">
        <v>2015</v>
      </c>
      <c r="P206" s="21" t="s">
        <v>19</v>
      </c>
      <c r="Q206" s="38" t="s">
        <v>714</v>
      </c>
    </row>
    <row r="207" spans="1:17">
      <c r="A207" s="75"/>
      <c r="B207" s="36"/>
      <c r="C207" s="36"/>
      <c r="D207" s="37" t="s">
        <v>269</v>
      </c>
      <c r="E207" s="41" t="s">
        <v>694</v>
      </c>
      <c r="F207" s="12">
        <v>0.1</v>
      </c>
      <c r="G207" s="13">
        <v>0.1</v>
      </c>
      <c r="H207" s="43">
        <v>0</v>
      </c>
      <c r="I207" s="12">
        <v>0</v>
      </c>
      <c r="J207" s="13">
        <v>0</v>
      </c>
      <c r="K207" s="43">
        <v>0</v>
      </c>
      <c r="L207" s="13">
        <v>0</v>
      </c>
      <c r="M207" s="13">
        <v>0</v>
      </c>
      <c r="N207" s="13">
        <v>0</v>
      </c>
      <c r="O207" s="18">
        <v>2013</v>
      </c>
      <c r="P207" s="21" t="s">
        <v>19</v>
      </c>
      <c r="Q207" s="38" t="s">
        <v>715</v>
      </c>
    </row>
    <row r="208" spans="1:17">
      <c r="A208" s="75"/>
      <c r="B208" s="36"/>
      <c r="C208" s="36"/>
      <c r="D208" s="37" t="s">
        <v>269</v>
      </c>
      <c r="E208" s="41" t="s">
        <v>716</v>
      </c>
      <c r="F208" s="12">
        <v>0</v>
      </c>
      <c r="G208" s="13">
        <v>0.1</v>
      </c>
      <c r="H208" s="43">
        <v>0</v>
      </c>
      <c r="I208" s="12">
        <v>0</v>
      </c>
      <c r="J208" s="13">
        <v>0</v>
      </c>
      <c r="K208" s="43">
        <v>0</v>
      </c>
      <c r="L208" s="13">
        <v>0</v>
      </c>
      <c r="M208" s="13">
        <v>0</v>
      </c>
      <c r="N208" s="13">
        <v>0</v>
      </c>
      <c r="O208" s="18">
        <v>2013</v>
      </c>
      <c r="P208" s="21" t="s">
        <v>19</v>
      </c>
      <c r="Q208" s="38" t="s">
        <v>375</v>
      </c>
    </row>
    <row r="209" spans="1:17">
      <c r="A209" s="75"/>
      <c r="B209" s="36"/>
      <c r="C209" s="36"/>
      <c r="D209" s="37" t="s">
        <v>269</v>
      </c>
      <c r="E209" s="41" t="s">
        <v>694</v>
      </c>
      <c r="F209" s="12">
        <v>0.1</v>
      </c>
      <c r="G209" s="13">
        <v>0.2</v>
      </c>
      <c r="H209" s="43">
        <v>0</v>
      </c>
      <c r="I209" s="12">
        <v>0</v>
      </c>
      <c r="J209" s="13">
        <v>0.1</v>
      </c>
      <c r="K209" s="43">
        <v>0</v>
      </c>
      <c r="L209" s="13">
        <v>0</v>
      </c>
      <c r="M209" s="13">
        <v>0</v>
      </c>
      <c r="N209" s="13">
        <v>0</v>
      </c>
      <c r="O209" s="18">
        <v>2011</v>
      </c>
      <c r="P209" s="21" t="s">
        <v>19</v>
      </c>
      <c r="Q209" s="38" t="s">
        <v>375</v>
      </c>
    </row>
    <row r="210" spans="1:17">
      <c r="A210" s="75"/>
      <c r="B210" s="36"/>
      <c r="C210" s="36"/>
      <c r="D210" s="37" t="s">
        <v>269</v>
      </c>
      <c r="E210" s="41" t="s">
        <v>716</v>
      </c>
      <c r="F210" s="12">
        <v>0.1</v>
      </c>
      <c r="G210" s="13">
        <v>0.2</v>
      </c>
      <c r="H210" s="43">
        <v>0</v>
      </c>
      <c r="I210" s="12">
        <v>0</v>
      </c>
      <c r="J210" s="13">
        <v>0</v>
      </c>
      <c r="K210" s="43">
        <v>0</v>
      </c>
      <c r="L210" s="13">
        <v>0</v>
      </c>
      <c r="M210" s="13">
        <v>0</v>
      </c>
      <c r="N210" s="13">
        <v>0</v>
      </c>
      <c r="O210" s="18">
        <v>2011</v>
      </c>
      <c r="P210" s="21" t="s">
        <v>19</v>
      </c>
      <c r="Q210" s="38" t="s">
        <v>375</v>
      </c>
    </row>
    <row r="211" spans="1:17">
      <c r="A211" s="75"/>
      <c r="B211" s="36"/>
      <c r="C211" s="36"/>
      <c r="D211" s="37" t="s">
        <v>690</v>
      </c>
      <c r="E211" s="41" t="s">
        <v>712</v>
      </c>
      <c r="F211" s="12">
        <v>1.8560000000000001</v>
      </c>
      <c r="G211" s="13">
        <v>2.633</v>
      </c>
      <c r="H211" s="43">
        <v>1.0840000000000001</v>
      </c>
      <c r="I211" s="12">
        <v>0.09</v>
      </c>
      <c r="J211" s="13">
        <v>0.15</v>
      </c>
      <c r="K211" s="43">
        <v>0.03</v>
      </c>
      <c r="L211" s="13">
        <v>0.01</v>
      </c>
      <c r="M211" s="13">
        <v>8.9999999999999993E-3</v>
      </c>
      <c r="N211" s="13">
        <v>1.0999999999999999E-2</v>
      </c>
      <c r="O211" s="18">
        <v>2018</v>
      </c>
      <c r="P211" s="21" t="s">
        <v>276</v>
      </c>
      <c r="Q211" s="38" t="s">
        <v>20</v>
      </c>
    </row>
    <row r="212" spans="1:17">
      <c r="A212" s="75"/>
      <c r="B212" s="36"/>
      <c r="C212" s="36"/>
      <c r="D212" s="37" t="s">
        <v>274</v>
      </c>
      <c r="E212" s="41" t="s">
        <v>694</v>
      </c>
      <c r="F212" s="12">
        <v>1.7</v>
      </c>
      <c r="G212" s="13">
        <v>2.42</v>
      </c>
      <c r="H212" s="43">
        <v>0.98</v>
      </c>
      <c r="I212" s="12"/>
      <c r="J212" s="13"/>
      <c r="K212" s="43"/>
      <c r="L212" s="13"/>
      <c r="M212" s="13"/>
      <c r="N212" s="13"/>
      <c r="O212" s="18">
        <v>2019</v>
      </c>
      <c r="P212" s="21" t="s">
        <v>276</v>
      </c>
      <c r="Q212" s="38" t="s">
        <v>20</v>
      </c>
    </row>
    <row r="213" spans="1:17">
      <c r="A213" s="75"/>
      <c r="B213" s="36"/>
      <c r="C213" s="36"/>
      <c r="D213" s="37" t="s">
        <v>274</v>
      </c>
      <c r="E213" s="41" t="s">
        <v>694</v>
      </c>
      <c r="F213" s="12">
        <v>1.7</v>
      </c>
      <c r="G213" s="13"/>
      <c r="H213" s="43"/>
      <c r="I213" s="12">
        <v>0</v>
      </c>
      <c r="J213" s="13"/>
      <c r="K213" s="43"/>
      <c r="L213" s="13"/>
      <c r="M213" s="13"/>
      <c r="N213" s="13"/>
      <c r="O213" s="18" t="s">
        <v>671</v>
      </c>
      <c r="P213" s="21" t="s">
        <v>276</v>
      </c>
      <c r="Q213" s="38" t="s">
        <v>663</v>
      </c>
    </row>
    <row r="214" spans="1:17">
      <c r="A214" s="75"/>
      <c r="B214" s="36"/>
      <c r="C214" s="36"/>
      <c r="D214" s="37" t="s">
        <v>274</v>
      </c>
      <c r="E214" s="41" t="s">
        <v>695</v>
      </c>
      <c r="F214" s="12">
        <v>2.5</v>
      </c>
      <c r="G214" s="13">
        <v>3.1</v>
      </c>
      <c r="H214" s="43">
        <v>1.8</v>
      </c>
      <c r="I214" s="12">
        <v>0.5</v>
      </c>
      <c r="J214" s="13">
        <v>0.6</v>
      </c>
      <c r="K214" s="43">
        <v>0.3</v>
      </c>
      <c r="L214" s="13"/>
      <c r="M214" s="13"/>
      <c r="N214" s="13"/>
      <c r="O214" s="18" t="s">
        <v>671</v>
      </c>
      <c r="P214" s="21" t="s">
        <v>276</v>
      </c>
      <c r="Q214" s="38" t="s">
        <v>717</v>
      </c>
    </row>
    <row r="215" spans="1:17">
      <c r="A215" s="75"/>
      <c r="B215" s="36"/>
      <c r="C215" s="36"/>
      <c r="D215" s="37" t="s">
        <v>274</v>
      </c>
      <c r="E215" s="41" t="s">
        <v>694</v>
      </c>
      <c r="F215" s="12"/>
      <c r="G215" s="13"/>
      <c r="H215" s="43"/>
      <c r="I215" s="12">
        <v>0</v>
      </c>
      <c r="J215" s="13">
        <v>0.1</v>
      </c>
      <c r="K215" s="43">
        <v>0</v>
      </c>
      <c r="L215" s="13"/>
      <c r="M215" s="13"/>
      <c r="N215" s="13"/>
      <c r="O215" s="18" t="s">
        <v>673</v>
      </c>
      <c r="P215" s="21" t="s">
        <v>276</v>
      </c>
      <c r="Q215" s="38" t="s">
        <v>718</v>
      </c>
    </row>
    <row r="216" spans="1:17">
      <c r="A216" s="75"/>
      <c r="B216" s="36"/>
      <c r="C216" s="36"/>
      <c r="D216" s="37" t="s">
        <v>274</v>
      </c>
      <c r="E216" s="41" t="s">
        <v>695</v>
      </c>
      <c r="F216" s="12">
        <v>2.5</v>
      </c>
      <c r="G216" s="13">
        <v>3.3</v>
      </c>
      <c r="H216" s="43">
        <v>1.7</v>
      </c>
      <c r="I216" s="12">
        <v>0.4</v>
      </c>
      <c r="J216" s="13">
        <v>0.5</v>
      </c>
      <c r="K216" s="43">
        <v>0.2</v>
      </c>
      <c r="L216" s="13"/>
      <c r="M216" s="13"/>
      <c r="N216" s="13"/>
      <c r="O216" s="18" t="s">
        <v>673</v>
      </c>
      <c r="P216" s="21" t="s">
        <v>276</v>
      </c>
      <c r="Q216" s="38" t="s">
        <v>718</v>
      </c>
    </row>
    <row r="217" spans="1:17">
      <c r="A217" s="75"/>
      <c r="B217" s="36"/>
      <c r="C217" s="36"/>
      <c r="D217" s="37" t="s">
        <v>274</v>
      </c>
      <c r="E217" s="41" t="s">
        <v>694</v>
      </c>
      <c r="F217" s="12">
        <v>1.8</v>
      </c>
      <c r="G217" s="13">
        <v>2.5</v>
      </c>
      <c r="H217" s="43">
        <v>1.2</v>
      </c>
      <c r="I217" s="12">
        <v>0.1</v>
      </c>
      <c r="J217" s="13">
        <v>0.2</v>
      </c>
      <c r="K217" s="43">
        <v>0.1</v>
      </c>
      <c r="L217" s="13">
        <v>0.01</v>
      </c>
      <c r="M217" s="13">
        <v>0</v>
      </c>
      <c r="N217" s="13">
        <v>0</v>
      </c>
      <c r="O217" s="18">
        <v>2017</v>
      </c>
      <c r="P217" s="21" t="s">
        <v>276</v>
      </c>
      <c r="Q217" s="38" t="s">
        <v>704</v>
      </c>
    </row>
    <row r="218" spans="1:17">
      <c r="A218" s="75"/>
      <c r="B218" s="36"/>
      <c r="C218" s="36"/>
      <c r="D218" s="37" t="s">
        <v>274</v>
      </c>
      <c r="E218" s="41" t="s">
        <v>695</v>
      </c>
      <c r="F218" s="12">
        <v>2.4</v>
      </c>
      <c r="G218" s="13">
        <v>3.2</v>
      </c>
      <c r="H218" s="43">
        <v>1.6</v>
      </c>
      <c r="I218" s="12">
        <v>0.4</v>
      </c>
      <c r="J218" s="13">
        <v>0.6</v>
      </c>
      <c r="K218" s="43">
        <v>0.3</v>
      </c>
      <c r="L218" s="13"/>
      <c r="M218" s="13"/>
      <c r="N218" s="13"/>
      <c r="O218" s="18" t="s">
        <v>674</v>
      </c>
      <c r="P218" s="21" t="s">
        <v>276</v>
      </c>
      <c r="Q218" s="38" t="s">
        <v>719</v>
      </c>
    </row>
    <row r="219" spans="1:17">
      <c r="A219" s="75"/>
      <c r="B219" s="36"/>
      <c r="C219" s="36"/>
      <c r="D219" s="37" t="s">
        <v>274</v>
      </c>
      <c r="E219" s="41" t="s">
        <v>694</v>
      </c>
      <c r="F219" s="12">
        <v>2</v>
      </c>
      <c r="G219" s="13">
        <v>2.9</v>
      </c>
      <c r="H219" s="43">
        <v>1.1000000000000001</v>
      </c>
      <c r="I219" s="12">
        <v>0.3</v>
      </c>
      <c r="J219" s="13">
        <v>0.4</v>
      </c>
      <c r="K219" s="43">
        <v>0.1</v>
      </c>
      <c r="L219" s="13">
        <v>0.1</v>
      </c>
      <c r="M219" s="13">
        <v>0.2</v>
      </c>
      <c r="N219" s="13">
        <v>0</v>
      </c>
      <c r="O219" s="18" t="s">
        <v>675</v>
      </c>
      <c r="P219" s="21" t="s">
        <v>276</v>
      </c>
      <c r="Q219" s="38" t="s">
        <v>20</v>
      </c>
    </row>
    <row r="220" spans="1:17">
      <c r="A220" s="75"/>
      <c r="B220" s="36"/>
      <c r="C220" s="36"/>
      <c r="D220" s="37" t="s">
        <v>274</v>
      </c>
      <c r="E220" s="41" t="s">
        <v>695</v>
      </c>
      <c r="F220" s="12">
        <v>2.7</v>
      </c>
      <c r="G220" s="13">
        <v>3.7</v>
      </c>
      <c r="H220" s="43">
        <v>1.7</v>
      </c>
      <c r="I220" s="12">
        <v>0.7</v>
      </c>
      <c r="J220" s="13">
        <v>1</v>
      </c>
      <c r="K220" s="43">
        <v>0.4</v>
      </c>
      <c r="L220" s="13"/>
      <c r="M220" s="13"/>
      <c r="N220" s="13"/>
      <c r="O220" s="18" t="s">
        <v>675</v>
      </c>
      <c r="P220" s="21" t="s">
        <v>276</v>
      </c>
      <c r="Q220" s="38" t="s">
        <v>720</v>
      </c>
    </row>
    <row r="221" spans="1:17">
      <c r="A221" s="75"/>
      <c r="B221" s="36"/>
      <c r="C221" s="36"/>
      <c r="D221" s="37" t="s">
        <v>274</v>
      </c>
      <c r="E221" s="41" t="s">
        <v>694</v>
      </c>
      <c r="F221" s="12">
        <v>2.2000000000000002</v>
      </c>
      <c r="G221" s="13">
        <v>3.2</v>
      </c>
      <c r="H221" s="43">
        <v>1.3</v>
      </c>
      <c r="I221" s="12">
        <v>0.5</v>
      </c>
      <c r="J221" s="13">
        <v>0.7</v>
      </c>
      <c r="K221" s="43">
        <v>0.3</v>
      </c>
      <c r="L221" s="13">
        <v>0.2</v>
      </c>
      <c r="M221" s="13">
        <v>0.2</v>
      </c>
      <c r="N221" s="13">
        <v>0.1</v>
      </c>
      <c r="O221" s="18" t="s">
        <v>676</v>
      </c>
      <c r="P221" s="21" t="s">
        <v>276</v>
      </c>
      <c r="Q221" s="38" t="s">
        <v>20</v>
      </c>
    </row>
    <row r="222" spans="1:17">
      <c r="A222" s="75"/>
      <c r="B222" s="36"/>
      <c r="C222" s="36"/>
      <c r="D222" s="37" t="s">
        <v>274</v>
      </c>
      <c r="E222" s="41" t="s">
        <v>695</v>
      </c>
      <c r="F222" s="12">
        <v>2.8</v>
      </c>
      <c r="G222" s="13">
        <v>3.8</v>
      </c>
      <c r="H222" s="43">
        <v>1.9</v>
      </c>
      <c r="I222" s="12">
        <v>0.9</v>
      </c>
      <c r="J222" s="13">
        <v>1.3</v>
      </c>
      <c r="K222" s="43">
        <v>0.4</v>
      </c>
      <c r="L222" s="13"/>
      <c r="M222" s="13"/>
      <c r="N222" s="13"/>
      <c r="O222" s="18" t="s">
        <v>676</v>
      </c>
      <c r="P222" s="21" t="s">
        <v>702</v>
      </c>
      <c r="Q222" s="38" t="s">
        <v>663</v>
      </c>
    </row>
    <row r="223" spans="1:17">
      <c r="A223" s="75"/>
      <c r="B223" s="36"/>
      <c r="C223" s="36"/>
      <c r="D223" s="37" t="s">
        <v>274</v>
      </c>
      <c r="E223" s="41" t="s">
        <v>694</v>
      </c>
      <c r="F223" s="12">
        <v>2.29</v>
      </c>
      <c r="G223" s="13">
        <v>3.2</v>
      </c>
      <c r="H223" s="43">
        <v>1.4000000000000001</v>
      </c>
      <c r="I223" s="12">
        <v>0.65</v>
      </c>
      <c r="J223" s="13">
        <v>0.91</v>
      </c>
      <c r="K223" s="43">
        <v>0.39</v>
      </c>
      <c r="L223" s="13"/>
      <c r="M223" s="13"/>
      <c r="N223" s="13"/>
      <c r="O223" s="18" t="s">
        <v>678</v>
      </c>
      <c r="P223" s="21" t="s">
        <v>276</v>
      </c>
      <c r="Q223" s="38" t="s">
        <v>679</v>
      </c>
    </row>
    <row r="224" spans="1:17">
      <c r="A224" s="75"/>
      <c r="B224" s="36"/>
      <c r="C224" s="36"/>
      <c r="D224" s="37" t="s">
        <v>274</v>
      </c>
      <c r="E224" s="41" t="s">
        <v>694</v>
      </c>
      <c r="F224" s="12">
        <v>1.9</v>
      </c>
      <c r="G224" s="13"/>
      <c r="H224" s="43"/>
      <c r="I224" s="12">
        <v>0.5</v>
      </c>
      <c r="J224" s="13"/>
      <c r="K224" s="43"/>
      <c r="L224" s="13"/>
      <c r="M224" s="13"/>
      <c r="N224" s="13"/>
      <c r="O224" s="18" t="s">
        <v>680</v>
      </c>
      <c r="P224" s="21" t="s">
        <v>276</v>
      </c>
      <c r="Q224" s="38" t="s">
        <v>681</v>
      </c>
    </row>
    <row r="225" spans="1:17">
      <c r="A225" s="75"/>
      <c r="B225" s="36"/>
      <c r="C225" s="36"/>
      <c r="D225" s="37" t="s">
        <v>274</v>
      </c>
      <c r="E225" s="41" t="s">
        <v>694</v>
      </c>
      <c r="F225" s="12"/>
      <c r="G225" s="13"/>
      <c r="H225" s="43"/>
      <c r="I225" s="12">
        <v>1</v>
      </c>
      <c r="J225" s="13">
        <v>1.5</v>
      </c>
      <c r="K225" s="43">
        <v>0.7</v>
      </c>
      <c r="L225" s="13"/>
      <c r="M225" s="13"/>
      <c r="N225" s="13"/>
      <c r="O225" s="18" t="s">
        <v>645</v>
      </c>
      <c r="P225" s="21" t="s">
        <v>276</v>
      </c>
      <c r="Q225" s="38" t="s">
        <v>646</v>
      </c>
    </row>
    <row r="226" spans="1:17">
      <c r="A226" s="75"/>
      <c r="B226" s="36"/>
      <c r="C226" s="36"/>
      <c r="D226" s="37" t="s">
        <v>274</v>
      </c>
      <c r="E226" s="41" t="s">
        <v>721</v>
      </c>
      <c r="F226" s="12"/>
      <c r="G226" s="13"/>
      <c r="H226" s="43"/>
      <c r="I226" s="12">
        <v>0.1</v>
      </c>
      <c r="J226" s="13"/>
      <c r="K226" s="43"/>
      <c r="L226" s="13"/>
      <c r="M226" s="13"/>
      <c r="N226" s="13"/>
      <c r="O226" s="18" t="s">
        <v>645</v>
      </c>
      <c r="P226" s="21" t="s">
        <v>276</v>
      </c>
      <c r="Q226" s="38" t="s">
        <v>646</v>
      </c>
    </row>
    <row r="227" spans="1:17">
      <c r="A227" s="75"/>
      <c r="B227" s="36"/>
      <c r="C227" s="36"/>
      <c r="D227" s="37" t="s">
        <v>274</v>
      </c>
      <c r="E227" s="41" t="s">
        <v>721</v>
      </c>
      <c r="F227" s="12"/>
      <c r="G227" s="13"/>
      <c r="H227" s="43"/>
      <c r="I227" s="12">
        <v>0.1</v>
      </c>
      <c r="J227" s="13"/>
      <c r="K227" s="43"/>
      <c r="L227" s="13"/>
      <c r="M227" s="13"/>
      <c r="N227" s="13"/>
      <c r="O227" s="18" t="s">
        <v>640</v>
      </c>
      <c r="P227" s="21" t="s">
        <v>276</v>
      </c>
      <c r="Q227" s="38" t="s">
        <v>647</v>
      </c>
    </row>
    <row r="228" spans="1:17">
      <c r="A228" s="75"/>
      <c r="B228" s="36" t="s">
        <v>292</v>
      </c>
      <c r="C228" s="36" t="s">
        <v>293</v>
      </c>
      <c r="D228" s="37" t="s">
        <v>294</v>
      </c>
      <c r="E228" s="41" t="s">
        <v>695</v>
      </c>
      <c r="F228" s="12">
        <v>1</v>
      </c>
      <c r="G228" s="13"/>
      <c r="H228" s="43"/>
      <c r="I228" s="12">
        <v>0.3</v>
      </c>
      <c r="J228" s="13"/>
      <c r="K228" s="43"/>
      <c r="L228" s="13"/>
      <c r="M228" s="13"/>
      <c r="N228" s="13"/>
      <c r="O228" s="18">
        <v>2016</v>
      </c>
      <c r="P228" s="21" t="s">
        <v>199</v>
      </c>
      <c r="Q228" s="38" t="s">
        <v>722</v>
      </c>
    </row>
    <row r="229" spans="1:17">
      <c r="A229" s="75"/>
      <c r="B229" s="36"/>
      <c r="C229" s="36"/>
      <c r="D229" s="37" t="s">
        <v>294</v>
      </c>
      <c r="E229" s="41" t="s">
        <v>695</v>
      </c>
      <c r="F229" s="12">
        <v>0.4</v>
      </c>
      <c r="G229" s="13"/>
      <c r="H229" s="43"/>
      <c r="I229" s="12">
        <v>0.4</v>
      </c>
      <c r="J229" s="13"/>
      <c r="K229" s="43"/>
      <c r="L229" s="13"/>
      <c r="M229" s="13"/>
      <c r="N229" s="13"/>
      <c r="O229" s="18">
        <v>2013</v>
      </c>
      <c r="P229" s="21" t="s">
        <v>199</v>
      </c>
      <c r="Q229" s="38" t="s">
        <v>722</v>
      </c>
    </row>
    <row r="230" spans="1:17">
      <c r="A230" s="76"/>
      <c r="B230" s="36"/>
      <c r="C230" s="36"/>
      <c r="D230" s="37" t="s">
        <v>295</v>
      </c>
      <c r="E230" s="41" t="s">
        <v>721</v>
      </c>
      <c r="F230" s="12">
        <v>13.5</v>
      </c>
      <c r="G230" s="13">
        <v>15.7</v>
      </c>
      <c r="H230" s="43">
        <v>11.4</v>
      </c>
      <c r="I230" s="12">
        <v>5.6</v>
      </c>
      <c r="J230" s="13">
        <v>6.4</v>
      </c>
      <c r="K230" s="43">
        <v>4.9000000000000004</v>
      </c>
      <c r="L230" s="13"/>
      <c r="M230" s="13"/>
      <c r="N230" s="13"/>
      <c r="O230" s="18">
        <v>2008</v>
      </c>
      <c r="P230" s="21" t="s">
        <v>237</v>
      </c>
      <c r="Q230" s="38" t="s">
        <v>302</v>
      </c>
    </row>
    <row r="231" spans="1:17" ht="15.65" customHeight="1">
      <c r="A231" s="74" t="s">
        <v>723</v>
      </c>
      <c r="B231" s="36" t="s">
        <v>16</v>
      </c>
      <c r="C231" s="36" t="s">
        <v>17</v>
      </c>
      <c r="D231" s="37" t="s">
        <v>18</v>
      </c>
      <c r="E231" s="41" t="s">
        <v>724</v>
      </c>
      <c r="F231" s="12">
        <v>8.6999999999999993</v>
      </c>
      <c r="G231" s="13">
        <v>14.6</v>
      </c>
      <c r="H231" s="43">
        <v>3</v>
      </c>
      <c r="I231" s="12">
        <v>4.8</v>
      </c>
      <c r="J231" s="13">
        <v>8.5</v>
      </c>
      <c r="K231" s="43">
        <v>1.2</v>
      </c>
      <c r="L231" s="13">
        <v>5.5</v>
      </c>
      <c r="M231" s="13">
        <v>7.6</v>
      </c>
      <c r="N231" s="13">
        <v>0.70000000000000007</v>
      </c>
      <c r="O231" s="18" t="s">
        <v>651</v>
      </c>
      <c r="P231" s="21" t="s">
        <v>19</v>
      </c>
      <c r="Q231" s="38" t="s">
        <v>20</v>
      </c>
    </row>
    <row r="232" spans="1:17">
      <c r="A232" s="75"/>
      <c r="B232" s="36" t="s">
        <v>72</v>
      </c>
      <c r="C232" s="36" t="s">
        <v>100</v>
      </c>
      <c r="D232" s="37" t="s">
        <v>103</v>
      </c>
      <c r="E232" s="41" t="s">
        <v>725</v>
      </c>
      <c r="F232" s="12">
        <v>2.71</v>
      </c>
      <c r="G232" s="13">
        <v>4.17</v>
      </c>
      <c r="H232" s="43">
        <v>1.25</v>
      </c>
      <c r="I232" s="12"/>
      <c r="J232" s="13"/>
      <c r="K232" s="43"/>
      <c r="L232" s="13"/>
      <c r="M232" s="13"/>
      <c r="N232" s="13"/>
      <c r="O232" s="18">
        <v>2015</v>
      </c>
      <c r="P232" s="21" t="s">
        <v>19</v>
      </c>
      <c r="Q232" s="38" t="s">
        <v>20</v>
      </c>
    </row>
    <row r="233" spans="1:17">
      <c r="A233" s="75"/>
      <c r="B233" s="36"/>
      <c r="C233" s="36"/>
      <c r="D233" s="37" t="s">
        <v>103</v>
      </c>
      <c r="E233" s="41" t="s">
        <v>725</v>
      </c>
      <c r="F233" s="12">
        <v>1.6</v>
      </c>
      <c r="G233" s="13">
        <v>2.2000000000000002</v>
      </c>
      <c r="H233" s="43">
        <v>1.1000000000000001</v>
      </c>
      <c r="I233" s="12"/>
      <c r="J233" s="13"/>
      <c r="K233" s="43"/>
      <c r="L233" s="13"/>
      <c r="M233" s="13"/>
      <c r="N233" s="13"/>
      <c r="O233" s="18">
        <v>2011</v>
      </c>
      <c r="P233" s="21" t="s">
        <v>19</v>
      </c>
      <c r="Q233" s="38" t="s">
        <v>20</v>
      </c>
    </row>
    <row r="234" spans="1:17">
      <c r="A234" s="75"/>
      <c r="B234" s="36"/>
      <c r="C234" s="36"/>
      <c r="D234" s="37" t="s">
        <v>105</v>
      </c>
      <c r="E234" s="41" t="s">
        <v>725</v>
      </c>
      <c r="F234" s="12">
        <v>0.62</v>
      </c>
      <c r="G234" s="13"/>
      <c r="H234" s="43"/>
      <c r="I234" s="12"/>
      <c r="J234" s="13"/>
      <c r="K234" s="43"/>
      <c r="L234" s="13"/>
      <c r="M234" s="13"/>
      <c r="N234" s="13"/>
      <c r="O234" s="18">
        <v>2016</v>
      </c>
      <c r="P234" s="21" t="s">
        <v>75</v>
      </c>
      <c r="Q234" s="38" t="s">
        <v>626</v>
      </c>
    </row>
    <row r="235" spans="1:17">
      <c r="A235" s="75"/>
      <c r="B235" s="36"/>
      <c r="C235" s="36"/>
      <c r="D235" s="37" t="s">
        <v>108</v>
      </c>
      <c r="E235" s="38" t="s">
        <v>725</v>
      </c>
      <c r="F235" s="12"/>
      <c r="G235" s="13"/>
      <c r="H235" s="43"/>
      <c r="I235" s="12">
        <v>0.5</v>
      </c>
      <c r="J235" s="13">
        <v>0.8</v>
      </c>
      <c r="K235" s="43">
        <v>0.2</v>
      </c>
      <c r="L235" s="13"/>
      <c r="M235" s="13"/>
      <c r="N235" s="13"/>
      <c r="O235" s="18">
        <v>2019</v>
      </c>
      <c r="P235" s="21" t="s">
        <v>627</v>
      </c>
      <c r="Q235" s="38" t="s">
        <v>628</v>
      </c>
    </row>
    <row r="236" spans="1:17">
      <c r="A236" s="75"/>
      <c r="B236" s="36"/>
      <c r="C236" s="36"/>
      <c r="D236" s="37" t="s">
        <v>108</v>
      </c>
      <c r="E236" s="38" t="s">
        <v>725</v>
      </c>
      <c r="F236" s="12"/>
      <c r="G236" s="13"/>
      <c r="H236" s="43"/>
      <c r="I236" s="12">
        <v>0.6</v>
      </c>
      <c r="J236" s="13">
        <v>0.7</v>
      </c>
      <c r="K236" s="43">
        <v>0.6</v>
      </c>
      <c r="L236" s="13"/>
      <c r="M236" s="13"/>
      <c r="N236" s="13"/>
      <c r="O236" s="18" t="s">
        <v>659</v>
      </c>
      <c r="P236" s="21" t="s">
        <v>627</v>
      </c>
      <c r="Q236" s="38" t="s">
        <v>632</v>
      </c>
    </row>
    <row r="237" spans="1:17">
      <c r="A237" s="75"/>
      <c r="B237" s="36"/>
      <c r="C237" s="36"/>
      <c r="D237" s="37" t="s">
        <v>108</v>
      </c>
      <c r="E237" s="41" t="s">
        <v>725</v>
      </c>
      <c r="F237" s="12"/>
      <c r="G237" s="13"/>
      <c r="H237" s="43"/>
      <c r="I237" s="12">
        <v>0.6</v>
      </c>
      <c r="J237" s="13"/>
      <c r="K237" s="43"/>
      <c r="L237" s="13"/>
      <c r="M237" s="13"/>
      <c r="N237" s="13"/>
      <c r="O237" s="18" t="s">
        <v>659</v>
      </c>
      <c r="P237" s="21" t="s">
        <v>629</v>
      </c>
      <c r="Q237" s="38" t="s">
        <v>632</v>
      </c>
    </row>
    <row r="238" spans="1:17">
      <c r="A238" s="75"/>
      <c r="B238" s="36"/>
      <c r="C238" s="36"/>
      <c r="D238" s="37" t="s">
        <v>108</v>
      </c>
      <c r="E238" s="41" t="s">
        <v>725</v>
      </c>
      <c r="F238" s="12"/>
      <c r="G238" s="13"/>
      <c r="H238" s="43"/>
      <c r="I238" s="12">
        <v>0.7</v>
      </c>
      <c r="J238" s="13">
        <v>1</v>
      </c>
      <c r="K238" s="43">
        <v>0.5</v>
      </c>
      <c r="L238" s="13"/>
      <c r="M238" s="13"/>
      <c r="N238" s="13"/>
      <c r="O238" s="18">
        <v>2016</v>
      </c>
      <c r="P238" s="21" t="s">
        <v>627</v>
      </c>
      <c r="Q238" s="38" t="s">
        <v>633</v>
      </c>
    </row>
    <row r="239" spans="1:17">
      <c r="A239" s="75"/>
      <c r="B239" s="36"/>
      <c r="C239" s="36"/>
      <c r="D239" s="37" t="s">
        <v>108</v>
      </c>
      <c r="E239" s="41" t="s">
        <v>725</v>
      </c>
      <c r="F239" s="12">
        <v>2.71</v>
      </c>
      <c r="G239" s="13">
        <v>4.17</v>
      </c>
      <c r="H239" s="43">
        <v>1.25</v>
      </c>
      <c r="I239" s="12"/>
      <c r="J239" s="13"/>
      <c r="K239" s="43"/>
      <c r="L239" s="13"/>
      <c r="M239" s="13"/>
      <c r="N239" s="13"/>
      <c r="O239" s="18">
        <v>2015</v>
      </c>
      <c r="P239" s="21" t="s">
        <v>19</v>
      </c>
      <c r="Q239" s="38" t="s">
        <v>634</v>
      </c>
    </row>
    <row r="240" spans="1:17">
      <c r="A240" s="75"/>
      <c r="B240" s="36"/>
      <c r="C240" s="36"/>
      <c r="D240" s="37" t="s">
        <v>108</v>
      </c>
      <c r="E240" s="41" t="s">
        <v>725</v>
      </c>
      <c r="F240" s="12"/>
      <c r="G240" s="13"/>
      <c r="H240" s="43"/>
      <c r="I240" s="12">
        <v>2.2999999999999998</v>
      </c>
      <c r="J240" s="13">
        <v>3.5</v>
      </c>
      <c r="K240" s="43">
        <v>1.5</v>
      </c>
      <c r="L240" s="13"/>
      <c r="M240" s="13"/>
      <c r="N240" s="13"/>
      <c r="O240" s="18">
        <v>2011</v>
      </c>
      <c r="P240" s="21" t="s">
        <v>627</v>
      </c>
      <c r="Q240" s="38" t="s">
        <v>630</v>
      </c>
    </row>
    <row r="241" spans="1:17">
      <c r="A241" s="75"/>
      <c r="B241" s="36"/>
      <c r="C241" s="36"/>
      <c r="D241" s="37" t="s">
        <v>108</v>
      </c>
      <c r="E241" s="41" t="s">
        <v>724</v>
      </c>
      <c r="F241" s="12"/>
      <c r="G241" s="13"/>
      <c r="H241" s="43"/>
      <c r="I241" s="12">
        <v>0.5</v>
      </c>
      <c r="J241" s="13"/>
      <c r="K241" s="43"/>
      <c r="L241" s="13"/>
      <c r="M241" s="13"/>
      <c r="N241" s="13"/>
      <c r="O241" s="18">
        <v>2015</v>
      </c>
      <c r="P241" s="21" t="s">
        <v>627</v>
      </c>
      <c r="Q241" s="38" t="s">
        <v>634</v>
      </c>
    </row>
    <row r="242" spans="1:17">
      <c r="A242" s="75"/>
      <c r="B242" s="36" t="s">
        <v>128</v>
      </c>
      <c r="C242" s="36" t="s">
        <v>141</v>
      </c>
      <c r="D242" s="37" t="s">
        <v>164</v>
      </c>
      <c r="E242" s="38" t="s">
        <v>726</v>
      </c>
      <c r="F242" s="12">
        <v>31.01</v>
      </c>
      <c r="G242" s="13">
        <v>53.16</v>
      </c>
      <c r="H242" s="43">
        <v>11.3</v>
      </c>
      <c r="I242" s="12">
        <v>9.76</v>
      </c>
      <c r="J242" s="13">
        <v>16.14</v>
      </c>
      <c r="K242" s="43">
        <v>3.56</v>
      </c>
      <c r="L242" s="13">
        <v>6.07</v>
      </c>
      <c r="M242" s="13">
        <v>10.27</v>
      </c>
      <c r="N242" s="13">
        <v>2</v>
      </c>
      <c r="O242" s="18">
        <v>2019</v>
      </c>
      <c r="P242" s="21" t="s">
        <v>19</v>
      </c>
      <c r="Q242" s="38" t="s">
        <v>20</v>
      </c>
    </row>
    <row r="243" spans="1:17">
      <c r="A243" s="75"/>
      <c r="B243" s="36"/>
      <c r="C243" s="36"/>
      <c r="D243" s="37" t="s">
        <v>164</v>
      </c>
      <c r="E243" s="38" t="s">
        <v>726</v>
      </c>
      <c r="F243" s="12">
        <v>3.19</v>
      </c>
      <c r="G243" s="13"/>
      <c r="H243" s="43"/>
      <c r="I243" s="12">
        <v>0.98</v>
      </c>
      <c r="J243" s="13"/>
      <c r="K243" s="43"/>
      <c r="L243" s="13">
        <v>0.61</v>
      </c>
      <c r="M243" s="13"/>
      <c r="N243" s="13"/>
      <c r="O243" s="18">
        <v>2019</v>
      </c>
      <c r="P243" s="21" t="s">
        <v>75</v>
      </c>
      <c r="Q243" s="38" t="s">
        <v>663</v>
      </c>
    </row>
    <row r="244" spans="1:17">
      <c r="A244" s="75"/>
      <c r="B244" s="36"/>
      <c r="C244" s="36"/>
      <c r="D244" s="37" t="s">
        <v>164</v>
      </c>
      <c r="E244" s="38" t="s">
        <v>727</v>
      </c>
      <c r="F244" s="12">
        <v>10.19</v>
      </c>
      <c r="G244" s="13">
        <v>16.989999999999998</v>
      </c>
      <c r="H244" s="43">
        <v>3.59</v>
      </c>
      <c r="I244" s="12">
        <v>4.4000000000000004</v>
      </c>
      <c r="J244" s="13">
        <v>7.75</v>
      </c>
      <c r="K244" s="43">
        <v>7.15</v>
      </c>
      <c r="L244" s="13">
        <v>3.32</v>
      </c>
      <c r="M244" s="13">
        <v>5.74</v>
      </c>
      <c r="N244" s="13">
        <v>0.96</v>
      </c>
      <c r="O244" s="18">
        <v>2019</v>
      </c>
      <c r="P244" s="21" t="s">
        <v>19</v>
      </c>
      <c r="Q244" s="38" t="s">
        <v>20</v>
      </c>
    </row>
    <row r="245" spans="1:17">
      <c r="A245" s="75"/>
      <c r="B245" s="36"/>
      <c r="C245" s="36"/>
      <c r="D245" s="37" t="s">
        <v>164</v>
      </c>
      <c r="E245" s="38" t="s">
        <v>727</v>
      </c>
      <c r="F245" s="12">
        <v>1.02</v>
      </c>
      <c r="G245" s="13"/>
      <c r="H245" s="43"/>
      <c r="I245" s="12">
        <v>0.44</v>
      </c>
      <c r="J245" s="13"/>
      <c r="K245" s="43"/>
      <c r="L245" s="13">
        <v>0.33</v>
      </c>
      <c r="M245" s="13"/>
      <c r="N245" s="13"/>
      <c r="O245" s="18">
        <v>2019</v>
      </c>
      <c r="P245" s="21" t="s">
        <v>75</v>
      </c>
      <c r="Q245" s="38" t="s">
        <v>663</v>
      </c>
    </row>
    <row r="246" spans="1:17">
      <c r="A246" s="75"/>
      <c r="B246" s="36"/>
      <c r="C246" s="36" t="s">
        <v>165</v>
      </c>
      <c r="D246" s="37" t="s">
        <v>177</v>
      </c>
      <c r="E246" s="38" t="s">
        <v>724</v>
      </c>
      <c r="F246" s="12"/>
      <c r="G246" s="13"/>
      <c r="H246" s="43"/>
      <c r="I246" s="12"/>
      <c r="J246" s="13"/>
      <c r="K246" s="43"/>
      <c r="L246" s="13">
        <v>1.84</v>
      </c>
      <c r="M246" s="13"/>
      <c r="N246" s="13"/>
      <c r="O246" s="18">
        <v>2008</v>
      </c>
      <c r="P246" s="21" t="s">
        <v>180</v>
      </c>
      <c r="Q246" s="38" t="s">
        <v>728</v>
      </c>
    </row>
    <row r="247" spans="1:17">
      <c r="A247" s="75"/>
      <c r="B247" s="36"/>
      <c r="C247" s="36"/>
      <c r="D247" s="37" t="s">
        <v>182</v>
      </c>
      <c r="E247" s="38" t="s">
        <v>725</v>
      </c>
      <c r="F247" s="12"/>
      <c r="G247" s="13"/>
      <c r="H247" s="43"/>
      <c r="I247" s="12">
        <v>2.4</v>
      </c>
      <c r="J247" s="13"/>
      <c r="K247" s="43"/>
      <c r="L247" s="13"/>
      <c r="M247" s="13"/>
      <c r="N247" s="13"/>
      <c r="O247" s="18">
        <v>2017</v>
      </c>
      <c r="P247" s="21" t="s">
        <v>19</v>
      </c>
      <c r="Q247" s="38" t="s">
        <v>20</v>
      </c>
    </row>
    <row r="248" spans="1:17">
      <c r="A248" s="75"/>
      <c r="B248" s="36"/>
      <c r="C248" s="36"/>
      <c r="D248" s="37" t="s">
        <v>729</v>
      </c>
      <c r="E248" s="38" t="s">
        <v>724</v>
      </c>
      <c r="F248" s="12"/>
      <c r="G248" s="13"/>
      <c r="H248" s="43"/>
      <c r="I248" s="12">
        <v>52.3</v>
      </c>
      <c r="J248" s="13">
        <v>72</v>
      </c>
      <c r="K248" s="43">
        <v>32.6</v>
      </c>
      <c r="L248" s="13"/>
      <c r="M248" s="13"/>
      <c r="N248" s="13"/>
      <c r="O248" s="18">
        <v>2006</v>
      </c>
      <c r="P248" s="21" t="s">
        <v>38</v>
      </c>
      <c r="Q248" s="38" t="s">
        <v>730</v>
      </c>
    </row>
    <row r="249" spans="1:17">
      <c r="A249" s="75"/>
      <c r="B249" s="36" t="s">
        <v>203</v>
      </c>
      <c r="C249" s="36" t="s">
        <v>228</v>
      </c>
      <c r="D249" s="37" t="s">
        <v>269</v>
      </c>
      <c r="E249" s="38" t="s">
        <v>725</v>
      </c>
      <c r="F249" s="12">
        <v>0.2</v>
      </c>
      <c r="G249" s="13">
        <v>0.3</v>
      </c>
      <c r="H249" s="43">
        <v>0.1</v>
      </c>
      <c r="I249" s="12">
        <v>0</v>
      </c>
      <c r="J249" s="13">
        <v>0.1</v>
      </c>
      <c r="K249" s="43">
        <v>0</v>
      </c>
      <c r="L249" s="13">
        <v>0</v>
      </c>
      <c r="M249" s="13">
        <v>0</v>
      </c>
      <c r="N249" s="13">
        <v>0</v>
      </c>
      <c r="O249" s="18">
        <v>2017</v>
      </c>
      <c r="P249" s="21" t="s">
        <v>19</v>
      </c>
      <c r="Q249" s="38" t="s">
        <v>713</v>
      </c>
    </row>
    <row r="250" spans="1:17">
      <c r="A250" s="75"/>
      <c r="B250" s="36"/>
      <c r="C250" s="36"/>
      <c r="D250" s="37" t="s">
        <v>269</v>
      </c>
      <c r="E250" s="38" t="s">
        <v>725</v>
      </c>
      <c r="F250" s="12">
        <v>0.5</v>
      </c>
      <c r="G250" s="13">
        <v>0.8</v>
      </c>
      <c r="H250" s="43">
        <v>0.1</v>
      </c>
      <c r="I250" s="12">
        <v>0.1</v>
      </c>
      <c r="J250" s="13">
        <v>0.2</v>
      </c>
      <c r="K250" s="43">
        <v>0</v>
      </c>
      <c r="L250" s="13">
        <v>0.1</v>
      </c>
      <c r="M250" s="13">
        <v>0.1</v>
      </c>
      <c r="N250" s="13">
        <v>0</v>
      </c>
      <c r="O250" s="18">
        <v>2015</v>
      </c>
      <c r="P250" s="21" t="s">
        <v>19</v>
      </c>
      <c r="Q250" s="38" t="s">
        <v>714</v>
      </c>
    </row>
    <row r="251" spans="1:17">
      <c r="A251" s="75"/>
      <c r="B251" s="36"/>
      <c r="C251" s="36"/>
      <c r="D251" s="37" t="s">
        <v>269</v>
      </c>
      <c r="E251" s="38" t="s">
        <v>725</v>
      </c>
      <c r="F251" s="12">
        <v>0.9</v>
      </c>
      <c r="G251" s="13">
        <v>1.3</v>
      </c>
      <c r="H251" s="43">
        <v>0.4</v>
      </c>
      <c r="I251" s="12">
        <v>0.2</v>
      </c>
      <c r="J251" s="13">
        <v>0.3</v>
      </c>
      <c r="K251" s="43">
        <v>0.1</v>
      </c>
      <c r="L251" s="13">
        <v>0.1</v>
      </c>
      <c r="M251" s="13">
        <v>0.2</v>
      </c>
      <c r="N251" s="13">
        <v>0.1</v>
      </c>
      <c r="O251" s="18">
        <v>2011</v>
      </c>
      <c r="P251" s="21" t="s">
        <v>19</v>
      </c>
      <c r="Q251" s="38" t="s">
        <v>375</v>
      </c>
    </row>
    <row r="252" spans="1:17">
      <c r="A252" s="75"/>
      <c r="B252" s="36"/>
      <c r="C252" s="36"/>
      <c r="D252" s="37" t="s">
        <v>269</v>
      </c>
      <c r="E252" s="38" t="s">
        <v>725</v>
      </c>
      <c r="F252" s="12">
        <v>0.5</v>
      </c>
      <c r="G252" s="13">
        <v>0.8</v>
      </c>
      <c r="H252" s="43">
        <v>0.2</v>
      </c>
      <c r="I252" s="12">
        <v>0.1</v>
      </c>
      <c r="J252" s="13">
        <v>0.2</v>
      </c>
      <c r="K252" s="43">
        <v>0</v>
      </c>
      <c r="L252" s="13">
        <v>0</v>
      </c>
      <c r="M252" s="13">
        <v>0.1</v>
      </c>
      <c r="N252" s="13">
        <v>0</v>
      </c>
      <c r="O252" s="18">
        <v>2013</v>
      </c>
      <c r="P252" s="21" t="s">
        <v>19</v>
      </c>
      <c r="Q252" s="38" t="s">
        <v>375</v>
      </c>
    </row>
    <row r="253" spans="1:17">
      <c r="A253" s="75"/>
      <c r="B253" s="36"/>
      <c r="C253" s="36"/>
      <c r="D253" s="37" t="s">
        <v>274</v>
      </c>
      <c r="E253" s="41" t="s">
        <v>724</v>
      </c>
      <c r="F253" s="12"/>
      <c r="G253" s="13"/>
      <c r="H253" s="43"/>
      <c r="I253" s="12">
        <v>0.06</v>
      </c>
      <c r="J253" s="13"/>
      <c r="K253" s="43"/>
      <c r="L253" s="13"/>
      <c r="M253" s="13"/>
      <c r="N253" s="13"/>
      <c r="O253" s="18" t="s">
        <v>675</v>
      </c>
      <c r="P253" s="21" t="s">
        <v>276</v>
      </c>
      <c r="Q253" s="38" t="s">
        <v>731</v>
      </c>
    </row>
    <row r="254" spans="1:17">
      <c r="A254" s="75"/>
      <c r="B254" s="36"/>
      <c r="C254" s="36"/>
      <c r="D254" s="37" t="s">
        <v>274</v>
      </c>
      <c r="E254" s="41" t="s">
        <v>724</v>
      </c>
      <c r="F254" s="12"/>
      <c r="G254" s="13"/>
      <c r="H254" s="43"/>
      <c r="I254" s="12">
        <v>0.04</v>
      </c>
      <c r="J254" s="13"/>
      <c r="K254" s="43"/>
      <c r="L254" s="13"/>
      <c r="M254" s="13"/>
      <c r="N254" s="13"/>
      <c r="O254" s="18" t="s">
        <v>668</v>
      </c>
      <c r="P254" s="21" t="s">
        <v>276</v>
      </c>
      <c r="Q254" s="38" t="s">
        <v>20</v>
      </c>
    </row>
    <row r="255" spans="1:17">
      <c r="A255" s="75"/>
      <c r="B255" s="36"/>
      <c r="C255" s="36"/>
      <c r="D255" s="37" t="s">
        <v>274</v>
      </c>
      <c r="E255" s="41" t="s">
        <v>724</v>
      </c>
      <c r="F255" s="12"/>
      <c r="G255" s="13"/>
      <c r="H255" s="43"/>
      <c r="I255" s="12">
        <v>0.2</v>
      </c>
      <c r="J255" s="13"/>
      <c r="K255" s="43"/>
      <c r="L255" s="13"/>
      <c r="M255" s="13"/>
      <c r="N255" s="13"/>
      <c r="O255" s="18" t="s">
        <v>640</v>
      </c>
      <c r="P255" s="21" t="s">
        <v>276</v>
      </c>
      <c r="Q255" s="38" t="s">
        <v>647</v>
      </c>
    </row>
    <row r="256" spans="1:17">
      <c r="A256" s="75"/>
      <c r="B256" s="36"/>
      <c r="C256" s="36"/>
      <c r="D256" s="37" t="s">
        <v>274</v>
      </c>
      <c r="E256" s="50" t="s">
        <v>725</v>
      </c>
      <c r="F256" s="13"/>
      <c r="G256" s="13"/>
      <c r="H256" s="43"/>
      <c r="I256" s="13">
        <v>0.49</v>
      </c>
      <c r="J256" s="13"/>
      <c r="K256" s="43"/>
      <c r="L256" s="13"/>
      <c r="M256" s="13"/>
      <c r="N256" s="13"/>
      <c r="O256" s="51" t="s">
        <v>678</v>
      </c>
      <c r="P256" s="21" t="s">
        <v>276</v>
      </c>
      <c r="Q256" s="42" t="s">
        <v>732</v>
      </c>
    </row>
    <row r="257" spans="1:17">
      <c r="A257" s="75"/>
      <c r="B257" s="36"/>
      <c r="C257" s="36"/>
      <c r="D257" s="37" t="s">
        <v>274</v>
      </c>
      <c r="E257" s="52" t="s">
        <v>725</v>
      </c>
      <c r="F257" s="44"/>
      <c r="G257" s="44"/>
      <c r="H257" s="45"/>
      <c r="I257" s="44">
        <v>0.3</v>
      </c>
      <c r="J257" s="44"/>
      <c r="K257" s="45"/>
      <c r="L257" s="44"/>
      <c r="M257" s="44"/>
      <c r="N257" s="44"/>
      <c r="O257" s="51" t="s">
        <v>680</v>
      </c>
      <c r="P257" s="21" t="s">
        <v>276</v>
      </c>
      <c r="Q257" s="38" t="s">
        <v>733</v>
      </c>
    </row>
  </sheetData>
  <mergeCells count="17">
    <mergeCell ref="A1:Q1"/>
    <mergeCell ref="A2:Q2"/>
    <mergeCell ref="F3:H3"/>
    <mergeCell ref="I3:K3"/>
    <mergeCell ref="L3:N3"/>
    <mergeCell ref="O3:O4"/>
    <mergeCell ref="P3:P4"/>
    <mergeCell ref="Q3:Q4"/>
    <mergeCell ref="B3:B4"/>
    <mergeCell ref="C3:C4"/>
    <mergeCell ref="D3:D4"/>
    <mergeCell ref="E3:E4"/>
    <mergeCell ref="A231:A257"/>
    <mergeCell ref="A49:A145"/>
    <mergeCell ref="A146:A230"/>
    <mergeCell ref="A3:A4"/>
    <mergeCell ref="A5:A48"/>
  </mergeCells>
  <conditionalFormatting sqref="D27">
    <cfRule type="expression" dxfId="3" priority="4">
      <formula>#REF!=-1</formula>
    </cfRule>
  </conditionalFormatting>
  <conditionalFormatting sqref="D27">
    <cfRule type="expression" dxfId="2" priority="3">
      <formula>#REF!=-1</formula>
    </cfRule>
  </conditionalFormatting>
  <conditionalFormatting sqref="D25">
    <cfRule type="expression" dxfId="1" priority="2">
      <formula>#REF!=-1</formula>
    </cfRule>
  </conditionalFormatting>
  <conditionalFormatting sqref="D25">
    <cfRule type="expression" dxfId="0" priority="1">
      <formula>#REF!=-1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N4161"/>
  <sheetViews>
    <sheetView zoomScale="70" zoomScaleNormal="70" zoomScaleSheetLayoutView="50" workbookViewId="0">
      <pane ySplit="3" topLeftCell="A4" activePane="bottomLeft" state="frozen"/>
      <selection activeCell="H40" sqref="H40"/>
      <selection pane="bottomLeft" activeCell="A3" sqref="A3"/>
    </sheetView>
  </sheetViews>
  <sheetFormatPr defaultColWidth="8.83203125" defaultRowHeight="15.5"/>
  <cols>
    <col min="1" max="1" width="16.08203125" customWidth="1"/>
    <col min="2" max="2" width="40.08203125" customWidth="1"/>
    <col min="3" max="3" width="38.83203125" customWidth="1"/>
    <col min="4" max="8" width="11.58203125" customWidth="1"/>
    <col min="9" max="10" width="11.58203125" style="19" customWidth="1"/>
    <col min="11" max="11" width="49.33203125" customWidth="1"/>
    <col min="12" max="12" width="12.1640625" customWidth="1"/>
    <col min="13" max="13" width="16.58203125" customWidth="1"/>
    <col min="14" max="14" width="71.08203125" style="2" customWidth="1"/>
  </cols>
  <sheetData>
    <row r="1" spans="1:14" s="11" customFormat="1" ht="43.5" customHeight="1">
      <c r="A1" s="61" t="s">
        <v>307</v>
      </c>
      <c r="B1" s="56"/>
      <c r="C1" s="56"/>
      <c r="D1" s="56"/>
      <c r="E1" s="56"/>
      <c r="F1" s="56"/>
      <c r="G1" s="56"/>
      <c r="H1" s="56"/>
      <c r="I1" s="56"/>
      <c r="J1" s="56"/>
      <c r="K1" s="56"/>
      <c r="L1" s="56"/>
      <c r="M1" s="56"/>
      <c r="N1" s="56"/>
    </row>
    <row r="2" spans="1:14" s="11" customFormat="1" ht="23.15" customHeight="1">
      <c r="A2" s="55" t="s">
        <v>1</v>
      </c>
      <c r="B2" s="56"/>
      <c r="C2" s="56"/>
      <c r="D2" s="56"/>
      <c r="E2" s="56"/>
      <c r="F2" s="56"/>
      <c r="G2" s="56"/>
      <c r="H2" s="56"/>
      <c r="I2" s="56"/>
      <c r="J2" s="56"/>
      <c r="K2" s="56"/>
      <c r="L2" s="56"/>
      <c r="M2" s="56"/>
      <c r="N2" s="56"/>
    </row>
    <row r="3" spans="1:14" s="11" customFormat="1" ht="45.65" customHeight="1">
      <c r="A3" s="6" t="s">
        <v>2</v>
      </c>
      <c r="B3" s="6" t="s">
        <v>3</v>
      </c>
      <c r="C3" s="6" t="s">
        <v>4</v>
      </c>
      <c r="D3" s="7" t="s">
        <v>5</v>
      </c>
      <c r="E3" s="7" t="s">
        <v>6</v>
      </c>
      <c r="F3" s="7" t="s">
        <v>7</v>
      </c>
      <c r="G3" s="8" t="s">
        <v>8</v>
      </c>
      <c r="H3" s="9" t="s">
        <v>9</v>
      </c>
      <c r="I3" s="6" t="s">
        <v>10</v>
      </c>
      <c r="J3" s="6" t="s">
        <v>11</v>
      </c>
      <c r="K3" s="6" t="s">
        <v>12</v>
      </c>
      <c r="L3" s="10" t="s">
        <v>13</v>
      </c>
      <c r="M3" s="7" t="s">
        <v>14</v>
      </c>
      <c r="N3" s="6" t="s">
        <v>15</v>
      </c>
    </row>
    <row r="4" spans="1:14">
      <c r="A4" s="15" t="s">
        <v>16</v>
      </c>
      <c r="B4" s="15" t="s">
        <v>17</v>
      </c>
      <c r="C4" s="25" t="s">
        <v>18</v>
      </c>
      <c r="D4" s="12">
        <v>0.1</v>
      </c>
      <c r="E4" s="13"/>
      <c r="F4" s="13"/>
      <c r="G4" s="13">
        <v>0.2</v>
      </c>
      <c r="H4" s="14">
        <v>0</v>
      </c>
      <c r="I4" s="18">
        <v>2016</v>
      </c>
      <c r="J4" s="21" t="s">
        <v>19</v>
      </c>
      <c r="K4" s="4" t="s">
        <v>20</v>
      </c>
      <c r="L4" s="4" t="s">
        <v>21</v>
      </c>
      <c r="M4" s="4"/>
      <c r="N4" s="4" t="s">
        <v>308</v>
      </c>
    </row>
    <row r="5" spans="1:14">
      <c r="A5" s="15"/>
      <c r="B5" s="15"/>
      <c r="C5" s="25" t="s">
        <v>18</v>
      </c>
      <c r="D5" s="12">
        <v>0.3</v>
      </c>
      <c r="E5" s="13">
        <v>0.2</v>
      </c>
      <c r="F5" s="13">
        <v>0.4</v>
      </c>
      <c r="G5" s="13"/>
      <c r="H5" s="14"/>
      <c r="I5" s="18">
        <v>2007</v>
      </c>
      <c r="J5" s="21" t="s">
        <v>22</v>
      </c>
      <c r="K5" s="4" t="s">
        <v>33</v>
      </c>
      <c r="L5" s="4" t="s">
        <v>21</v>
      </c>
      <c r="M5" s="4" t="s">
        <v>24</v>
      </c>
      <c r="N5" s="4"/>
    </row>
    <row r="6" spans="1:14">
      <c r="A6" s="15"/>
      <c r="B6" s="15" t="s">
        <v>36</v>
      </c>
      <c r="C6" s="25" t="s">
        <v>37</v>
      </c>
      <c r="D6" s="12">
        <v>0.01</v>
      </c>
      <c r="E6" s="13"/>
      <c r="F6" s="13"/>
      <c r="G6" s="13">
        <v>0.02</v>
      </c>
      <c r="H6" s="14"/>
      <c r="I6" s="18">
        <v>2010</v>
      </c>
      <c r="J6" s="21" t="s">
        <v>38</v>
      </c>
      <c r="K6" s="4" t="s">
        <v>20</v>
      </c>
      <c r="L6" s="4" t="s">
        <v>21</v>
      </c>
      <c r="M6" s="4"/>
      <c r="N6" s="4"/>
    </row>
    <row r="7" spans="1:14">
      <c r="A7" s="15"/>
      <c r="B7" s="15"/>
      <c r="C7" s="25" t="s">
        <v>39</v>
      </c>
      <c r="D7" s="12">
        <v>0.35</v>
      </c>
      <c r="E7" s="13"/>
      <c r="F7" s="13"/>
      <c r="G7" s="13"/>
      <c r="H7" s="14"/>
      <c r="I7" s="18">
        <v>2016</v>
      </c>
      <c r="J7" s="21" t="s">
        <v>19</v>
      </c>
      <c r="K7" s="4" t="s">
        <v>309</v>
      </c>
      <c r="L7" s="4" t="s">
        <v>41</v>
      </c>
      <c r="M7" s="4" t="s">
        <v>42</v>
      </c>
      <c r="N7" s="4"/>
    </row>
    <row r="8" spans="1:14">
      <c r="A8" s="15"/>
      <c r="B8" s="15"/>
      <c r="C8" s="25" t="s">
        <v>39</v>
      </c>
      <c r="D8" s="12">
        <v>0.02</v>
      </c>
      <c r="E8" s="13"/>
      <c r="F8" s="13"/>
      <c r="G8" s="13"/>
      <c r="H8" s="14"/>
      <c r="I8" s="18">
        <v>2006</v>
      </c>
      <c r="J8" s="21" t="s">
        <v>19</v>
      </c>
      <c r="K8" s="4" t="s">
        <v>310</v>
      </c>
      <c r="L8" s="4" t="s">
        <v>44</v>
      </c>
      <c r="M8" s="4" t="s">
        <v>45</v>
      </c>
      <c r="N8" s="4"/>
    </row>
    <row r="9" spans="1:14">
      <c r="A9" s="15"/>
      <c r="B9" s="15"/>
      <c r="C9" s="25" t="s">
        <v>46</v>
      </c>
      <c r="D9" s="12">
        <v>0.43</v>
      </c>
      <c r="E9" s="13">
        <v>0.33</v>
      </c>
      <c r="F9" s="13">
        <v>0.52</v>
      </c>
      <c r="G9" s="13"/>
      <c r="H9" s="14"/>
      <c r="I9" s="18">
        <v>2017</v>
      </c>
      <c r="J9" s="21" t="s">
        <v>19</v>
      </c>
      <c r="K9" s="4" t="s">
        <v>309</v>
      </c>
      <c r="L9" s="4" t="s">
        <v>41</v>
      </c>
      <c r="M9" s="4" t="s">
        <v>42</v>
      </c>
      <c r="N9" s="4" t="s">
        <v>311</v>
      </c>
    </row>
    <row r="10" spans="1:14">
      <c r="A10" s="15"/>
      <c r="B10" s="15"/>
      <c r="C10" s="25" t="s">
        <v>46</v>
      </c>
      <c r="D10" s="12">
        <v>0.05</v>
      </c>
      <c r="E10" s="13"/>
      <c r="F10" s="13"/>
      <c r="G10" s="13"/>
      <c r="H10" s="14"/>
      <c r="I10" s="18">
        <v>2004</v>
      </c>
      <c r="J10" s="21" t="s">
        <v>19</v>
      </c>
      <c r="K10" s="4" t="s">
        <v>20</v>
      </c>
      <c r="L10" s="4"/>
      <c r="M10" s="4"/>
      <c r="N10" s="4"/>
    </row>
    <row r="11" spans="1:14">
      <c r="A11" s="15"/>
      <c r="B11" s="15"/>
      <c r="C11" s="25" t="s">
        <v>48</v>
      </c>
      <c r="D11" s="12">
        <v>0.1</v>
      </c>
      <c r="E11" s="13"/>
      <c r="F11" s="13"/>
      <c r="G11" s="13"/>
      <c r="H11" s="14"/>
      <c r="I11" s="18">
        <v>2017</v>
      </c>
      <c r="J11" s="21" t="s">
        <v>19</v>
      </c>
      <c r="K11" s="4" t="s">
        <v>309</v>
      </c>
      <c r="L11" s="4" t="s">
        <v>41</v>
      </c>
      <c r="M11" s="4" t="s">
        <v>42</v>
      </c>
      <c r="N11" s="4"/>
    </row>
    <row r="12" spans="1:14">
      <c r="A12" s="15"/>
      <c r="B12" s="15" t="s">
        <v>49</v>
      </c>
      <c r="C12" s="25" t="s">
        <v>50</v>
      </c>
      <c r="D12" s="12">
        <v>1.02</v>
      </c>
      <c r="E12" s="13">
        <v>0.28999999999999998</v>
      </c>
      <c r="F12" s="13">
        <v>1.1000000000000001</v>
      </c>
      <c r="G12" s="13"/>
      <c r="H12" s="14"/>
      <c r="I12" s="18">
        <v>2011</v>
      </c>
      <c r="J12" s="21" t="s">
        <v>19</v>
      </c>
      <c r="K12" s="4" t="s">
        <v>20</v>
      </c>
      <c r="L12" s="4" t="s">
        <v>41</v>
      </c>
      <c r="M12" s="4" t="s">
        <v>30</v>
      </c>
      <c r="N12" s="4"/>
    </row>
    <row r="13" spans="1:14">
      <c r="A13" s="15"/>
      <c r="B13" s="15"/>
      <c r="C13" s="25" t="s">
        <v>50</v>
      </c>
      <c r="D13" s="12">
        <v>0.78</v>
      </c>
      <c r="E13" s="13">
        <v>0.64</v>
      </c>
      <c r="F13" s="13">
        <v>1.17</v>
      </c>
      <c r="G13" s="13"/>
      <c r="H13" s="14"/>
      <c r="I13" s="18">
        <v>2008</v>
      </c>
      <c r="J13" s="21" t="s">
        <v>19</v>
      </c>
      <c r="K13" s="4" t="s">
        <v>35</v>
      </c>
      <c r="L13" s="4" t="s">
        <v>47</v>
      </c>
      <c r="M13" s="4" t="s">
        <v>51</v>
      </c>
      <c r="N13" s="4"/>
    </row>
    <row r="14" spans="1:14">
      <c r="A14" s="15"/>
      <c r="B14" s="15" t="s">
        <v>54</v>
      </c>
      <c r="C14" s="25" t="s">
        <v>57</v>
      </c>
      <c r="D14" s="12">
        <v>0.2</v>
      </c>
      <c r="E14" s="13"/>
      <c r="F14" s="13"/>
      <c r="G14" s="13"/>
      <c r="H14" s="14"/>
      <c r="I14" s="18">
        <v>2012</v>
      </c>
      <c r="J14" s="21" t="s">
        <v>19</v>
      </c>
      <c r="K14" s="4" t="s">
        <v>312</v>
      </c>
      <c r="L14" s="4" t="s">
        <v>21</v>
      </c>
      <c r="M14" s="4"/>
      <c r="N14" s="4"/>
    </row>
    <row r="15" spans="1:14">
      <c r="A15" s="15"/>
      <c r="B15" s="15"/>
      <c r="C15" s="25" t="s">
        <v>57</v>
      </c>
      <c r="D15" s="12">
        <v>0.23</v>
      </c>
      <c r="E15" s="13"/>
      <c r="F15" s="13"/>
      <c r="G15" s="13"/>
      <c r="H15" s="14"/>
      <c r="I15" s="18">
        <v>2004</v>
      </c>
      <c r="J15" s="21" t="s">
        <v>19</v>
      </c>
      <c r="K15" s="4" t="s">
        <v>56</v>
      </c>
      <c r="L15" s="4"/>
      <c r="M15" s="4" t="s">
        <v>30</v>
      </c>
      <c r="N15" s="4"/>
    </row>
    <row r="16" spans="1:14">
      <c r="A16" s="15"/>
      <c r="B16" s="15"/>
      <c r="C16" s="25" t="s">
        <v>59</v>
      </c>
      <c r="D16" s="12">
        <v>0.59</v>
      </c>
      <c r="E16" s="13">
        <v>0.49</v>
      </c>
      <c r="F16" s="13">
        <v>0.78</v>
      </c>
      <c r="G16" s="13"/>
      <c r="H16" s="14"/>
      <c r="I16" s="18">
        <v>2017</v>
      </c>
      <c r="J16" s="21" t="s">
        <v>19</v>
      </c>
      <c r="K16" s="4" t="s">
        <v>93</v>
      </c>
      <c r="L16" s="4" t="s">
        <v>41</v>
      </c>
      <c r="M16" s="4" t="s">
        <v>42</v>
      </c>
      <c r="N16" s="4" t="s">
        <v>311</v>
      </c>
    </row>
    <row r="17" spans="1:14">
      <c r="A17" s="15"/>
      <c r="B17" s="15"/>
      <c r="C17" s="25" t="s">
        <v>67</v>
      </c>
      <c r="D17" s="12">
        <v>0.09</v>
      </c>
      <c r="E17" s="13">
        <v>0</v>
      </c>
      <c r="F17" s="13">
        <v>0.24</v>
      </c>
      <c r="G17" s="13"/>
      <c r="H17" s="14"/>
      <c r="I17" s="18">
        <v>2017</v>
      </c>
      <c r="J17" s="21" t="s">
        <v>19</v>
      </c>
      <c r="K17" s="4" t="s">
        <v>313</v>
      </c>
      <c r="L17" s="4" t="s">
        <v>66</v>
      </c>
      <c r="M17" s="4"/>
      <c r="N17" s="4"/>
    </row>
    <row r="18" spans="1:14">
      <c r="A18" s="15"/>
      <c r="B18" s="15"/>
      <c r="C18" s="25" t="s">
        <v>67</v>
      </c>
      <c r="D18" s="12">
        <v>0.7</v>
      </c>
      <c r="E18" s="13">
        <v>0.28000000000000003</v>
      </c>
      <c r="F18" s="13">
        <v>1.1100000000000001</v>
      </c>
      <c r="G18" s="13"/>
      <c r="H18" s="14"/>
      <c r="I18" s="18">
        <v>2008</v>
      </c>
      <c r="J18" s="21" t="s">
        <v>19</v>
      </c>
      <c r="K18" s="4" t="s">
        <v>20</v>
      </c>
      <c r="L18" s="4" t="s">
        <v>21</v>
      </c>
      <c r="M18" s="4" t="s">
        <v>63</v>
      </c>
      <c r="N18" s="4"/>
    </row>
    <row r="19" spans="1:14">
      <c r="A19" s="15" t="s">
        <v>72</v>
      </c>
      <c r="B19" s="15" t="s">
        <v>73</v>
      </c>
      <c r="C19" s="25" t="s">
        <v>74</v>
      </c>
      <c r="D19" s="12">
        <v>0.05</v>
      </c>
      <c r="E19" s="13">
        <v>0.02</v>
      </c>
      <c r="F19" s="13">
        <v>0.1</v>
      </c>
      <c r="G19" s="13">
        <v>0.1</v>
      </c>
      <c r="H19" s="14">
        <v>0</v>
      </c>
      <c r="I19" s="18">
        <v>2017</v>
      </c>
      <c r="J19" s="21" t="s">
        <v>75</v>
      </c>
      <c r="K19" s="4" t="s">
        <v>33</v>
      </c>
      <c r="L19" s="4" t="s">
        <v>21</v>
      </c>
      <c r="M19" s="4"/>
      <c r="N19" s="4"/>
    </row>
    <row r="20" spans="1:14">
      <c r="A20" s="15"/>
      <c r="B20" s="15"/>
      <c r="C20" s="25" t="s">
        <v>76</v>
      </c>
      <c r="D20" s="12">
        <v>0.4</v>
      </c>
      <c r="E20" s="13"/>
      <c r="F20" s="13"/>
      <c r="G20" s="13"/>
      <c r="H20" s="14"/>
      <c r="I20" s="18">
        <v>2006</v>
      </c>
      <c r="J20" s="21" t="s">
        <v>19</v>
      </c>
      <c r="K20" s="4" t="s">
        <v>77</v>
      </c>
      <c r="L20" s="4" t="s">
        <v>21</v>
      </c>
      <c r="M20" s="4"/>
      <c r="N20" s="4"/>
    </row>
    <row r="21" spans="1:14">
      <c r="A21" s="15"/>
      <c r="B21" s="15"/>
      <c r="C21" s="25" t="s">
        <v>78</v>
      </c>
      <c r="D21" s="12">
        <v>0.32</v>
      </c>
      <c r="E21" s="13">
        <v>0.28000000000000003</v>
      </c>
      <c r="F21" s="13">
        <v>0.35</v>
      </c>
      <c r="G21" s="13"/>
      <c r="H21" s="14"/>
      <c r="I21" s="18">
        <v>2010</v>
      </c>
      <c r="J21" s="21" t="s">
        <v>75</v>
      </c>
      <c r="K21" s="4" t="s">
        <v>77</v>
      </c>
      <c r="L21" s="4" t="s">
        <v>21</v>
      </c>
      <c r="M21" s="4"/>
      <c r="N21" s="4"/>
    </row>
    <row r="22" spans="1:14">
      <c r="A22" s="15"/>
      <c r="B22" s="15"/>
      <c r="C22" s="25" t="s">
        <v>78</v>
      </c>
      <c r="D22" s="12">
        <v>0.3</v>
      </c>
      <c r="E22" s="13">
        <v>0.13</v>
      </c>
      <c r="F22" s="13">
        <v>0.56999999999999995</v>
      </c>
      <c r="G22" s="13"/>
      <c r="H22" s="14"/>
      <c r="I22" s="18">
        <v>2008</v>
      </c>
      <c r="J22" s="21" t="s">
        <v>19</v>
      </c>
      <c r="K22" s="4" t="s">
        <v>20</v>
      </c>
      <c r="L22" s="4" t="s">
        <v>41</v>
      </c>
      <c r="M22" s="4" t="s">
        <v>30</v>
      </c>
      <c r="N22" s="4"/>
    </row>
    <row r="23" spans="1:14">
      <c r="A23" s="15"/>
      <c r="B23" s="15"/>
      <c r="C23" s="25" t="s">
        <v>79</v>
      </c>
      <c r="D23" s="12">
        <v>0.2</v>
      </c>
      <c r="E23" s="13"/>
      <c r="F23" s="13"/>
      <c r="G23" s="13">
        <v>0.3</v>
      </c>
      <c r="H23" s="14">
        <v>0.1</v>
      </c>
      <c r="I23" s="18">
        <v>2018</v>
      </c>
      <c r="J23" s="21" t="s">
        <v>19</v>
      </c>
      <c r="K23" s="4" t="s">
        <v>20</v>
      </c>
      <c r="L23" s="4" t="s">
        <v>21</v>
      </c>
      <c r="M23" s="4"/>
      <c r="N23" s="4"/>
    </row>
    <row r="24" spans="1:14">
      <c r="A24" s="15"/>
      <c r="B24" s="15"/>
      <c r="C24" s="25" t="s">
        <v>79</v>
      </c>
      <c r="D24" s="12">
        <v>0.88</v>
      </c>
      <c r="E24" s="13">
        <v>0.34</v>
      </c>
      <c r="F24" s="13">
        <v>1.42</v>
      </c>
      <c r="G24" s="13"/>
      <c r="H24" s="14"/>
      <c r="I24" s="18">
        <v>2010</v>
      </c>
      <c r="J24" s="21" t="s">
        <v>19</v>
      </c>
      <c r="K24" s="4" t="s">
        <v>56</v>
      </c>
      <c r="L24" s="4" t="s">
        <v>41</v>
      </c>
      <c r="M24" s="4" t="s">
        <v>30</v>
      </c>
      <c r="N24" s="4"/>
    </row>
    <row r="25" spans="1:14">
      <c r="A25" s="15"/>
      <c r="B25" s="15"/>
      <c r="C25" s="25" t="s">
        <v>79</v>
      </c>
      <c r="D25" s="12">
        <v>0.9</v>
      </c>
      <c r="E25" s="13"/>
      <c r="F25" s="13"/>
      <c r="G25" s="13"/>
      <c r="H25" s="14"/>
      <c r="I25" s="18">
        <v>2005</v>
      </c>
      <c r="J25" s="21" t="s">
        <v>19</v>
      </c>
      <c r="K25" s="4" t="s">
        <v>56</v>
      </c>
      <c r="L25" s="4"/>
      <c r="M25" s="4"/>
      <c r="N25" s="4"/>
    </row>
    <row r="26" spans="1:14">
      <c r="A26" s="15"/>
      <c r="B26" s="15"/>
      <c r="C26" s="25" t="s">
        <v>80</v>
      </c>
      <c r="D26" s="12">
        <v>0.98</v>
      </c>
      <c r="E26" s="13">
        <v>0.39</v>
      </c>
      <c r="F26" s="13">
        <v>1.56</v>
      </c>
      <c r="G26" s="13"/>
      <c r="H26" s="14"/>
      <c r="I26" s="18">
        <v>2010</v>
      </c>
      <c r="J26" s="21" t="s">
        <v>19</v>
      </c>
      <c r="K26" s="4" t="s">
        <v>56</v>
      </c>
      <c r="L26" s="4" t="s">
        <v>41</v>
      </c>
      <c r="M26" s="4" t="s">
        <v>30</v>
      </c>
      <c r="N26" s="4"/>
    </row>
    <row r="27" spans="1:14">
      <c r="A27" s="15"/>
      <c r="B27" s="15"/>
      <c r="C27" s="25" t="s">
        <v>80</v>
      </c>
      <c r="D27" s="12">
        <v>1.1000000000000001</v>
      </c>
      <c r="E27" s="13"/>
      <c r="F27" s="13"/>
      <c r="G27" s="13"/>
      <c r="H27" s="14"/>
      <c r="I27" s="18">
        <v>2006</v>
      </c>
      <c r="J27" s="21" t="s">
        <v>19</v>
      </c>
      <c r="K27" s="4" t="s">
        <v>56</v>
      </c>
      <c r="L27" s="4" t="s">
        <v>41</v>
      </c>
      <c r="M27" s="4" t="s">
        <v>45</v>
      </c>
      <c r="N27" s="4"/>
    </row>
    <row r="28" spans="1:14">
      <c r="A28" s="15"/>
      <c r="B28" s="15"/>
      <c r="C28" s="25" t="s">
        <v>84</v>
      </c>
      <c r="D28" s="12">
        <v>0.83</v>
      </c>
      <c r="E28" s="13">
        <v>0.34</v>
      </c>
      <c r="F28" s="13">
        <v>1.39</v>
      </c>
      <c r="G28" s="13"/>
      <c r="H28" s="14"/>
      <c r="I28" s="18">
        <v>2005</v>
      </c>
      <c r="J28" s="21" t="s">
        <v>19</v>
      </c>
      <c r="K28" s="4" t="s">
        <v>33</v>
      </c>
      <c r="L28" s="4" t="s">
        <v>41</v>
      </c>
      <c r="M28" s="4" t="s">
        <v>30</v>
      </c>
      <c r="N28" s="4"/>
    </row>
    <row r="29" spans="1:14">
      <c r="A29" s="15"/>
      <c r="B29" s="15"/>
      <c r="C29" s="25" t="s">
        <v>85</v>
      </c>
      <c r="D29" s="12">
        <v>0.6</v>
      </c>
      <c r="E29" s="13">
        <v>0.19</v>
      </c>
      <c r="F29" s="13">
        <v>1.02</v>
      </c>
      <c r="G29" s="13"/>
      <c r="H29" s="14"/>
      <c r="I29" s="18">
        <v>2010</v>
      </c>
      <c r="J29" s="21" t="s">
        <v>19</v>
      </c>
      <c r="K29" s="4" t="s">
        <v>56</v>
      </c>
      <c r="L29" s="4" t="s">
        <v>41</v>
      </c>
      <c r="M29" s="4" t="s">
        <v>30</v>
      </c>
      <c r="N29" s="4"/>
    </row>
    <row r="30" spans="1:14">
      <c r="A30" s="15"/>
      <c r="B30" s="15"/>
      <c r="C30" s="25" t="s">
        <v>85</v>
      </c>
      <c r="D30" s="12">
        <v>1</v>
      </c>
      <c r="E30" s="13"/>
      <c r="F30" s="13"/>
      <c r="G30" s="13"/>
      <c r="H30" s="14"/>
      <c r="I30" s="18">
        <v>2002</v>
      </c>
      <c r="J30" s="21" t="s">
        <v>19</v>
      </c>
      <c r="K30" s="4" t="s">
        <v>56</v>
      </c>
      <c r="L30" s="4"/>
      <c r="M30" s="4"/>
      <c r="N30" s="4"/>
    </row>
    <row r="31" spans="1:14">
      <c r="A31" s="15"/>
      <c r="B31" s="15"/>
      <c r="C31" s="25" t="s">
        <v>86</v>
      </c>
      <c r="D31" s="12">
        <v>0.48</v>
      </c>
      <c r="E31" s="13">
        <v>0.11</v>
      </c>
      <c r="F31" s="13">
        <v>0.84</v>
      </c>
      <c r="G31" s="13"/>
      <c r="H31" s="14"/>
      <c r="I31" s="18">
        <v>2010</v>
      </c>
      <c r="J31" s="21" t="s">
        <v>19</v>
      </c>
      <c r="K31" s="4" t="s">
        <v>56</v>
      </c>
      <c r="L31" s="4" t="s">
        <v>41</v>
      </c>
      <c r="M31" s="4" t="s">
        <v>30</v>
      </c>
      <c r="N31" s="4"/>
    </row>
    <row r="32" spans="1:14">
      <c r="A32" s="15"/>
      <c r="B32" s="15" t="s">
        <v>87</v>
      </c>
      <c r="C32" s="25" t="s">
        <v>88</v>
      </c>
      <c r="D32" s="12">
        <v>0.85</v>
      </c>
      <c r="E32" s="13"/>
      <c r="F32" s="13"/>
      <c r="G32" s="13"/>
      <c r="H32" s="14"/>
      <c r="I32" s="18">
        <v>2005</v>
      </c>
      <c r="J32" s="21" t="s">
        <v>75</v>
      </c>
      <c r="K32" s="4" t="s">
        <v>56</v>
      </c>
      <c r="L32" s="4" t="s">
        <v>21</v>
      </c>
      <c r="M32" s="4"/>
      <c r="N32" s="4"/>
    </row>
    <row r="33" spans="1:14">
      <c r="A33" s="15"/>
      <c r="B33" s="15"/>
      <c r="C33" s="25" t="s">
        <v>89</v>
      </c>
      <c r="D33" s="12">
        <v>1.23</v>
      </c>
      <c r="E33" s="13"/>
      <c r="F33" s="13"/>
      <c r="G33" s="13">
        <v>1.95</v>
      </c>
      <c r="H33" s="14">
        <v>0.49</v>
      </c>
      <c r="I33" s="18">
        <v>2015</v>
      </c>
      <c r="J33" s="21" t="s">
        <v>90</v>
      </c>
      <c r="K33" s="4" t="s">
        <v>20</v>
      </c>
      <c r="L33" s="4" t="s">
        <v>21</v>
      </c>
      <c r="M33" s="4"/>
      <c r="N33" s="4" t="s">
        <v>314</v>
      </c>
    </row>
    <row r="34" spans="1:14">
      <c r="A34" s="15"/>
      <c r="B34" s="15"/>
      <c r="C34" s="25" t="s">
        <v>89</v>
      </c>
      <c r="D34" s="12">
        <v>1.33</v>
      </c>
      <c r="E34" s="13"/>
      <c r="F34" s="13"/>
      <c r="G34" s="13">
        <v>2.16</v>
      </c>
      <c r="H34" s="14">
        <v>0.5</v>
      </c>
      <c r="I34" s="18">
        <v>2015</v>
      </c>
      <c r="J34" s="21" t="s">
        <v>19</v>
      </c>
      <c r="K34" s="4" t="s">
        <v>20</v>
      </c>
      <c r="L34" s="4" t="s">
        <v>21</v>
      </c>
      <c r="M34" s="4"/>
      <c r="N34" s="4" t="s">
        <v>311</v>
      </c>
    </row>
    <row r="35" spans="1:14">
      <c r="A35" s="15"/>
      <c r="B35" s="15"/>
      <c r="C35" s="25" t="s">
        <v>89</v>
      </c>
      <c r="D35" s="12">
        <v>1.06</v>
      </c>
      <c r="E35" s="13"/>
      <c r="F35" s="13"/>
      <c r="G35" s="13">
        <v>1.73</v>
      </c>
      <c r="H35" s="14">
        <v>0.38</v>
      </c>
      <c r="I35" s="18">
        <v>2010</v>
      </c>
      <c r="J35" s="21" t="s">
        <v>19</v>
      </c>
      <c r="K35" s="4" t="s">
        <v>20</v>
      </c>
      <c r="L35" s="4" t="s">
        <v>21</v>
      </c>
      <c r="M35" s="4"/>
      <c r="N35" s="4"/>
    </row>
    <row r="36" spans="1:14">
      <c r="A36" s="15"/>
      <c r="B36" s="15"/>
      <c r="C36" s="25" t="s">
        <v>89</v>
      </c>
      <c r="D36" s="12">
        <v>0.31</v>
      </c>
      <c r="E36" s="13">
        <v>0.23</v>
      </c>
      <c r="F36" s="13">
        <v>0.38</v>
      </c>
      <c r="G36" s="13"/>
      <c r="H36" s="14"/>
      <c r="I36" s="18">
        <v>2006</v>
      </c>
      <c r="J36" s="21" t="s">
        <v>90</v>
      </c>
      <c r="K36" s="4" t="s">
        <v>35</v>
      </c>
      <c r="L36" s="4" t="s">
        <v>47</v>
      </c>
      <c r="M36" s="4"/>
      <c r="N36" s="4"/>
    </row>
    <row r="37" spans="1:14">
      <c r="A37" s="15"/>
      <c r="B37" s="15"/>
      <c r="C37" s="25" t="s">
        <v>91</v>
      </c>
      <c r="D37" s="12">
        <v>0.37</v>
      </c>
      <c r="E37" s="13">
        <v>0.27</v>
      </c>
      <c r="F37" s="13">
        <v>0.47</v>
      </c>
      <c r="G37" s="13">
        <v>0.73</v>
      </c>
      <c r="H37" s="14">
        <v>0.11</v>
      </c>
      <c r="I37" s="18">
        <v>2014</v>
      </c>
      <c r="J37" s="21" t="s">
        <v>75</v>
      </c>
      <c r="K37" s="4" t="s">
        <v>315</v>
      </c>
      <c r="L37" s="4" t="s">
        <v>21</v>
      </c>
      <c r="M37" s="4"/>
      <c r="N37" s="4" t="s">
        <v>316</v>
      </c>
    </row>
    <row r="38" spans="1:14">
      <c r="A38" s="15"/>
      <c r="B38" s="15"/>
      <c r="C38" s="25" t="s">
        <v>91</v>
      </c>
      <c r="D38" s="12">
        <v>0.41</v>
      </c>
      <c r="E38" s="13"/>
      <c r="F38" s="13"/>
      <c r="G38" s="13"/>
      <c r="H38" s="14"/>
      <c r="I38" s="18">
        <v>2005</v>
      </c>
      <c r="J38" s="21" t="s">
        <v>75</v>
      </c>
      <c r="K38" s="4" t="s">
        <v>20</v>
      </c>
      <c r="L38" s="4" t="s">
        <v>21</v>
      </c>
      <c r="M38" s="4"/>
      <c r="N38" s="4"/>
    </row>
    <row r="39" spans="1:14">
      <c r="A39" s="15"/>
      <c r="B39" s="15"/>
      <c r="C39" s="25" t="s">
        <v>92</v>
      </c>
      <c r="D39" s="12">
        <v>1.2470000000000001</v>
      </c>
      <c r="E39" s="13">
        <v>0.39500000000000002</v>
      </c>
      <c r="F39" s="13">
        <v>2.1</v>
      </c>
      <c r="G39" s="13"/>
      <c r="H39" s="14"/>
      <c r="I39" s="18">
        <v>2014</v>
      </c>
      <c r="J39" s="21" t="s">
        <v>19</v>
      </c>
      <c r="K39" s="4" t="s">
        <v>93</v>
      </c>
      <c r="L39" s="4" t="s">
        <v>41</v>
      </c>
      <c r="M39" s="4" t="s">
        <v>42</v>
      </c>
      <c r="N39" s="4" t="s">
        <v>316</v>
      </c>
    </row>
    <row r="40" spans="1:14">
      <c r="A40" s="15"/>
      <c r="B40" s="15"/>
      <c r="C40" s="25" t="s">
        <v>92</v>
      </c>
      <c r="D40" s="12">
        <v>0.21</v>
      </c>
      <c r="E40" s="13"/>
      <c r="F40" s="13"/>
      <c r="G40" s="13"/>
      <c r="H40" s="14"/>
      <c r="I40" s="18">
        <v>2005</v>
      </c>
      <c r="J40" s="21" t="s">
        <v>19</v>
      </c>
      <c r="K40" s="4" t="s">
        <v>20</v>
      </c>
      <c r="L40" s="4" t="s">
        <v>21</v>
      </c>
      <c r="M40" s="4"/>
      <c r="N40" s="4"/>
    </row>
    <row r="41" spans="1:14">
      <c r="A41" s="15"/>
      <c r="B41" s="15"/>
      <c r="C41" s="25" t="s">
        <v>95</v>
      </c>
      <c r="D41" s="12">
        <v>0.87</v>
      </c>
      <c r="E41" s="13"/>
      <c r="F41" s="13"/>
      <c r="G41" s="13"/>
      <c r="H41" s="14"/>
      <c r="I41" s="18">
        <v>2005</v>
      </c>
      <c r="J41" s="21" t="s">
        <v>317</v>
      </c>
      <c r="K41" s="4" t="s">
        <v>20</v>
      </c>
      <c r="L41" s="4"/>
      <c r="M41" s="4"/>
      <c r="N41" s="4"/>
    </row>
    <row r="42" spans="1:14">
      <c r="A42" s="15"/>
      <c r="B42" s="15"/>
      <c r="C42" s="25" t="s">
        <v>96</v>
      </c>
      <c r="D42" s="12">
        <v>0.69</v>
      </c>
      <c r="E42" s="13">
        <v>0.52</v>
      </c>
      <c r="F42" s="13">
        <v>0.86</v>
      </c>
      <c r="G42" s="13"/>
      <c r="H42" s="14"/>
      <c r="I42" s="18">
        <v>2006</v>
      </c>
      <c r="J42" s="21" t="s">
        <v>75</v>
      </c>
      <c r="K42" s="4" t="s">
        <v>56</v>
      </c>
      <c r="L42" s="4" t="s">
        <v>21</v>
      </c>
      <c r="M42" s="4" t="s">
        <v>97</v>
      </c>
      <c r="N42" s="4"/>
    </row>
    <row r="43" spans="1:14">
      <c r="A43" s="15"/>
      <c r="B43" s="15"/>
      <c r="C43" s="25" t="s">
        <v>98</v>
      </c>
      <c r="D43" s="12">
        <v>0.1</v>
      </c>
      <c r="E43" s="13"/>
      <c r="F43" s="13"/>
      <c r="G43" s="13"/>
      <c r="H43" s="14"/>
      <c r="I43" s="18">
        <v>2015</v>
      </c>
      <c r="J43" s="21" t="s">
        <v>75</v>
      </c>
      <c r="K43" s="4" t="s">
        <v>159</v>
      </c>
      <c r="L43" s="4" t="s">
        <v>21</v>
      </c>
      <c r="M43" s="4"/>
      <c r="N43" s="4" t="s">
        <v>318</v>
      </c>
    </row>
    <row r="44" spans="1:14">
      <c r="A44" s="15"/>
      <c r="B44" s="15"/>
      <c r="C44" s="25" t="s">
        <v>98</v>
      </c>
      <c r="D44" s="12">
        <v>1.2</v>
      </c>
      <c r="E44" s="13"/>
      <c r="F44" s="13"/>
      <c r="G44" s="13"/>
      <c r="H44" s="14"/>
      <c r="I44" s="18">
        <v>2003</v>
      </c>
      <c r="J44" s="21" t="s">
        <v>75</v>
      </c>
      <c r="K44" s="4" t="s">
        <v>33</v>
      </c>
      <c r="L44" s="4" t="s">
        <v>21</v>
      </c>
      <c r="M44" s="4"/>
      <c r="N44" s="4"/>
    </row>
    <row r="45" spans="1:14">
      <c r="A45" s="15"/>
      <c r="B45" s="15" t="s">
        <v>100</v>
      </c>
      <c r="C45" s="25" t="s">
        <v>101</v>
      </c>
      <c r="D45" s="12">
        <v>1.3</v>
      </c>
      <c r="E45" s="13">
        <v>1</v>
      </c>
      <c r="F45" s="13">
        <v>1.6</v>
      </c>
      <c r="G45" s="13"/>
      <c r="H45" s="14"/>
      <c r="I45" s="18">
        <v>2009</v>
      </c>
      <c r="J45" s="21" t="s">
        <v>102</v>
      </c>
      <c r="K45" s="4" t="s">
        <v>33</v>
      </c>
      <c r="L45" s="4" t="s">
        <v>21</v>
      </c>
      <c r="M45" s="4"/>
      <c r="N45" s="4"/>
    </row>
    <row r="46" spans="1:14">
      <c r="A46" s="15"/>
      <c r="B46" s="15"/>
      <c r="C46" s="25" t="s">
        <v>103</v>
      </c>
      <c r="D46" s="12">
        <v>2</v>
      </c>
      <c r="E46" s="13">
        <v>1.4</v>
      </c>
      <c r="F46" s="13">
        <v>2.5</v>
      </c>
      <c r="G46" s="13">
        <v>2.4</v>
      </c>
      <c r="H46" s="14">
        <v>1.5</v>
      </c>
      <c r="I46" s="18">
        <v>2019</v>
      </c>
      <c r="J46" s="21" t="s">
        <v>104</v>
      </c>
      <c r="K46" s="4" t="s">
        <v>159</v>
      </c>
      <c r="L46" s="4" t="s">
        <v>21</v>
      </c>
      <c r="M46" s="4"/>
      <c r="N46" s="4" t="s">
        <v>350</v>
      </c>
    </row>
    <row r="47" spans="1:14">
      <c r="A47" s="15"/>
      <c r="B47" s="15"/>
      <c r="C47" s="25" t="s">
        <v>103</v>
      </c>
      <c r="D47" s="12">
        <v>2.5</v>
      </c>
      <c r="E47" s="13"/>
      <c r="F47" s="13"/>
      <c r="G47" s="13">
        <v>3.7</v>
      </c>
      <c r="H47" s="14">
        <v>1.3</v>
      </c>
      <c r="I47" s="18">
        <v>2017</v>
      </c>
      <c r="J47" s="21" t="s">
        <v>104</v>
      </c>
      <c r="K47" s="4" t="s">
        <v>20</v>
      </c>
      <c r="L47" s="4" t="s">
        <v>21</v>
      </c>
      <c r="M47" s="4"/>
      <c r="N47" s="4"/>
    </row>
    <row r="48" spans="1:14">
      <c r="A48" s="15"/>
      <c r="B48" s="15"/>
      <c r="C48" s="25" t="s">
        <v>103</v>
      </c>
      <c r="D48" s="12">
        <v>1.47</v>
      </c>
      <c r="E48" s="13"/>
      <c r="F48" s="13"/>
      <c r="G48" s="13">
        <v>1.83</v>
      </c>
      <c r="H48" s="14">
        <v>1.1200000000000001</v>
      </c>
      <c r="I48" s="18">
        <v>2015</v>
      </c>
      <c r="J48" s="21" t="s">
        <v>19</v>
      </c>
      <c r="K48" s="4" t="s">
        <v>20</v>
      </c>
      <c r="L48" s="4" t="s">
        <v>21</v>
      </c>
      <c r="M48" s="4"/>
      <c r="N48" s="4"/>
    </row>
    <row r="49" spans="1:14">
      <c r="A49" s="15"/>
      <c r="B49" s="15"/>
      <c r="C49" s="25" t="s">
        <v>103</v>
      </c>
      <c r="D49" s="12">
        <v>1.1000000000000001</v>
      </c>
      <c r="E49" s="13"/>
      <c r="F49" s="13"/>
      <c r="G49" s="13">
        <v>1.6</v>
      </c>
      <c r="H49" s="14">
        <v>0.6</v>
      </c>
      <c r="I49" s="18">
        <v>2013</v>
      </c>
      <c r="J49" s="21" t="s">
        <v>19</v>
      </c>
      <c r="K49" s="4" t="s">
        <v>20</v>
      </c>
      <c r="L49" s="4" t="s">
        <v>21</v>
      </c>
      <c r="M49" s="4"/>
      <c r="N49" s="4"/>
    </row>
    <row r="50" spans="1:14">
      <c r="A50" s="15"/>
      <c r="B50" s="15"/>
      <c r="C50" s="25" t="s">
        <v>103</v>
      </c>
      <c r="D50" s="12">
        <v>1.3</v>
      </c>
      <c r="E50" s="13"/>
      <c r="F50" s="13"/>
      <c r="G50" s="13">
        <v>1.7</v>
      </c>
      <c r="H50" s="14"/>
      <c r="I50" s="18">
        <v>2012</v>
      </c>
      <c r="J50" s="21" t="s">
        <v>19</v>
      </c>
      <c r="K50" s="4" t="s">
        <v>20</v>
      </c>
      <c r="L50" s="4" t="s">
        <v>21</v>
      </c>
      <c r="M50" s="4"/>
      <c r="N50" s="4"/>
    </row>
    <row r="51" spans="1:14">
      <c r="A51" s="15"/>
      <c r="B51" s="15"/>
      <c r="C51" s="25" t="s">
        <v>103</v>
      </c>
      <c r="D51" s="12">
        <v>1.1000000000000001</v>
      </c>
      <c r="E51" s="13"/>
      <c r="F51" s="13"/>
      <c r="G51" s="13"/>
      <c r="H51" s="14"/>
      <c r="I51" s="18">
        <v>2011</v>
      </c>
      <c r="J51" s="21" t="s">
        <v>19</v>
      </c>
      <c r="K51" s="4" t="s">
        <v>20</v>
      </c>
      <c r="L51" s="4" t="s">
        <v>21</v>
      </c>
      <c r="M51" s="4"/>
      <c r="N51" s="4"/>
    </row>
    <row r="52" spans="1:14">
      <c r="A52" s="15"/>
      <c r="B52" s="15"/>
      <c r="C52" s="25" t="s">
        <v>103</v>
      </c>
      <c r="D52" s="12">
        <v>0.82</v>
      </c>
      <c r="E52" s="13"/>
      <c r="F52" s="13"/>
      <c r="G52" s="13"/>
      <c r="H52" s="14"/>
      <c r="I52" s="18">
        <v>2010</v>
      </c>
      <c r="J52" s="21" t="s">
        <v>19</v>
      </c>
      <c r="K52" s="4" t="s">
        <v>35</v>
      </c>
      <c r="L52" s="4" t="s">
        <v>47</v>
      </c>
      <c r="M52" s="4"/>
      <c r="N52" s="4"/>
    </row>
    <row r="53" spans="1:14">
      <c r="A53" s="15"/>
      <c r="B53" s="15"/>
      <c r="C53" s="25" t="s">
        <v>105</v>
      </c>
      <c r="D53" s="12">
        <v>0.8</v>
      </c>
      <c r="E53" s="13">
        <v>0.63</v>
      </c>
      <c r="F53" s="13">
        <v>0.97</v>
      </c>
      <c r="G53" s="13">
        <v>1.4</v>
      </c>
      <c r="H53" s="14">
        <v>0.2</v>
      </c>
      <c r="I53" s="18">
        <v>2016</v>
      </c>
      <c r="J53" s="21" t="s">
        <v>75</v>
      </c>
      <c r="K53" s="4" t="s">
        <v>159</v>
      </c>
      <c r="L53" s="4" t="s">
        <v>21</v>
      </c>
      <c r="M53" s="4"/>
      <c r="N53" s="4"/>
    </row>
    <row r="54" spans="1:14">
      <c r="A54" s="15"/>
      <c r="B54" s="15"/>
      <c r="C54" s="25" t="s">
        <v>105</v>
      </c>
      <c r="D54" s="12">
        <v>0.5</v>
      </c>
      <c r="E54" s="13">
        <v>0.35</v>
      </c>
      <c r="F54" s="13">
        <v>0.64</v>
      </c>
      <c r="G54" s="13">
        <v>0.9</v>
      </c>
      <c r="H54" s="14">
        <v>0.1</v>
      </c>
      <c r="I54" s="18">
        <v>2011</v>
      </c>
      <c r="J54" s="21" t="s">
        <v>75</v>
      </c>
      <c r="K54" s="4" t="s">
        <v>319</v>
      </c>
      <c r="L54" s="4" t="s">
        <v>21</v>
      </c>
      <c r="M54" s="4"/>
      <c r="N54" s="4"/>
    </row>
    <row r="55" spans="1:14">
      <c r="A55" s="15"/>
      <c r="B55" s="15"/>
      <c r="C55" s="25" t="s">
        <v>105</v>
      </c>
      <c r="D55" s="12">
        <v>0.4</v>
      </c>
      <c r="E55" s="13"/>
      <c r="F55" s="13"/>
      <c r="G55" s="13"/>
      <c r="H55" s="14"/>
      <c r="I55" s="18">
        <v>2008</v>
      </c>
      <c r="J55" s="21" t="s">
        <v>75</v>
      </c>
      <c r="K55" s="4" t="s">
        <v>33</v>
      </c>
      <c r="L55" s="4" t="s">
        <v>21</v>
      </c>
      <c r="M55" s="4"/>
      <c r="N55" s="4"/>
    </row>
    <row r="56" spans="1:14">
      <c r="A56" s="15"/>
      <c r="B56" s="15"/>
      <c r="C56" s="25" t="s">
        <v>108</v>
      </c>
      <c r="D56" s="12">
        <v>2.4</v>
      </c>
      <c r="E56" s="13"/>
      <c r="F56" s="13"/>
      <c r="G56" s="13">
        <v>3.1</v>
      </c>
      <c r="H56" s="14">
        <v>1.7</v>
      </c>
      <c r="I56" s="18">
        <v>2020</v>
      </c>
      <c r="J56" s="21" t="s">
        <v>19</v>
      </c>
      <c r="K56" s="4" t="s">
        <v>20</v>
      </c>
      <c r="L56" s="4" t="s">
        <v>21</v>
      </c>
      <c r="M56" s="4"/>
      <c r="N56" s="4"/>
    </row>
    <row r="57" spans="1:14">
      <c r="A57" s="15"/>
      <c r="B57" s="15"/>
      <c r="C57" s="25" t="s">
        <v>108</v>
      </c>
      <c r="D57" s="12">
        <v>2.6</v>
      </c>
      <c r="E57" s="13"/>
      <c r="F57" s="13"/>
      <c r="G57" s="13">
        <v>3.3</v>
      </c>
      <c r="H57" s="14">
        <v>1.9</v>
      </c>
      <c r="I57" s="18">
        <v>2018</v>
      </c>
      <c r="J57" s="21" t="s">
        <v>19</v>
      </c>
      <c r="K57" s="4" t="s">
        <v>20</v>
      </c>
      <c r="L57" s="4" t="s">
        <v>21</v>
      </c>
      <c r="M57" s="4"/>
      <c r="N57" s="4" t="s">
        <v>320</v>
      </c>
    </row>
    <row r="58" spans="1:14">
      <c r="A58" s="15"/>
      <c r="B58" s="15"/>
      <c r="C58" s="25" t="s">
        <v>108</v>
      </c>
      <c r="D58" s="12">
        <v>2.7</v>
      </c>
      <c r="E58" s="13"/>
      <c r="F58" s="13"/>
      <c r="G58" s="13">
        <v>3.7</v>
      </c>
      <c r="H58" s="14">
        <v>1.8</v>
      </c>
      <c r="I58" s="18">
        <v>2017</v>
      </c>
      <c r="J58" s="21" t="s">
        <v>19</v>
      </c>
      <c r="K58" s="4" t="s">
        <v>20</v>
      </c>
      <c r="L58" s="4" t="s">
        <v>21</v>
      </c>
      <c r="M58" s="4"/>
      <c r="N58" s="4" t="s">
        <v>320</v>
      </c>
    </row>
    <row r="59" spans="1:14">
      <c r="A59" s="15"/>
      <c r="B59" s="15"/>
      <c r="C59" s="25" t="s">
        <v>108</v>
      </c>
      <c r="D59" s="12">
        <v>2.4</v>
      </c>
      <c r="E59" s="13"/>
      <c r="F59" s="13"/>
      <c r="G59" s="13">
        <v>3.1</v>
      </c>
      <c r="H59" s="14">
        <v>1.7</v>
      </c>
      <c r="I59" s="18">
        <v>2016</v>
      </c>
      <c r="J59" s="21" t="s">
        <v>19</v>
      </c>
      <c r="K59" s="4" t="s">
        <v>20</v>
      </c>
      <c r="L59" s="4" t="s">
        <v>21</v>
      </c>
      <c r="M59" s="4"/>
      <c r="N59" s="4" t="s">
        <v>320</v>
      </c>
    </row>
    <row r="60" spans="1:14">
      <c r="A60" s="15"/>
      <c r="B60" s="15"/>
      <c r="C60" s="25" t="s">
        <v>108</v>
      </c>
      <c r="D60" s="12">
        <v>2.2999999999999998</v>
      </c>
      <c r="E60" s="13"/>
      <c r="F60" s="13"/>
      <c r="G60" s="13">
        <v>3</v>
      </c>
      <c r="H60" s="14">
        <v>1.6</v>
      </c>
      <c r="I60" s="18">
        <v>2015</v>
      </c>
      <c r="J60" s="21" t="s">
        <v>19</v>
      </c>
      <c r="K60" s="4" t="s">
        <v>20</v>
      </c>
      <c r="L60" s="4" t="s">
        <v>21</v>
      </c>
      <c r="M60" s="4"/>
      <c r="N60" s="4"/>
    </row>
    <row r="61" spans="1:14">
      <c r="A61" s="15"/>
      <c r="B61" s="15"/>
      <c r="C61" s="25" t="s">
        <v>108</v>
      </c>
      <c r="D61" s="12">
        <v>2.1</v>
      </c>
      <c r="E61" s="13"/>
      <c r="F61" s="13"/>
      <c r="G61" s="13">
        <v>2.9</v>
      </c>
      <c r="H61" s="14">
        <v>1.5</v>
      </c>
      <c r="I61" s="18">
        <v>2014</v>
      </c>
      <c r="J61" s="21" t="s">
        <v>19</v>
      </c>
      <c r="K61" s="4" t="s">
        <v>20</v>
      </c>
      <c r="L61" s="4" t="s">
        <v>21</v>
      </c>
      <c r="M61" s="4"/>
      <c r="N61" s="4"/>
    </row>
    <row r="62" spans="1:14">
      <c r="A62" s="15"/>
      <c r="B62" s="15"/>
      <c r="C62" s="25" t="s">
        <v>108</v>
      </c>
      <c r="D62" s="12">
        <v>2.15</v>
      </c>
      <c r="E62" s="13"/>
      <c r="F62" s="13"/>
      <c r="G62" s="13">
        <v>3</v>
      </c>
      <c r="H62" s="14">
        <v>1.4</v>
      </c>
      <c r="I62" s="18">
        <v>2013</v>
      </c>
      <c r="J62" s="21" t="s">
        <v>19</v>
      </c>
      <c r="K62" s="4" t="s">
        <v>20</v>
      </c>
      <c r="L62" s="4" t="s">
        <v>21</v>
      </c>
      <c r="M62" s="4"/>
      <c r="N62" s="4"/>
    </row>
    <row r="63" spans="1:14">
      <c r="A63" s="15"/>
      <c r="B63" s="15"/>
      <c r="C63" s="25" t="s">
        <v>108</v>
      </c>
      <c r="D63" s="12">
        <v>2.2999999999999998</v>
      </c>
      <c r="E63" s="13"/>
      <c r="F63" s="13"/>
      <c r="G63" s="13"/>
      <c r="H63" s="14"/>
      <c r="I63" s="18">
        <v>2012</v>
      </c>
      <c r="J63" s="21" t="s">
        <v>19</v>
      </c>
      <c r="K63" s="4" t="s">
        <v>20</v>
      </c>
      <c r="L63" s="4" t="s">
        <v>21</v>
      </c>
      <c r="M63" s="4"/>
      <c r="N63" s="4"/>
    </row>
    <row r="64" spans="1:14">
      <c r="A64" s="15"/>
      <c r="B64" s="15"/>
      <c r="C64" s="25" t="s">
        <v>108</v>
      </c>
      <c r="D64" s="12">
        <v>1.9</v>
      </c>
      <c r="E64" s="13"/>
      <c r="F64" s="13"/>
      <c r="G64" s="13"/>
      <c r="H64" s="14"/>
      <c r="I64" s="18">
        <v>2011</v>
      </c>
      <c r="J64" s="21" t="s">
        <v>19</v>
      </c>
      <c r="K64" s="4" t="s">
        <v>20</v>
      </c>
      <c r="L64" s="4" t="s">
        <v>21</v>
      </c>
      <c r="M64" s="4"/>
      <c r="N64" s="4"/>
    </row>
    <row r="65" spans="1:14">
      <c r="A65" s="15"/>
      <c r="B65" s="15"/>
      <c r="C65" s="25" t="s">
        <v>108</v>
      </c>
      <c r="D65" s="12">
        <v>2.2000000000000002</v>
      </c>
      <c r="E65" s="13"/>
      <c r="F65" s="13"/>
      <c r="G65" s="13"/>
      <c r="H65" s="14"/>
      <c r="I65" s="18">
        <v>2010</v>
      </c>
      <c r="J65" s="21" t="s">
        <v>19</v>
      </c>
      <c r="K65" s="4" t="s">
        <v>20</v>
      </c>
      <c r="L65" s="4" t="s">
        <v>21</v>
      </c>
      <c r="M65" s="4"/>
      <c r="N65" s="4"/>
    </row>
    <row r="66" spans="1:14">
      <c r="A66" s="15"/>
      <c r="B66" s="15" t="s">
        <v>109</v>
      </c>
      <c r="C66" s="25" t="s">
        <v>110</v>
      </c>
      <c r="D66" s="12">
        <v>1.67</v>
      </c>
      <c r="E66" s="13">
        <v>1.6</v>
      </c>
      <c r="F66" s="13">
        <v>1.75</v>
      </c>
      <c r="G66" s="13"/>
      <c r="H66" s="14"/>
      <c r="I66" s="18">
        <v>2017</v>
      </c>
      <c r="J66" s="21" t="s">
        <v>19</v>
      </c>
      <c r="K66" s="4" t="s">
        <v>56</v>
      </c>
      <c r="L66" s="4" t="s">
        <v>21</v>
      </c>
      <c r="M66" s="4"/>
      <c r="N66" s="4" t="s">
        <v>321</v>
      </c>
    </row>
    <row r="67" spans="1:14">
      <c r="A67" s="15"/>
      <c r="B67" s="15"/>
      <c r="C67" s="25" t="s">
        <v>110</v>
      </c>
      <c r="D67" s="12">
        <v>0.73</v>
      </c>
      <c r="E67" s="13"/>
      <c r="F67" s="13"/>
      <c r="G67" s="13">
        <v>1.26</v>
      </c>
      <c r="H67" s="14">
        <v>0.11</v>
      </c>
      <c r="I67" s="18">
        <v>2011</v>
      </c>
      <c r="J67" s="21" t="s">
        <v>102</v>
      </c>
      <c r="K67" s="4" t="s">
        <v>20</v>
      </c>
      <c r="L67" s="4" t="s">
        <v>21</v>
      </c>
      <c r="M67" s="4"/>
      <c r="N67" s="4" t="s">
        <v>322</v>
      </c>
    </row>
    <row r="68" spans="1:14">
      <c r="A68" s="15"/>
      <c r="B68" s="15"/>
      <c r="C68" s="25" t="s">
        <v>110</v>
      </c>
      <c r="D68" s="12">
        <v>1</v>
      </c>
      <c r="E68" s="13"/>
      <c r="G68" s="13"/>
      <c r="H68" s="14"/>
      <c r="I68" s="18">
        <v>2008</v>
      </c>
      <c r="J68" s="21" t="s">
        <v>75</v>
      </c>
      <c r="K68" s="4" t="s">
        <v>115</v>
      </c>
      <c r="L68" s="4" t="s">
        <v>47</v>
      </c>
      <c r="M68" s="4"/>
      <c r="N68" s="4" t="s">
        <v>322</v>
      </c>
    </row>
    <row r="69" spans="1:14">
      <c r="A69" s="15"/>
      <c r="B69" s="15"/>
      <c r="C69" s="25" t="s">
        <v>111</v>
      </c>
      <c r="D69" s="12">
        <v>0.74</v>
      </c>
      <c r="E69" s="13">
        <v>0.62</v>
      </c>
      <c r="F69" s="13">
        <v>0.85</v>
      </c>
      <c r="G69" s="13">
        <v>1.1000000000000001</v>
      </c>
      <c r="H69" s="14">
        <f>(0.4+0.06+0.4)/2</f>
        <v>0.43000000000000005</v>
      </c>
      <c r="I69" s="18">
        <v>2018</v>
      </c>
      <c r="J69" s="21" t="s">
        <v>19</v>
      </c>
      <c r="K69" s="4" t="s">
        <v>112</v>
      </c>
      <c r="L69" s="4" t="s">
        <v>21</v>
      </c>
      <c r="M69" s="4"/>
      <c r="N69" s="4" t="s">
        <v>323</v>
      </c>
    </row>
    <row r="70" spans="1:14">
      <c r="A70" s="15"/>
      <c r="B70" s="15"/>
      <c r="C70" s="25" t="s">
        <v>111</v>
      </c>
      <c r="D70" s="12">
        <v>0.36</v>
      </c>
      <c r="E70" s="13">
        <v>0.33</v>
      </c>
      <c r="F70" s="13">
        <v>0.39</v>
      </c>
      <c r="G70" s="13">
        <v>0.48</v>
      </c>
      <c r="H70" s="14">
        <v>0.29500000000000004</v>
      </c>
      <c r="I70" s="18">
        <v>2014</v>
      </c>
      <c r="J70" s="21" t="s">
        <v>75</v>
      </c>
      <c r="K70" s="4" t="s">
        <v>56</v>
      </c>
      <c r="L70" s="4" t="s">
        <v>21</v>
      </c>
      <c r="M70" s="4"/>
      <c r="N70" s="4" t="s">
        <v>323</v>
      </c>
    </row>
    <row r="71" spans="1:14">
      <c r="A71" s="15"/>
      <c r="B71" s="15"/>
      <c r="C71" s="25" t="s">
        <v>111</v>
      </c>
      <c r="D71" s="12">
        <v>0.36</v>
      </c>
      <c r="E71" s="13">
        <v>0.33</v>
      </c>
      <c r="F71" s="13">
        <v>0.39</v>
      </c>
      <c r="G71" s="13"/>
      <c r="H71" s="14"/>
      <c r="I71" s="18">
        <v>2013</v>
      </c>
      <c r="J71" s="21" t="s">
        <v>75</v>
      </c>
      <c r="K71" s="4" t="s">
        <v>56</v>
      </c>
      <c r="L71" s="4" t="s">
        <v>21</v>
      </c>
      <c r="M71" s="4"/>
      <c r="N71" s="4" t="s">
        <v>323</v>
      </c>
    </row>
    <row r="72" spans="1:14">
      <c r="A72" s="15"/>
      <c r="B72" s="15"/>
      <c r="C72" s="25" t="s">
        <v>111</v>
      </c>
      <c r="D72" s="12">
        <v>0.6</v>
      </c>
      <c r="E72" s="13"/>
      <c r="F72" s="13"/>
      <c r="G72" s="13">
        <v>0.6</v>
      </c>
      <c r="H72" s="14">
        <v>0.5</v>
      </c>
      <c r="I72" s="18">
        <v>2007</v>
      </c>
      <c r="J72" s="21" t="s">
        <v>19</v>
      </c>
      <c r="K72" s="4" t="s">
        <v>20</v>
      </c>
      <c r="L72" s="4" t="s">
        <v>21</v>
      </c>
      <c r="M72" s="4"/>
      <c r="N72" s="4"/>
    </row>
    <row r="73" spans="1:14">
      <c r="A73" s="15"/>
      <c r="B73" s="15"/>
      <c r="C73" s="25" t="s">
        <v>114</v>
      </c>
      <c r="D73" s="12">
        <v>2.1800000000000002</v>
      </c>
      <c r="E73" s="13"/>
      <c r="F73" s="13"/>
      <c r="G73" s="13">
        <v>3.73</v>
      </c>
      <c r="H73" s="14">
        <v>0.74</v>
      </c>
      <c r="I73" s="18">
        <v>2012</v>
      </c>
      <c r="J73" s="21" t="s">
        <v>19</v>
      </c>
      <c r="K73" s="4" t="s">
        <v>33</v>
      </c>
      <c r="L73" s="4" t="s">
        <v>21</v>
      </c>
      <c r="M73" s="4"/>
      <c r="N73" s="4" t="s">
        <v>316</v>
      </c>
    </row>
    <row r="74" spans="1:14">
      <c r="A74" s="15"/>
      <c r="B74" s="15"/>
      <c r="C74" s="25" t="s">
        <v>114</v>
      </c>
      <c r="D74" s="12">
        <v>0.7</v>
      </c>
      <c r="E74" s="13"/>
      <c r="F74" s="13"/>
      <c r="G74" s="13"/>
      <c r="H74" s="14"/>
      <c r="I74" s="18">
        <v>2005</v>
      </c>
      <c r="J74" s="21" t="s">
        <v>75</v>
      </c>
      <c r="K74" s="4" t="s">
        <v>115</v>
      </c>
      <c r="L74" s="4" t="s">
        <v>21</v>
      </c>
      <c r="M74" s="4" t="s">
        <v>97</v>
      </c>
      <c r="N74" s="4"/>
    </row>
    <row r="75" spans="1:14">
      <c r="A75" s="15"/>
      <c r="B75" s="15"/>
      <c r="C75" s="25" t="s">
        <v>116</v>
      </c>
      <c r="D75" s="12">
        <v>0.76</v>
      </c>
      <c r="E75" s="13"/>
      <c r="F75" s="13"/>
      <c r="G75" s="13">
        <v>1.37</v>
      </c>
      <c r="H75" s="14">
        <v>0.17</v>
      </c>
      <c r="I75" s="18">
        <v>2020</v>
      </c>
      <c r="J75" s="21" t="s">
        <v>19</v>
      </c>
      <c r="K75" s="4" t="s">
        <v>20</v>
      </c>
      <c r="L75" s="4" t="s">
        <v>21</v>
      </c>
      <c r="M75" s="4"/>
      <c r="N75" s="4" t="s">
        <v>741</v>
      </c>
    </row>
    <row r="76" spans="1:14">
      <c r="A76" s="15"/>
      <c r="B76" s="15"/>
      <c r="C76" s="25" t="s">
        <v>116</v>
      </c>
      <c r="D76" s="12">
        <v>1.42</v>
      </c>
      <c r="E76" s="13"/>
      <c r="F76" s="13"/>
      <c r="G76" s="13">
        <v>2.4</v>
      </c>
      <c r="H76" s="14">
        <v>0.46</v>
      </c>
      <c r="I76" s="18">
        <v>2018</v>
      </c>
      <c r="J76" s="21" t="s">
        <v>19</v>
      </c>
      <c r="K76" s="4" t="s">
        <v>20</v>
      </c>
      <c r="L76" s="4" t="s">
        <v>21</v>
      </c>
      <c r="M76" s="4"/>
      <c r="N76" s="4" t="s">
        <v>324</v>
      </c>
    </row>
    <row r="77" spans="1:14">
      <c r="A77" s="15"/>
      <c r="B77" s="15"/>
      <c r="C77" s="25" t="s">
        <v>116</v>
      </c>
      <c r="D77" s="12">
        <v>1.38</v>
      </c>
      <c r="E77" s="13"/>
      <c r="F77" s="13"/>
      <c r="G77" s="13">
        <v>2.21</v>
      </c>
      <c r="H77" s="14">
        <v>0.55000000000000004</v>
      </c>
      <c r="I77" s="18">
        <v>2016</v>
      </c>
      <c r="J77" s="21" t="s">
        <v>19</v>
      </c>
      <c r="K77" s="4" t="s">
        <v>20</v>
      </c>
      <c r="L77" s="4" t="s">
        <v>21</v>
      </c>
      <c r="M77" s="4"/>
      <c r="N77" s="4" t="s">
        <v>325</v>
      </c>
    </row>
    <row r="78" spans="1:14">
      <c r="A78" s="15"/>
      <c r="B78" s="15"/>
      <c r="C78" s="25" t="s">
        <v>116</v>
      </c>
      <c r="D78" s="12">
        <v>1.73</v>
      </c>
      <c r="E78" s="13"/>
      <c r="F78" s="13"/>
      <c r="G78" s="13">
        <v>2.85</v>
      </c>
      <c r="H78" s="14">
        <v>0.65</v>
      </c>
      <c r="I78" s="18">
        <v>2014</v>
      </c>
      <c r="J78" s="21" t="s">
        <v>19</v>
      </c>
      <c r="K78" s="4" t="s">
        <v>20</v>
      </c>
      <c r="L78" s="4" t="s">
        <v>21</v>
      </c>
      <c r="M78" s="4"/>
      <c r="N78" s="4"/>
    </row>
    <row r="79" spans="1:14">
      <c r="A79" s="15"/>
      <c r="B79" s="15"/>
      <c r="C79" s="25" t="s">
        <v>116</v>
      </c>
      <c r="D79" s="12">
        <v>1.21</v>
      </c>
      <c r="E79" s="13"/>
      <c r="F79" s="13"/>
      <c r="G79" s="13">
        <v>1.92</v>
      </c>
      <c r="H79" s="14">
        <v>0.51</v>
      </c>
      <c r="I79" s="18">
        <v>2012</v>
      </c>
      <c r="J79" s="21" t="s">
        <v>19</v>
      </c>
      <c r="K79" s="4" t="s">
        <v>20</v>
      </c>
      <c r="L79" s="4" t="s">
        <v>21</v>
      </c>
      <c r="M79" s="4"/>
      <c r="N79" s="4"/>
    </row>
    <row r="80" spans="1:14">
      <c r="A80" s="15"/>
      <c r="B80" s="15"/>
      <c r="C80" s="25" t="s">
        <v>116</v>
      </c>
      <c r="D80" s="12">
        <v>1.01</v>
      </c>
      <c r="E80" s="13"/>
      <c r="F80" s="13"/>
      <c r="G80" s="13"/>
      <c r="H80" s="14"/>
      <c r="I80" s="18">
        <v>2010</v>
      </c>
      <c r="J80" s="21" t="s">
        <v>19</v>
      </c>
      <c r="K80" s="4" t="s">
        <v>20</v>
      </c>
      <c r="L80" s="4" t="s">
        <v>21</v>
      </c>
      <c r="M80" s="4"/>
      <c r="N80" s="4"/>
    </row>
    <row r="81" spans="1:14">
      <c r="A81" s="15"/>
      <c r="B81" s="15"/>
      <c r="C81" s="25" t="s">
        <v>116</v>
      </c>
      <c r="D81" s="12">
        <v>2.4</v>
      </c>
      <c r="E81" s="13"/>
      <c r="F81" s="13"/>
      <c r="G81" s="13"/>
      <c r="H81" s="14"/>
      <c r="I81" s="18">
        <v>2008</v>
      </c>
      <c r="J81" s="21" t="s">
        <v>19</v>
      </c>
      <c r="K81" s="4" t="s">
        <v>35</v>
      </c>
      <c r="L81" s="4" t="s">
        <v>47</v>
      </c>
      <c r="M81" s="4"/>
      <c r="N81" s="4"/>
    </row>
    <row r="82" spans="1:14">
      <c r="A82" s="15"/>
      <c r="B82" s="15"/>
      <c r="C82" s="25" t="s">
        <v>118</v>
      </c>
      <c r="D82" s="12">
        <v>0.62</v>
      </c>
      <c r="E82" s="13">
        <v>0.56999999999999995</v>
      </c>
      <c r="F82" s="13">
        <v>0.66999999999999993</v>
      </c>
      <c r="G82" s="13">
        <v>0.97</v>
      </c>
      <c r="H82" s="14">
        <v>0.2</v>
      </c>
      <c r="I82" s="18">
        <v>2019</v>
      </c>
      <c r="J82" s="21" t="s">
        <v>75</v>
      </c>
      <c r="K82" s="4" t="s">
        <v>326</v>
      </c>
      <c r="L82" s="4" t="s">
        <v>21</v>
      </c>
      <c r="M82" s="4"/>
      <c r="N82" s="4" t="s">
        <v>327</v>
      </c>
    </row>
    <row r="83" spans="1:14">
      <c r="A83" s="15"/>
      <c r="B83" s="15"/>
      <c r="C83" s="25" t="s">
        <v>118</v>
      </c>
      <c r="D83" s="12">
        <v>0.7</v>
      </c>
      <c r="E83" s="13">
        <v>0.55000000000000004</v>
      </c>
      <c r="F83" s="13">
        <v>0.84</v>
      </c>
      <c r="G83" s="13">
        <v>1.23</v>
      </c>
      <c r="H83" s="14">
        <v>0.2</v>
      </c>
      <c r="I83" s="18">
        <v>2013</v>
      </c>
      <c r="J83" s="21" t="s">
        <v>75</v>
      </c>
      <c r="K83" s="4" t="s">
        <v>20</v>
      </c>
      <c r="L83" s="4" t="s">
        <v>21</v>
      </c>
      <c r="M83" s="4"/>
      <c r="N83" s="4"/>
    </row>
    <row r="84" spans="1:14">
      <c r="A84" s="15"/>
      <c r="B84" s="15"/>
      <c r="C84" s="25" t="s">
        <v>118</v>
      </c>
      <c r="D84" s="12">
        <v>0.72</v>
      </c>
      <c r="E84" s="13">
        <v>0.53</v>
      </c>
      <c r="F84" s="13">
        <v>0.9</v>
      </c>
      <c r="G84" s="13">
        <v>1.28</v>
      </c>
      <c r="H84" s="14">
        <v>0.22</v>
      </c>
      <c r="I84" s="18">
        <v>2008</v>
      </c>
      <c r="J84" s="21" t="s">
        <v>75</v>
      </c>
      <c r="K84" s="4" t="s">
        <v>20</v>
      </c>
      <c r="L84" s="4" t="s">
        <v>21</v>
      </c>
      <c r="M84" s="4"/>
      <c r="N84" s="4"/>
    </row>
    <row r="85" spans="1:14">
      <c r="A85" s="15"/>
      <c r="B85" s="15"/>
      <c r="C85" s="25" t="s">
        <v>118</v>
      </c>
      <c r="D85" s="12">
        <v>0.8</v>
      </c>
      <c r="E85" s="13"/>
      <c r="F85" s="13"/>
      <c r="G85" s="13"/>
      <c r="H85" s="14"/>
      <c r="I85" s="18">
        <v>2003</v>
      </c>
      <c r="J85" s="21" t="s">
        <v>179</v>
      </c>
      <c r="K85" s="4" t="s">
        <v>115</v>
      </c>
      <c r="L85" s="4"/>
      <c r="M85" s="4"/>
      <c r="N85" s="4"/>
    </row>
    <row r="86" spans="1:14">
      <c r="A86" s="15"/>
      <c r="B86" s="15"/>
      <c r="C86" s="25" t="s">
        <v>120</v>
      </c>
      <c r="D86" s="12">
        <v>1.6859999999999999</v>
      </c>
      <c r="E86" s="13">
        <v>1.7999999999999999E-2</v>
      </c>
      <c r="F86" s="13">
        <v>3.3540000000000001</v>
      </c>
      <c r="G86" s="13"/>
      <c r="H86" s="14"/>
      <c r="I86" s="18">
        <v>2017</v>
      </c>
      <c r="J86" s="21" t="s">
        <v>75</v>
      </c>
      <c r="K86" s="4" t="s">
        <v>93</v>
      </c>
      <c r="L86" s="4" t="s">
        <v>41</v>
      </c>
      <c r="M86" s="4" t="s">
        <v>42</v>
      </c>
      <c r="N86" s="4" t="s">
        <v>328</v>
      </c>
    </row>
    <row r="87" spans="1:14">
      <c r="A87" s="15"/>
      <c r="B87" s="15"/>
      <c r="C87" s="25" t="s">
        <v>120</v>
      </c>
      <c r="D87" s="12">
        <v>0.2</v>
      </c>
      <c r="E87" s="13">
        <v>0.14000000000000001</v>
      </c>
      <c r="F87" s="13">
        <v>0.25</v>
      </c>
      <c r="G87" s="13"/>
      <c r="H87" s="14"/>
      <c r="I87" s="18">
        <v>2007</v>
      </c>
      <c r="J87" s="21" t="s">
        <v>75</v>
      </c>
      <c r="K87" s="4" t="s">
        <v>20</v>
      </c>
      <c r="L87" s="4" t="s">
        <v>21</v>
      </c>
      <c r="M87" s="4"/>
      <c r="N87" s="4"/>
    </row>
    <row r="88" spans="1:14">
      <c r="A88" s="15"/>
      <c r="B88" s="15"/>
      <c r="C88" s="25" t="s">
        <v>122</v>
      </c>
      <c r="D88" s="12">
        <v>0.25</v>
      </c>
      <c r="E88" s="13">
        <v>0.2</v>
      </c>
      <c r="F88" s="13">
        <v>0.3</v>
      </c>
      <c r="G88" s="13"/>
      <c r="H88" s="14"/>
      <c r="I88" s="18">
        <v>2003</v>
      </c>
      <c r="J88" s="21" t="s">
        <v>145</v>
      </c>
      <c r="K88" s="4" t="s">
        <v>56</v>
      </c>
      <c r="L88" s="4" t="s">
        <v>21</v>
      </c>
      <c r="M88" s="4"/>
      <c r="N88" s="4"/>
    </row>
    <row r="89" spans="1:14">
      <c r="A89" s="15"/>
      <c r="B89" s="15"/>
      <c r="C89" s="25" t="s">
        <v>123</v>
      </c>
      <c r="D89" s="12">
        <v>0.96399999999999997</v>
      </c>
      <c r="E89" s="13">
        <v>0.17499999999999999</v>
      </c>
      <c r="F89" s="13">
        <v>1.752</v>
      </c>
      <c r="G89" s="13"/>
      <c r="H89" s="14"/>
      <c r="I89" s="18">
        <v>2017</v>
      </c>
      <c r="J89" s="21" t="s">
        <v>19</v>
      </c>
      <c r="K89" s="4" t="s">
        <v>93</v>
      </c>
      <c r="L89" s="4" t="s">
        <v>41</v>
      </c>
      <c r="M89" s="4" t="s">
        <v>42</v>
      </c>
      <c r="N89" s="4" t="s">
        <v>328</v>
      </c>
    </row>
    <row r="90" spans="1:14">
      <c r="A90" s="15"/>
      <c r="B90" s="15"/>
      <c r="C90" s="25" t="s">
        <v>123</v>
      </c>
      <c r="D90" s="12">
        <v>0.7</v>
      </c>
      <c r="E90" s="13"/>
      <c r="F90" s="13"/>
      <c r="G90" s="13"/>
      <c r="H90" s="14"/>
      <c r="I90" s="18">
        <v>2010</v>
      </c>
      <c r="J90" s="21" t="s">
        <v>75</v>
      </c>
      <c r="K90" s="4" t="s">
        <v>33</v>
      </c>
      <c r="L90" s="4" t="s">
        <v>21</v>
      </c>
      <c r="M90" s="4"/>
      <c r="N90" s="4"/>
    </row>
    <row r="91" spans="1:14">
      <c r="A91" s="15"/>
      <c r="B91" s="15"/>
      <c r="C91" s="25" t="s">
        <v>123</v>
      </c>
      <c r="D91" s="12">
        <v>0.48</v>
      </c>
      <c r="E91" s="13">
        <v>0.34</v>
      </c>
      <c r="F91" s="13">
        <v>0.61</v>
      </c>
      <c r="G91" s="13"/>
      <c r="H91" s="14"/>
      <c r="I91" s="18">
        <v>2006</v>
      </c>
      <c r="J91" s="21" t="s">
        <v>19</v>
      </c>
      <c r="K91" s="4" t="s">
        <v>35</v>
      </c>
      <c r="L91" s="4" t="s">
        <v>47</v>
      </c>
      <c r="M91" s="4"/>
      <c r="N91" s="4"/>
    </row>
    <row r="92" spans="1:14">
      <c r="A92" s="15"/>
      <c r="B92" s="15"/>
      <c r="C92" s="25" t="s">
        <v>124</v>
      </c>
      <c r="D92" s="12">
        <v>0.25</v>
      </c>
      <c r="E92" s="13">
        <v>0.2</v>
      </c>
      <c r="F92" s="13">
        <v>0.3</v>
      </c>
      <c r="G92" s="13"/>
      <c r="H92" s="14"/>
      <c r="I92" s="18">
        <v>2013</v>
      </c>
      <c r="J92" s="21" t="s">
        <v>75</v>
      </c>
      <c r="K92" s="4" t="s">
        <v>329</v>
      </c>
      <c r="L92" s="4" t="s">
        <v>21</v>
      </c>
      <c r="M92" s="4"/>
      <c r="N92" s="4" t="s">
        <v>316</v>
      </c>
    </row>
    <row r="93" spans="1:14">
      <c r="A93" s="15"/>
      <c r="B93" s="15"/>
      <c r="C93" s="25" t="s">
        <v>124</v>
      </c>
      <c r="D93" s="12">
        <v>0.3</v>
      </c>
      <c r="E93" s="13"/>
      <c r="F93" s="13"/>
      <c r="G93" s="13"/>
      <c r="H93" s="14"/>
      <c r="I93" s="18">
        <v>2007</v>
      </c>
      <c r="J93" s="21" t="s">
        <v>75</v>
      </c>
      <c r="K93" s="4" t="s">
        <v>33</v>
      </c>
      <c r="L93" s="4" t="s">
        <v>21</v>
      </c>
      <c r="M93" s="4"/>
      <c r="N93" s="4"/>
    </row>
    <row r="94" spans="1:14">
      <c r="A94" s="15"/>
      <c r="B94" s="15"/>
      <c r="C94" s="25" t="s">
        <v>124</v>
      </c>
      <c r="D94" s="12">
        <v>0.5</v>
      </c>
      <c r="E94" s="13"/>
      <c r="F94" s="13"/>
      <c r="G94" s="13"/>
      <c r="H94" s="14"/>
      <c r="I94" s="18">
        <v>2002</v>
      </c>
      <c r="J94" s="21" t="s">
        <v>19</v>
      </c>
      <c r="K94" s="4" t="s">
        <v>53</v>
      </c>
      <c r="L94" s="4"/>
      <c r="M94" s="4" t="s">
        <v>184</v>
      </c>
      <c r="N94" s="4"/>
    </row>
    <row r="95" spans="1:14">
      <c r="A95" s="15"/>
      <c r="B95" s="15"/>
      <c r="C95" s="25" t="s">
        <v>126</v>
      </c>
      <c r="D95" s="12">
        <v>2.1</v>
      </c>
      <c r="E95" s="13"/>
      <c r="F95" s="13"/>
      <c r="G95" s="13">
        <v>3.4</v>
      </c>
      <c r="H95" s="14">
        <v>0.8</v>
      </c>
      <c r="I95" s="18">
        <v>2018</v>
      </c>
      <c r="J95" s="21" t="s">
        <v>22</v>
      </c>
      <c r="K95" s="4" t="s">
        <v>20</v>
      </c>
      <c r="L95" s="4" t="s">
        <v>21</v>
      </c>
      <c r="M95" s="4"/>
      <c r="N95" s="4" t="s">
        <v>330</v>
      </c>
    </row>
    <row r="96" spans="1:14">
      <c r="A96" s="15"/>
      <c r="B96" s="15"/>
      <c r="C96" s="25" t="s">
        <v>126</v>
      </c>
      <c r="D96" s="12">
        <v>1.8</v>
      </c>
      <c r="E96" s="13"/>
      <c r="F96" s="13"/>
      <c r="G96" s="13">
        <v>2.6</v>
      </c>
      <c r="H96" s="14">
        <v>1</v>
      </c>
      <c r="I96" s="18">
        <v>2014</v>
      </c>
      <c r="J96" s="21" t="s">
        <v>22</v>
      </c>
      <c r="K96" s="4" t="s">
        <v>20</v>
      </c>
      <c r="L96" s="4" t="s">
        <v>21</v>
      </c>
      <c r="M96" s="4"/>
      <c r="N96" s="4" t="s">
        <v>330</v>
      </c>
    </row>
    <row r="97" spans="1:14">
      <c r="A97" s="15"/>
      <c r="B97" s="15"/>
      <c r="C97" s="25" t="s">
        <v>126</v>
      </c>
      <c r="D97" s="12">
        <v>2.1</v>
      </c>
      <c r="E97" s="13"/>
      <c r="F97" s="13"/>
      <c r="G97" s="13">
        <v>3.4</v>
      </c>
      <c r="H97" s="14">
        <v>0.9</v>
      </c>
      <c r="I97" s="18">
        <v>2011</v>
      </c>
      <c r="J97" s="21" t="s">
        <v>22</v>
      </c>
      <c r="K97" s="4" t="s">
        <v>20</v>
      </c>
      <c r="L97" s="4" t="s">
        <v>21</v>
      </c>
      <c r="M97" s="4"/>
      <c r="N97" s="4" t="s">
        <v>330</v>
      </c>
    </row>
    <row r="98" spans="1:14">
      <c r="A98" s="15"/>
      <c r="B98" s="15"/>
      <c r="C98" s="25" t="s">
        <v>126</v>
      </c>
      <c r="D98" s="12">
        <v>1.7</v>
      </c>
      <c r="E98" s="13"/>
      <c r="F98" s="13"/>
      <c r="G98" s="13"/>
      <c r="H98" s="14"/>
      <c r="I98" s="18">
        <v>2006</v>
      </c>
      <c r="J98" s="21" t="s">
        <v>19</v>
      </c>
      <c r="K98" s="4" t="s">
        <v>35</v>
      </c>
      <c r="L98" s="4" t="s">
        <v>47</v>
      </c>
      <c r="M98" s="4"/>
      <c r="N98" s="4"/>
    </row>
    <row r="99" spans="1:14">
      <c r="A99" s="15"/>
      <c r="B99" s="15"/>
      <c r="C99" s="25" t="s">
        <v>127</v>
      </c>
      <c r="D99" s="12">
        <v>0.64</v>
      </c>
      <c r="E99" s="13"/>
      <c r="F99" s="13"/>
      <c r="G99" s="13"/>
      <c r="H99" s="14"/>
      <c r="I99" s="18">
        <v>2011</v>
      </c>
      <c r="J99" s="21" t="s">
        <v>75</v>
      </c>
      <c r="K99" s="4" t="s">
        <v>20</v>
      </c>
      <c r="L99" s="4" t="s">
        <v>21</v>
      </c>
      <c r="M99" s="4"/>
      <c r="N99" s="4"/>
    </row>
    <row r="100" spans="1:14">
      <c r="A100" s="15"/>
      <c r="B100" s="15"/>
      <c r="C100" s="25" t="s">
        <v>127</v>
      </c>
      <c r="D100" s="12">
        <v>0.63</v>
      </c>
      <c r="E100" s="13"/>
      <c r="F100" s="13"/>
      <c r="G100" s="13"/>
      <c r="H100" s="14"/>
      <c r="I100" s="18">
        <v>2005</v>
      </c>
      <c r="J100" s="21" t="s">
        <v>19</v>
      </c>
      <c r="K100" s="4" t="s">
        <v>115</v>
      </c>
      <c r="L100" s="4" t="s">
        <v>47</v>
      </c>
      <c r="M100" s="4"/>
      <c r="N100" s="4"/>
    </row>
    <row r="101" spans="1:14">
      <c r="A101" s="15" t="s">
        <v>128</v>
      </c>
      <c r="B101" s="15" t="s">
        <v>129</v>
      </c>
      <c r="C101" s="25" t="s">
        <v>130</v>
      </c>
      <c r="D101" s="12">
        <v>0.1</v>
      </c>
      <c r="E101" s="13"/>
      <c r="F101" s="13"/>
      <c r="G101" s="13"/>
      <c r="H101" s="14"/>
      <c r="I101" s="18">
        <v>2005</v>
      </c>
      <c r="J101" s="21" t="s">
        <v>19</v>
      </c>
      <c r="K101" s="4" t="s">
        <v>56</v>
      </c>
      <c r="L101" s="4" t="s">
        <v>21</v>
      </c>
      <c r="M101" s="4"/>
      <c r="N101" s="4"/>
    </row>
    <row r="102" spans="1:14">
      <c r="A102" s="15"/>
      <c r="B102" s="15"/>
      <c r="C102" s="25" t="s">
        <v>132</v>
      </c>
      <c r="D102" s="12">
        <v>0</v>
      </c>
      <c r="E102" s="13"/>
      <c r="F102" s="13"/>
      <c r="G102" s="13">
        <v>0</v>
      </c>
      <c r="H102" s="14">
        <v>0</v>
      </c>
      <c r="I102" s="18">
        <v>2015</v>
      </c>
      <c r="J102" s="21" t="s">
        <v>133</v>
      </c>
      <c r="K102" s="4" t="s">
        <v>20</v>
      </c>
      <c r="L102" s="4" t="s">
        <v>21</v>
      </c>
      <c r="M102" s="4"/>
      <c r="N102" s="4"/>
    </row>
    <row r="103" spans="1:14">
      <c r="A103" s="15"/>
      <c r="B103" s="15" t="s">
        <v>141</v>
      </c>
      <c r="C103" s="25" t="s">
        <v>144</v>
      </c>
      <c r="D103" s="12">
        <v>0.1</v>
      </c>
      <c r="E103" s="13"/>
      <c r="F103" s="13"/>
      <c r="G103" s="13"/>
      <c r="H103" s="14"/>
      <c r="I103" s="18">
        <v>2005</v>
      </c>
      <c r="J103" s="21" t="s">
        <v>19</v>
      </c>
      <c r="K103" s="4" t="s">
        <v>146</v>
      </c>
      <c r="L103" s="4"/>
      <c r="M103" s="4"/>
      <c r="N103" s="4"/>
    </row>
    <row r="104" spans="1:14">
      <c r="A104" s="15"/>
      <c r="B104" s="15"/>
      <c r="C104" s="25" t="s">
        <v>147</v>
      </c>
      <c r="D104" s="12">
        <v>0.03</v>
      </c>
      <c r="E104" s="13"/>
      <c r="F104" s="13"/>
      <c r="G104" s="13">
        <v>0.06</v>
      </c>
      <c r="H104" s="14">
        <v>0</v>
      </c>
      <c r="I104" s="18">
        <v>2019</v>
      </c>
      <c r="J104" s="21" t="s">
        <v>19</v>
      </c>
      <c r="K104" s="4" t="s">
        <v>20</v>
      </c>
      <c r="L104" s="4" t="s">
        <v>21</v>
      </c>
      <c r="M104" s="4"/>
      <c r="N104" s="4" t="s">
        <v>320</v>
      </c>
    </row>
    <row r="105" spans="1:14">
      <c r="A105" s="15"/>
      <c r="B105" s="15"/>
      <c r="C105" s="25" t="s">
        <v>147</v>
      </c>
      <c r="D105" s="12">
        <v>0</v>
      </c>
      <c r="E105" s="13"/>
      <c r="F105" s="13"/>
      <c r="G105" s="13">
        <v>0</v>
      </c>
      <c r="H105" s="14">
        <v>0</v>
      </c>
      <c r="I105" s="18">
        <v>2015</v>
      </c>
      <c r="J105" s="21" t="s">
        <v>150</v>
      </c>
      <c r="K105" s="4" t="s">
        <v>20</v>
      </c>
      <c r="L105" s="4" t="s">
        <v>21</v>
      </c>
      <c r="M105" s="4"/>
      <c r="N105" s="4" t="s">
        <v>151</v>
      </c>
    </row>
    <row r="106" spans="1:14">
      <c r="A106" s="15"/>
      <c r="B106" s="15"/>
      <c r="C106" s="25" t="s">
        <v>147</v>
      </c>
      <c r="D106" s="12">
        <v>0.01</v>
      </c>
      <c r="E106" s="13"/>
      <c r="F106" s="13"/>
      <c r="G106" s="13"/>
      <c r="H106" s="14"/>
      <c r="I106" s="18">
        <v>2010</v>
      </c>
      <c r="J106" s="21" t="s">
        <v>150</v>
      </c>
      <c r="K106" s="4" t="s">
        <v>20</v>
      </c>
      <c r="L106" s="4" t="s">
        <v>21</v>
      </c>
      <c r="M106" s="4"/>
      <c r="N106" s="4"/>
    </row>
    <row r="107" spans="1:14">
      <c r="A107" s="15"/>
      <c r="B107" s="15"/>
      <c r="C107" s="25" t="s">
        <v>147</v>
      </c>
      <c r="D107" s="12">
        <v>0.02</v>
      </c>
      <c r="E107" s="13"/>
      <c r="F107" s="13"/>
      <c r="G107" s="13"/>
      <c r="H107" s="14"/>
      <c r="I107" s="18">
        <v>2008</v>
      </c>
      <c r="J107" s="21" t="s">
        <v>19</v>
      </c>
      <c r="K107" s="4" t="s">
        <v>35</v>
      </c>
      <c r="L107" s="4" t="s">
        <v>47</v>
      </c>
      <c r="M107" s="4"/>
      <c r="N107" s="4"/>
    </row>
    <row r="108" spans="1:14">
      <c r="A108" s="15"/>
      <c r="B108" s="15"/>
      <c r="C108" s="25" t="s">
        <v>152</v>
      </c>
      <c r="D108" s="12">
        <v>0.03</v>
      </c>
      <c r="E108" s="13"/>
      <c r="F108" s="13"/>
      <c r="G108" s="13"/>
      <c r="H108" s="14"/>
      <c r="I108" s="18">
        <v>2019</v>
      </c>
      <c r="J108" s="21" t="s">
        <v>19</v>
      </c>
      <c r="K108" s="4" t="s">
        <v>20</v>
      </c>
      <c r="L108" s="4" t="s">
        <v>21</v>
      </c>
      <c r="M108" s="4"/>
      <c r="N108" s="4"/>
    </row>
    <row r="109" spans="1:14">
      <c r="A109" s="15"/>
      <c r="B109" s="15"/>
      <c r="C109" s="25" t="s">
        <v>152</v>
      </c>
      <c r="D109" s="12">
        <v>0</v>
      </c>
      <c r="E109" s="13"/>
      <c r="F109" s="13"/>
      <c r="G109" s="13"/>
      <c r="H109" s="14"/>
      <c r="I109" s="18">
        <v>2017</v>
      </c>
      <c r="J109" s="21" t="s">
        <v>19</v>
      </c>
      <c r="K109" s="4" t="s">
        <v>20</v>
      </c>
      <c r="L109" s="4" t="s">
        <v>21</v>
      </c>
      <c r="M109" s="4"/>
      <c r="N109" s="4"/>
    </row>
    <row r="110" spans="1:14">
      <c r="A110" s="15"/>
      <c r="B110" s="15"/>
      <c r="C110" s="25" t="s">
        <v>157</v>
      </c>
      <c r="D110" s="12">
        <v>7.0000000000000007E-2</v>
      </c>
      <c r="E110" s="13"/>
      <c r="F110" s="13"/>
      <c r="G110" s="13"/>
      <c r="H110" s="14"/>
      <c r="I110" s="18">
        <v>2016</v>
      </c>
      <c r="J110" s="21" t="s">
        <v>158</v>
      </c>
      <c r="K110" s="4" t="s">
        <v>20</v>
      </c>
      <c r="L110" s="4" t="s">
        <v>21</v>
      </c>
      <c r="M110" s="4"/>
      <c r="N110" s="4" t="s">
        <v>331</v>
      </c>
    </row>
    <row r="111" spans="1:14">
      <c r="A111" s="15"/>
      <c r="B111" s="15"/>
      <c r="C111" s="25" t="s">
        <v>157</v>
      </c>
      <c r="D111" s="12">
        <v>0.04</v>
      </c>
      <c r="E111" s="13"/>
      <c r="F111" s="13"/>
      <c r="G111" s="13"/>
      <c r="H111" s="14"/>
      <c r="I111" s="18">
        <v>2012</v>
      </c>
      <c r="J111" s="21" t="s">
        <v>158</v>
      </c>
      <c r="K111" s="4" t="s">
        <v>20</v>
      </c>
      <c r="L111" s="4" t="s">
        <v>21</v>
      </c>
      <c r="M111" s="4"/>
      <c r="N111" s="4" t="s">
        <v>332</v>
      </c>
    </row>
    <row r="112" spans="1:14">
      <c r="A112" s="15"/>
      <c r="B112" s="15"/>
      <c r="C112" s="25" t="s">
        <v>157</v>
      </c>
      <c r="D112" s="12">
        <v>0.03</v>
      </c>
      <c r="E112" s="13"/>
      <c r="F112" s="13"/>
      <c r="G112" s="13"/>
      <c r="H112" s="14"/>
      <c r="I112" s="18">
        <v>2005</v>
      </c>
      <c r="J112" s="21" t="s">
        <v>19</v>
      </c>
      <c r="K112" s="4" t="s">
        <v>56</v>
      </c>
      <c r="L112" s="4" t="s">
        <v>21</v>
      </c>
      <c r="M112" s="4"/>
      <c r="N112" s="4"/>
    </row>
    <row r="113" spans="1:14">
      <c r="A113" s="15"/>
      <c r="B113" s="15"/>
      <c r="C113" s="25" t="s">
        <v>162</v>
      </c>
      <c r="D113" s="12">
        <v>0.03</v>
      </c>
      <c r="E113" s="13"/>
      <c r="F113" s="13"/>
      <c r="G113" s="13"/>
      <c r="H113" s="14"/>
      <c r="I113" s="18">
        <v>2004</v>
      </c>
      <c r="J113" s="21" t="s">
        <v>19</v>
      </c>
      <c r="K113" s="4" t="s">
        <v>20</v>
      </c>
      <c r="L113" s="4" t="s">
        <v>21</v>
      </c>
      <c r="M113" s="4" t="s">
        <v>333</v>
      </c>
      <c r="N113" s="4"/>
    </row>
    <row r="114" spans="1:14">
      <c r="A114" s="15"/>
      <c r="B114" s="15"/>
      <c r="C114" s="25" t="s">
        <v>164</v>
      </c>
      <c r="D114" s="12">
        <v>6.5000000000000002E-2</v>
      </c>
      <c r="E114" s="13"/>
      <c r="F114" s="13"/>
      <c r="G114" s="13"/>
      <c r="H114" s="14"/>
      <c r="I114" s="18">
        <v>2019</v>
      </c>
      <c r="J114" s="21" t="s">
        <v>75</v>
      </c>
      <c r="K114" s="4" t="s">
        <v>33</v>
      </c>
      <c r="L114" s="4" t="s">
        <v>21</v>
      </c>
      <c r="M114" s="4"/>
      <c r="N114" s="4"/>
    </row>
    <row r="115" spans="1:14">
      <c r="A115" s="15"/>
      <c r="B115" s="15"/>
      <c r="C115" s="25" t="s">
        <v>164</v>
      </c>
      <c r="D115" s="12">
        <v>0.05</v>
      </c>
      <c r="E115" s="13"/>
      <c r="F115" s="13"/>
      <c r="G115" s="13"/>
      <c r="H115" s="14"/>
      <c r="I115" s="18">
        <v>2007</v>
      </c>
      <c r="J115" s="21" t="s">
        <v>19</v>
      </c>
      <c r="K115" s="4" t="s">
        <v>20</v>
      </c>
      <c r="L115" s="4" t="s">
        <v>21</v>
      </c>
      <c r="M115" s="4" t="s">
        <v>140</v>
      </c>
      <c r="N115" s="4"/>
    </row>
    <row r="116" spans="1:14">
      <c r="A116" s="15"/>
      <c r="B116" s="15" t="s">
        <v>165</v>
      </c>
      <c r="C116" s="25" t="s">
        <v>166</v>
      </c>
      <c r="D116" s="12">
        <v>0</v>
      </c>
      <c r="E116" s="13"/>
      <c r="F116" s="13"/>
      <c r="G116" s="13"/>
      <c r="H116" s="14"/>
      <c r="I116" s="18">
        <v>2009</v>
      </c>
      <c r="J116" s="21" t="s">
        <v>19</v>
      </c>
      <c r="K116" s="4" t="s">
        <v>334</v>
      </c>
      <c r="L116" s="4" t="s">
        <v>21</v>
      </c>
      <c r="M116" s="4"/>
      <c r="N116" s="4"/>
    </row>
    <row r="117" spans="1:14">
      <c r="A117" s="15"/>
      <c r="B117" s="15"/>
      <c r="C117" s="25" t="s">
        <v>170</v>
      </c>
      <c r="D117" s="12">
        <v>0.11</v>
      </c>
      <c r="E117" s="13">
        <v>0</v>
      </c>
      <c r="F117" s="13">
        <v>0.22</v>
      </c>
      <c r="G117" s="13"/>
      <c r="H117" s="14"/>
      <c r="I117" s="18">
        <v>2011</v>
      </c>
      <c r="J117" s="21" t="s">
        <v>19</v>
      </c>
      <c r="K117" s="4" t="s">
        <v>335</v>
      </c>
      <c r="L117" s="4" t="s">
        <v>21</v>
      </c>
      <c r="M117" s="4"/>
      <c r="N117" s="4"/>
    </row>
    <row r="118" spans="1:14">
      <c r="A118" s="15"/>
      <c r="B118" s="15"/>
      <c r="C118" s="25" t="s">
        <v>170</v>
      </c>
      <c r="D118" s="12">
        <v>0.01</v>
      </c>
      <c r="E118" s="13">
        <v>0</v>
      </c>
      <c r="F118" s="13">
        <v>0.01</v>
      </c>
      <c r="G118" s="13"/>
      <c r="H118" s="14"/>
      <c r="I118" s="18">
        <v>2008</v>
      </c>
      <c r="J118" s="21" t="s">
        <v>19</v>
      </c>
      <c r="K118" s="4" t="s">
        <v>33</v>
      </c>
      <c r="L118" s="4" t="s">
        <v>200</v>
      </c>
      <c r="M118" s="4" t="s">
        <v>336</v>
      </c>
      <c r="N118" s="4"/>
    </row>
    <row r="119" spans="1:14">
      <c r="A119" s="15"/>
      <c r="B119" s="15"/>
      <c r="C119" s="25" t="s">
        <v>177</v>
      </c>
      <c r="D119" s="12">
        <v>0.2</v>
      </c>
      <c r="E119" s="13"/>
      <c r="F119" s="13"/>
      <c r="G119" s="13">
        <v>0</v>
      </c>
      <c r="H119" s="14">
        <v>0.3</v>
      </c>
      <c r="I119" s="18">
        <v>2020</v>
      </c>
      <c r="J119" s="21" t="s">
        <v>178</v>
      </c>
      <c r="K119" s="4" t="s">
        <v>20</v>
      </c>
      <c r="L119" s="4" t="s">
        <v>21</v>
      </c>
      <c r="M119" s="4"/>
      <c r="N119" s="4"/>
    </row>
    <row r="120" spans="1:14">
      <c r="A120" s="15"/>
      <c r="B120" s="15"/>
      <c r="C120" s="25" t="s">
        <v>177</v>
      </c>
      <c r="D120" s="12">
        <v>0.6</v>
      </c>
      <c r="E120" s="13">
        <v>0.5</v>
      </c>
      <c r="F120" s="13">
        <v>0.7</v>
      </c>
      <c r="G120" s="13"/>
      <c r="H120" s="14"/>
      <c r="I120" s="18">
        <v>2016</v>
      </c>
      <c r="J120" s="21" t="s">
        <v>179</v>
      </c>
      <c r="K120" s="4" t="s">
        <v>56</v>
      </c>
      <c r="L120" s="4" t="s">
        <v>21</v>
      </c>
      <c r="M120" s="4"/>
      <c r="N120" s="4" t="s">
        <v>337</v>
      </c>
    </row>
    <row r="121" spans="1:14">
      <c r="A121" s="15"/>
      <c r="B121" s="15"/>
      <c r="C121" s="25" t="s">
        <v>177</v>
      </c>
      <c r="D121" s="12">
        <v>1.06</v>
      </c>
      <c r="E121" s="13">
        <v>0.94</v>
      </c>
      <c r="F121" s="13">
        <v>1.19</v>
      </c>
      <c r="G121" s="13">
        <v>1.64</v>
      </c>
      <c r="H121" s="14">
        <v>0.42</v>
      </c>
      <c r="I121" s="18">
        <v>2009</v>
      </c>
      <c r="J121" s="21" t="s">
        <v>180</v>
      </c>
      <c r="K121" s="4" t="s">
        <v>20</v>
      </c>
      <c r="L121" s="4"/>
      <c r="M121" s="4"/>
      <c r="N121" s="4"/>
    </row>
    <row r="122" spans="1:14">
      <c r="A122" s="15"/>
      <c r="B122" s="15"/>
      <c r="C122" s="25" t="s">
        <v>181</v>
      </c>
      <c r="D122" s="12">
        <v>0.04</v>
      </c>
      <c r="E122" s="13"/>
      <c r="F122" s="13"/>
      <c r="G122" s="13"/>
      <c r="H122" s="14"/>
      <c r="I122" s="18">
        <v>2005</v>
      </c>
      <c r="J122" s="21" t="s">
        <v>19</v>
      </c>
      <c r="K122" s="4" t="s">
        <v>56</v>
      </c>
      <c r="L122" s="4"/>
      <c r="M122" s="4" t="s">
        <v>338</v>
      </c>
      <c r="N122" s="4"/>
    </row>
    <row r="123" spans="1:14">
      <c r="A123" s="15"/>
      <c r="B123" s="15"/>
      <c r="C123" s="25" t="s">
        <v>185</v>
      </c>
      <c r="D123" s="12">
        <v>0.01</v>
      </c>
      <c r="E123" s="13">
        <v>0</v>
      </c>
      <c r="F123" s="13">
        <v>0.02</v>
      </c>
      <c r="G123" s="13">
        <v>0.01</v>
      </c>
      <c r="H123" s="14">
        <v>0</v>
      </c>
      <c r="I123" s="18">
        <v>2012</v>
      </c>
      <c r="J123" s="21" t="s">
        <v>19</v>
      </c>
      <c r="K123" s="4" t="s">
        <v>65</v>
      </c>
      <c r="L123" s="4"/>
      <c r="M123" s="4"/>
      <c r="N123" s="4"/>
    </row>
    <row r="124" spans="1:14">
      <c r="A124" s="15"/>
      <c r="B124" s="15"/>
      <c r="C124" s="25" t="s">
        <v>339</v>
      </c>
      <c r="D124" s="12">
        <v>0</v>
      </c>
      <c r="E124" s="13"/>
      <c r="F124" s="13"/>
      <c r="G124" s="13"/>
      <c r="H124" s="14"/>
      <c r="I124" s="18">
        <v>2005</v>
      </c>
      <c r="J124" s="21" t="s">
        <v>19</v>
      </c>
      <c r="K124" s="4" t="s">
        <v>56</v>
      </c>
      <c r="L124" s="4"/>
      <c r="M124" s="4" t="s">
        <v>338</v>
      </c>
      <c r="N124" s="4"/>
    </row>
    <row r="125" spans="1:14">
      <c r="A125" s="15"/>
      <c r="B125" s="15" t="s">
        <v>189</v>
      </c>
      <c r="C125" s="25" t="s">
        <v>194</v>
      </c>
      <c r="D125" s="12">
        <v>0.1</v>
      </c>
      <c r="E125" s="13"/>
      <c r="F125" s="13"/>
      <c r="G125" s="13">
        <v>0.18</v>
      </c>
      <c r="H125" s="14">
        <v>0.01</v>
      </c>
      <c r="I125" s="18">
        <v>2018</v>
      </c>
      <c r="J125" s="21" t="s">
        <v>195</v>
      </c>
      <c r="K125" s="4" t="s">
        <v>33</v>
      </c>
      <c r="L125" s="4" t="s">
        <v>66</v>
      </c>
      <c r="M125" s="4"/>
      <c r="N125" s="4"/>
    </row>
    <row r="126" spans="1:14">
      <c r="A126" s="15"/>
      <c r="B126" s="15"/>
      <c r="C126" s="25" t="s">
        <v>197</v>
      </c>
      <c r="D126" s="12">
        <v>0.04</v>
      </c>
      <c r="E126" s="13"/>
      <c r="F126" s="13"/>
      <c r="G126" s="13"/>
      <c r="H126" s="14"/>
      <c r="I126" s="18">
        <v>2012</v>
      </c>
      <c r="J126" s="21" t="s">
        <v>19</v>
      </c>
      <c r="K126" s="4" t="s">
        <v>33</v>
      </c>
      <c r="L126" s="4" t="s">
        <v>21</v>
      </c>
      <c r="M126" s="4"/>
      <c r="N126" s="4"/>
    </row>
    <row r="127" spans="1:14">
      <c r="A127" s="15" t="s">
        <v>203</v>
      </c>
      <c r="B127" s="15" t="s">
        <v>204</v>
      </c>
      <c r="C127" s="25" t="s">
        <v>205</v>
      </c>
      <c r="D127" s="12">
        <v>0.06</v>
      </c>
      <c r="E127" s="13">
        <v>0.01</v>
      </c>
      <c r="F127" s="13">
        <v>0.12</v>
      </c>
      <c r="G127" s="13"/>
      <c r="H127" s="14"/>
      <c r="I127" s="18">
        <v>2007</v>
      </c>
      <c r="J127" s="21" t="s">
        <v>19</v>
      </c>
      <c r="K127" s="4" t="s">
        <v>206</v>
      </c>
      <c r="L127" s="4" t="s">
        <v>41</v>
      </c>
      <c r="M127" s="4" t="s">
        <v>30</v>
      </c>
      <c r="N127" s="4"/>
    </row>
    <row r="128" spans="1:14">
      <c r="A128" s="15"/>
      <c r="B128" s="15"/>
      <c r="C128" s="25" t="s">
        <v>208</v>
      </c>
      <c r="D128" s="12">
        <v>0.04</v>
      </c>
      <c r="E128" s="13">
        <v>0.02</v>
      </c>
      <c r="F128" s="13">
        <v>0.06</v>
      </c>
      <c r="G128" s="13"/>
      <c r="H128" s="14"/>
      <c r="I128" s="18">
        <v>2008</v>
      </c>
      <c r="J128" s="21" t="s">
        <v>19</v>
      </c>
      <c r="K128" s="4" t="s">
        <v>340</v>
      </c>
      <c r="L128" s="4" t="s">
        <v>21</v>
      </c>
      <c r="M128" s="4" t="s">
        <v>140</v>
      </c>
      <c r="N128" s="4"/>
    </row>
    <row r="129" spans="1:14">
      <c r="A129" s="15"/>
      <c r="B129" s="15"/>
      <c r="C129" s="25" t="s">
        <v>209</v>
      </c>
      <c r="D129" s="12">
        <v>0.23</v>
      </c>
      <c r="E129" s="13">
        <v>0.16</v>
      </c>
      <c r="F129" s="13">
        <v>0.28999999999999998</v>
      </c>
      <c r="G129" s="13"/>
      <c r="H129" s="14"/>
      <c r="I129" s="18">
        <v>2007</v>
      </c>
      <c r="J129" s="21" t="s">
        <v>19</v>
      </c>
      <c r="K129" s="4" t="s">
        <v>210</v>
      </c>
      <c r="L129" s="4" t="s">
        <v>41</v>
      </c>
      <c r="M129" s="4" t="s">
        <v>30</v>
      </c>
      <c r="N129" s="4" t="s">
        <v>341</v>
      </c>
    </row>
    <row r="130" spans="1:14">
      <c r="A130" s="15"/>
      <c r="B130" s="15"/>
      <c r="C130" s="25" t="s">
        <v>212</v>
      </c>
      <c r="D130" s="12">
        <v>0.32</v>
      </c>
      <c r="E130" s="13">
        <v>0.01</v>
      </c>
      <c r="F130" s="13">
        <v>0.62</v>
      </c>
      <c r="G130" s="13"/>
      <c r="H130" s="14"/>
      <c r="I130" s="18">
        <v>2015</v>
      </c>
      <c r="J130" s="21" t="s">
        <v>19</v>
      </c>
      <c r="K130" s="4" t="s">
        <v>210</v>
      </c>
      <c r="L130" s="4"/>
      <c r="M130" s="4" t="s">
        <v>30</v>
      </c>
      <c r="N130" s="4"/>
    </row>
    <row r="131" spans="1:14">
      <c r="A131" s="15"/>
      <c r="B131" s="15"/>
      <c r="C131" s="25" t="s">
        <v>212</v>
      </c>
      <c r="D131" s="12">
        <v>0.52</v>
      </c>
      <c r="E131" s="13">
        <v>0.17</v>
      </c>
      <c r="F131" s="13">
        <v>0.86</v>
      </c>
      <c r="G131" s="13"/>
      <c r="H131" s="14"/>
      <c r="I131" s="18">
        <v>2011</v>
      </c>
      <c r="J131" s="21" t="s">
        <v>19</v>
      </c>
      <c r="K131" s="4" t="s">
        <v>206</v>
      </c>
      <c r="L131" s="4" t="s">
        <v>41</v>
      </c>
      <c r="M131" s="4" t="s">
        <v>30</v>
      </c>
      <c r="N131" s="4"/>
    </row>
    <row r="132" spans="1:14">
      <c r="A132" s="15"/>
      <c r="B132" s="15"/>
      <c r="C132" s="25" t="s">
        <v>212</v>
      </c>
      <c r="D132" s="12">
        <v>0.23</v>
      </c>
      <c r="E132" s="13">
        <v>0.16</v>
      </c>
      <c r="F132" s="13">
        <v>0.28999999999999998</v>
      </c>
      <c r="G132" s="13"/>
      <c r="H132" s="14"/>
      <c r="I132" s="18">
        <v>2007</v>
      </c>
      <c r="J132" s="21" t="s">
        <v>19</v>
      </c>
      <c r="K132" s="4" t="s">
        <v>213</v>
      </c>
      <c r="L132" s="4" t="s">
        <v>70</v>
      </c>
      <c r="M132" s="4" t="s">
        <v>71</v>
      </c>
      <c r="N132" s="4"/>
    </row>
    <row r="133" spans="1:14">
      <c r="A133" s="15"/>
      <c r="B133" s="15" t="s">
        <v>214</v>
      </c>
      <c r="C133" s="25" t="s">
        <v>215</v>
      </c>
      <c r="D133" s="12">
        <v>2.5</v>
      </c>
      <c r="E133" s="13"/>
      <c r="F133" s="13"/>
      <c r="G133" s="13"/>
      <c r="H133" s="14"/>
      <c r="I133" s="18">
        <v>2014</v>
      </c>
      <c r="J133" s="21" t="s">
        <v>19</v>
      </c>
      <c r="K133" s="4" t="s">
        <v>216</v>
      </c>
      <c r="L133" s="4" t="s">
        <v>21</v>
      </c>
      <c r="M133" s="4"/>
      <c r="N133" s="4"/>
    </row>
    <row r="134" spans="1:14">
      <c r="A134" s="15"/>
      <c r="B134" s="15"/>
      <c r="C134" s="25" t="s">
        <v>215</v>
      </c>
      <c r="D134" s="12">
        <v>2.5</v>
      </c>
      <c r="E134" s="13"/>
      <c r="F134" s="13"/>
      <c r="G134" s="13">
        <v>4.5</v>
      </c>
      <c r="H134" s="14">
        <v>0.5</v>
      </c>
      <c r="I134" s="18">
        <v>2014</v>
      </c>
      <c r="J134" s="21" t="s">
        <v>19</v>
      </c>
      <c r="K134" s="4" t="s">
        <v>20</v>
      </c>
      <c r="L134" s="4" t="s">
        <v>21</v>
      </c>
      <c r="M134" s="4"/>
      <c r="N134" s="4"/>
    </row>
    <row r="135" spans="1:14">
      <c r="A135" s="15"/>
      <c r="B135" s="15"/>
      <c r="C135" s="25" t="s">
        <v>215</v>
      </c>
      <c r="D135" s="12">
        <v>0.78</v>
      </c>
      <c r="E135" s="13">
        <v>0.01</v>
      </c>
      <c r="F135" s="13">
        <v>1.62</v>
      </c>
      <c r="G135" s="13"/>
      <c r="H135" s="14"/>
      <c r="I135" s="18">
        <v>2006</v>
      </c>
      <c r="J135" s="21" t="s">
        <v>19</v>
      </c>
      <c r="K135" s="4" t="s">
        <v>340</v>
      </c>
      <c r="L135" s="4" t="s">
        <v>41</v>
      </c>
      <c r="M135" s="4" t="s">
        <v>30</v>
      </c>
      <c r="N135" s="4"/>
    </row>
    <row r="136" spans="1:14">
      <c r="A136" s="15"/>
      <c r="B136" s="15"/>
      <c r="C136" s="25" t="s">
        <v>215</v>
      </c>
      <c r="D136" s="12">
        <v>0.08</v>
      </c>
      <c r="E136" s="13"/>
      <c r="F136" s="13"/>
      <c r="G136" s="13"/>
      <c r="H136" s="14"/>
      <c r="I136" s="18">
        <v>2004</v>
      </c>
      <c r="J136" s="21" t="s">
        <v>19</v>
      </c>
      <c r="K136" s="4" t="s">
        <v>53</v>
      </c>
      <c r="L136" s="4"/>
      <c r="M136" s="4" t="s">
        <v>83</v>
      </c>
      <c r="N136" s="4"/>
    </row>
    <row r="137" spans="1:14">
      <c r="A137" s="15"/>
      <c r="B137" s="15"/>
      <c r="C137" s="25" t="s">
        <v>217</v>
      </c>
      <c r="D137" s="12">
        <v>0.63</v>
      </c>
      <c r="E137" s="13">
        <v>0.01</v>
      </c>
      <c r="F137" s="13">
        <v>1.92</v>
      </c>
      <c r="G137" s="13"/>
      <c r="H137" s="14"/>
      <c r="I137" s="18">
        <v>2008</v>
      </c>
      <c r="J137" s="21" t="s">
        <v>19</v>
      </c>
      <c r="K137" s="4" t="s">
        <v>206</v>
      </c>
      <c r="L137" s="4" t="s">
        <v>41</v>
      </c>
      <c r="M137" s="4" t="s">
        <v>30</v>
      </c>
      <c r="N137" s="4"/>
    </row>
    <row r="138" spans="1:14">
      <c r="A138" s="15"/>
      <c r="B138" s="15"/>
      <c r="C138" s="25" t="s">
        <v>219</v>
      </c>
      <c r="D138" s="12">
        <v>0.6</v>
      </c>
      <c r="E138" s="13"/>
      <c r="F138" s="13"/>
      <c r="G138" s="13">
        <v>0.7</v>
      </c>
      <c r="H138" s="14">
        <v>0.5</v>
      </c>
      <c r="I138" s="18">
        <v>2020</v>
      </c>
      <c r="J138" s="21" t="s">
        <v>19</v>
      </c>
      <c r="K138" s="4" t="s">
        <v>20</v>
      </c>
      <c r="L138" s="4" t="s">
        <v>21</v>
      </c>
      <c r="M138" s="4"/>
      <c r="N138" s="4"/>
    </row>
    <row r="139" spans="1:14">
      <c r="A139" s="15"/>
      <c r="B139" s="15"/>
      <c r="C139" s="25" t="s">
        <v>219</v>
      </c>
      <c r="D139" s="12">
        <v>0.3</v>
      </c>
      <c r="E139" s="13"/>
      <c r="F139" s="13"/>
      <c r="G139" s="13">
        <v>0.4</v>
      </c>
      <c r="H139" s="14">
        <v>0.2</v>
      </c>
      <c r="I139" s="18">
        <v>2016</v>
      </c>
      <c r="J139" s="21" t="s">
        <v>19</v>
      </c>
      <c r="K139" s="4" t="s">
        <v>20</v>
      </c>
      <c r="L139" s="4" t="s">
        <v>21</v>
      </c>
      <c r="M139" s="4"/>
      <c r="N139" s="4"/>
    </row>
    <row r="140" spans="1:14">
      <c r="A140" s="15"/>
      <c r="B140" s="15"/>
      <c r="C140" s="25" t="s">
        <v>219</v>
      </c>
      <c r="D140" s="12">
        <v>0.2</v>
      </c>
      <c r="E140" s="13"/>
      <c r="F140" s="13"/>
      <c r="G140" s="13">
        <v>0.2</v>
      </c>
      <c r="H140" s="14">
        <v>0.1</v>
      </c>
      <c r="I140" s="18">
        <v>2012</v>
      </c>
      <c r="J140" s="21" t="s">
        <v>19</v>
      </c>
      <c r="K140" s="4" t="s">
        <v>20</v>
      </c>
      <c r="L140" s="4" t="s">
        <v>21</v>
      </c>
      <c r="M140" s="4"/>
      <c r="N140" s="4"/>
    </row>
    <row r="141" spans="1:14">
      <c r="A141" s="15"/>
      <c r="B141" s="15"/>
      <c r="C141" s="25" t="s">
        <v>219</v>
      </c>
      <c r="D141" s="12">
        <v>0.6</v>
      </c>
      <c r="E141" s="13"/>
      <c r="F141" s="13"/>
      <c r="G141" s="13"/>
      <c r="H141" s="14"/>
      <c r="I141" s="18">
        <v>2007</v>
      </c>
      <c r="J141" s="21" t="s">
        <v>19</v>
      </c>
      <c r="K141" s="4" t="s">
        <v>20</v>
      </c>
      <c r="L141" s="4" t="s">
        <v>21</v>
      </c>
      <c r="M141" s="4"/>
      <c r="N141" s="4"/>
    </row>
    <row r="142" spans="1:14">
      <c r="A142" s="15"/>
      <c r="B142" s="15"/>
      <c r="C142" s="25" t="s">
        <v>219</v>
      </c>
      <c r="D142" s="12">
        <v>0.3</v>
      </c>
      <c r="E142" s="13"/>
      <c r="F142" s="13"/>
      <c r="G142" s="13"/>
      <c r="H142" s="14"/>
      <c r="I142" s="18">
        <v>2005</v>
      </c>
      <c r="J142" s="21" t="s">
        <v>342</v>
      </c>
      <c r="K142" s="4" t="s">
        <v>35</v>
      </c>
      <c r="L142" s="4" t="s">
        <v>47</v>
      </c>
      <c r="M142" s="4"/>
      <c r="N142" s="4"/>
    </row>
    <row r="143" spans="1:14">
      <c r="A143" s="15"/>
      <c r="B143" s="15"/>
      <c r="C143" s="25" t="s">
        <v>220</v>
      </c>
      <c r="D143" s="12">
        <v>1.9</v>
      </c>
      <c r="E143" s="13"/>
      <c r="F143" s="13"/>
      <c r="G143" s="13">
        <v>2.8</v>
      </c>
      <c r="H143" s="14">
        <v>0.9</v>
      </c>
      <c r="I143" s="18">
        <v>2019</v>
      </c>
      <c r="J143" s="21" t="s">
        <v>19</v>
      </c>
      <c r="K143" s="4" t="s">
        <v>20</v>
      </c>
      <c r="L143" s="4" t="s">
        <v>21</v>
      </c>
      <c r="M143" s="4"/>
      <c r="N143" s="4"/>
    </row>
    <row r="144" spans="1:14">
      <c r="A144" s="15"/>
      <c r="B144" s="15"/>
      <c r="C144" s="25" t="s">
        <v>220</v>
      </c>
      <c r="D144" s="12">
        <v>0.8</v>
      </c>
      <c r="E144" s="13"/>
      <c r="F144" s="13"/>
      <c r="G144" s="13">
        <v>1.2</v>
      </c>
      <c r="H144" s="14">
        <v>0.4</v>
      </c>
      <c r="I144" s="18">
        <v>2015</v>
      </c>
      <c r="J144" s="21" t="s">
        <v>19</v>
      </c>
      <c r="K144" s="4" t="s">
        <v>20</v>
      </c>
      <c r="L144" s="4" t="s">
        <v>21</v>
      </c>
      <c r="M144" s="4"/>
      <c r="N144" s="4" t="s">
        <v>343</v>
      </c>
    </row>
    <row r="145" spans="1:14">
      <c r="A145" s="15"/>
      <c r="B145" s="15"/>
      <c r="C145" s="25" t="s">
        <v>220</v>
      </c>
      <c r="D145" s="12">
        <v>0.5</v>
      </c>
      <c r="E145" s="13"/>
      <c r="F145" s="13"/>
      <c r="G145" s="13"/>
      <c r="H145" s="14"/>
      <c r="I145" s="18">
        <v>2012</v>
      </c>
      <c r="J145" s="21" t="s">
        <v>19</v>
      </c>
      <c r="K145" s="4" t="s">
        <v>221</v>
      </c>
      <c r="L145" s="4" t="s">
        <v>21</v>
      </c>
      <c r="M145" s="4"/>
      <c r="N145" s="4"/>
    </row>
    <row r="146" spans="1:14">
      <c r="A146" s="15"/>
      <c r="B146" s="15"/>
      <c r="C146" s="25" t="s">
        <v>220</v>
      </c>
      <c r="D146" s="12">
        <v>0.88</v>
      </c>
      <c r="E146" s="13">
        <v>0.87</v>
      </c>
      <c r="F146" s="13">
        <v>0.89</v>
      </c>
      <c r="G146" s="13"/>
      <c r="H146" s="14"/>
      <c r="I146" s="18">
        <v>2007</v>
      </c>
      <c r="J146" s="21" t="s">
        <v>19</v>
      </c>
      <c r="K146" s="4" t="s">
        <v>213</v>
      </c>
      <c r="L146" s="4" t="s">
        <v>70</v>
      </c>
      <c r="M146" s="4" t="s">
        <v>71</v>
      </c>
      <c r="N146" s="4"/>
    </row>
    <row r="147" spans="1:14">
      <c r="A147" s="15"/>
      <c r="B147" s="15"/>
      <c r="C147" s="25" t="s">
        <v>223</v>
      </c>
      <c r="D147" s="12">
        <v>1.8</v>
      </c>
      <c r="E147" s="13"/>
      <c r="F147" s="13"/>
      <c r="G147" s="13">
        <v>2</v>
      </c>
      <c r="H147" s="14">
        <v>1.5</v>
      </c>
      <c r="I147" s="18">
        <v>2017</v>
      </c>
      <c r="J147" s="21" t="s">
        <v>19</v>
      </c>
      <c r="K147" s="4" t="s">
        <v>20</v>
      </c>
      <c r="L147" s="4" t="s">
        <v>21</v>
      </c>
      <c r="M147" s="4"/>
      <c r="N147" s="4"/>
    </row>
    <row r="148" spans="1:14">
      <c r="A148" s="15"/>
      <c r="B148" s="15"/>
      <c r="C148" s="25" t="s">
        <v>223</v>
      </c>
      <c r="D148" s="12">
        <v>0.62</v>
      </c>
      <c r="E148" s="13">
        <v>0.18</v>
      </c>
      <c r="F148" s="13">
        <v>1.06</v>
      </c>
      <c r="G148" s="13"/>
      <c r="H148" s="14"/>
      <c r="I148" s="18">
        <v>2015</v>
      </c>
      <c r="J148" s="21" t="s">
        <v>19</v>
      </c>
      <c r="K148" s="4" t="s">
        <v>210</v>
      </c>
      <c r="L148" s="4" t="s">
        <v>41</v>
      </c>
      <c r="M148" s="4" t="s">
        <v>30</v>
      </c>
      <c r="N148" s="4"/>
    </row>
    <row r="149" spans="1:14">
      <c r="A149" s="15"/>
      <c r="B149" s="15"/>
      <c r="C149" s="25" t="s">
        <v>223</v>
      </c>
      <c r="D149" s="12">
        <v>0.52</v>
      </c>
      <c r="E149" s="13">
        <v>0.17</v>
      </c>
      <c r="F149" s="13">
        <v>0.86</v>
      </c>
      <c r="G149" s="13"/>
      <c r="H149" s="14"/>
      <c r="I149" s="18">
        <v>2011</v>
      </c>
      <c r="J149" s="21" t="s">
        <v>19</v>
      </c>
      <c r="K149" s="4" t="s">
        <v>206</v>
      </c>
      <c r="L149" s="4" t="s">
        <v>41</v>
      </c>
      <c r="M149" s="4" t="s">
        <v>30</v>
      </c>
      <c r="N149" s="4"/>
    </row>
    <row r="150" spans="1:14">
      <c r="A150" s="15"/>
      <c r="B150" s="15"/>
      <c r="C150" s="25" t="s">
        <v>223</v>
      </c>
      <c r="D150" s="12">
        <v>0.77</v>
      </c>
      <c r="E150" s="13">
        <v>0.01</v>
      </c>
      <c r="F150" s="13">
        <v>1.71</v>
      </c>
      <c r="G150" s="13"/>
      <c r="H150" s="14"/>
      <c r="I150" s="18">
        <v>2008</v>
      </c>
      <c r="J150" s="21" t="s">
        <v>19</v>
      </c>
      <c r="K150" s="4" t="s">
        <v>213</v>
      </c>
      <c r="L150" s="4" t="s">
        <v>70</v>
      </c>
      <c r="M150" s="4" t="s">
        <v>71</v>
      </c>
      <c r="N150" s="4"/>
    </row>
    <row r="151" spans="1:14">
      <c r="A151" s="15"/>
      <c r="B151" s="15"/>
      <c r="C151" s="25" t="s">
        <v>224</v>
      </c>
      <c r="D151" s="12">
        <v>0.81</v>
      </c>
      <c r="E151" s="13"/>
      <c r="F151" s="13"/>
      <c r="G151" s="13">
        <v>1.2</v>
      </c>
      <c r="H151" s="14">
        <v>0.4</v>
      </c>
      <c r="I151" s="18">
        <v>2017</v>
      </c>
      <c r="J151" s="21" t="s">
        <v>19</v>
      </c>
      <c r="K151" s="4" t="s">
        <v>20</v>
      </c>
      <c r="L151" s="4" t="s">
        <v>21</v>
      </c>
      <c r="M151" s="4"/>
      <c r="N151" s="4" t="s">
        <v>344</v>
      </c>
    </row>
    <row r="152" spans="1:14">
      <c r="A152" s="15"/>
      <c r="B152" s="15"/>
      <c r="C152" s="25" t="s">
        <v>224</v>
      </c>
      <c r="D152" s="12">
        <v>0.34</v>
      </c>
      <c r="E152" s="13">
        <v>0.03</v>
      </c>
      <c r="F152" s="13">
        <v>0.65</v>
      </c>
      <c r="G152" s="13"/>
      <c r="H152" s="14"/>
      <c r="I152" s="18">
        <v>2015</v>
      </c>
      <c r="J152" s="21" t="s">
        <v>19</v>
      </c>
      <c r="K152" s="4" t="s">
        <v>210</v>
      </c>
      <c r="L152" s="4" t="s">
        <v>41</v>
      </c>
      <c r="M152" s="4" t="s">
        <v>30</v>
      </c>
      <c r="N152" s="4"/>
    </row>
    <row r="153" spans="1:14">
      <c r="A153" s="15"/>
      <c r="B153" s="15"/>
      <c r="C153" s="25" t="s">
        <v>224</v>
      </c>
      <c r="D153" s="12">
        <v>0.08</v>
      </c>
      <c r="E153" s="13"/>
      <c r="F153" s="13"/>
      <c r="G153" s="13"/>
      <c r="H153" s="14"/>
      <c r="I153" s="18">
        <v>2007</v>
      </c>
      <c r="J153" s="21" t="s">
        <v>19</v>
      </c>
      <c r="K153" s="4" t="s">
        <v>138</v>
      </c>
      <c r="L153" s="4"/>
      <c r="M153" s="4"/>
      <c r="N153" s="4"/>
    </row>
    <row r="154" spans="1:14">
      <c r="A154" s="15"/>
      <c r="B154" s="15"/>
      <c r="C154" s="25" t="s">
        <v>225</v>
      </c>
      <c r="D154" s="12">
        <v>0.5</v>
      </c>
      <c r="E154" s="13"/>
      <c r="F154" s="13"/>
      <c r="G154" s="13">
        <v>0.6</v>
      </c>
      <c r="H154" s="14">
        <v>0.4</v>
      </c>
      <c r="I154" s="18">
        <v>2019</v>
      </c>
      <c r="J154" s="21" t="s">
        <v>19</v>
      </c>
      <c r="K154" s="4" t="s">
        <v>20</v>
      </c>
      <c r="L154" s="4" t="s">
        <v>21</v>
      </c>
      <c r="M154" s="4"/>
      <c r="N154" s="4"/>
    </row>
    <row r="155" spans="1:14">
      <c r="A155" s="15"/>
      <c r="B155" s="15"/>
      <c r="C155" s="25" t="s">
        <v>225</v>
      </c>
      <c r="D155" s="12">
        <v>0.2</v>
      </c>
      <c r="E155" s="13"/>
      <c r="F155" s="13"/>
      <c r="G155" s="13">
        <v>0.2</v>
      </c>
      <c r="H155" s="14">
        <v>0.2</v>
      </c>
      <c r="I155" s="18">
        <v>2016</v>
      </c>
      <c r="J155" s="21" t="s">
        <v>19</v>
      </c>
      <c r="K155" s="4" t="s">
        <v>20</v>
      </c>
      <c r="L155" s="4" t="s">
        <v>21</v>
      </c>
      <c r="M155" s="4"/>
      <c r="N155" s="4"/>
    </row>
    <row r="156" spans="1:14">
      <c r="A156" s="15"/>
      <c r="B156" s="15"/>
      <c r="C156" s="25" t="s">
        <v>225</v>
      </c>
      <c r="D156" s="12">
        <v>0.2</v>
      </c>
      <c r="E156" s="13"/>
      <c r="F156" s="13"/>
      <c r="G156" s="13">
        <v>0.2</v>
      </c>
      <c r="H156" s="14">
        <v>0.2</v>
      </c>
      <c r="I156" s="18">
        <v>2013</v>
      </c>
      <c r="J156" s="21" t="s">
        <v>19</v>
      </c>
      <c r="K156" s="4" t="s">
        <v>20</v>
      </c>
      <c r="L156" s="4" t="s">
        <v>21</v>
      </c>
      <c r="M156" s="4"/>
      <c r="N156" s="4"/>
    </row>
    <row r="157" spans="1:14">
      <c r="A157" s="15"/>
      <c r="B157" s="15"/>
      <c r="C157" s="25" t="s">
        <v>225</v>
      </c>
      <c r="D157" s="12">
        <v>0.1</v>
      </c>
      <c r="E157" s="13"/>
      <c r="F157" s="13"/>
      <c r="G157" s="13"/>
      <c r="H157" s="14"/>
      <c r="I157" s="18">
        <v>2010</v>
      </c>
      <c r="J157" s="21" t="s">
        <v>19</v>
      </c>
      <c r="K157" s="4" t="s">
        <v>20</v>
      </c>
      <c r="L157" s="4" t="s">
        <v>21</v>
      </c>
      <c r="M157" s="4"/>
      <c r="N157" s="4"/>
    </row>
    <row r="158" spans="1:14">
      <c r="A158" s="15"/>
      <c r="B158" s="15"/>
      <c r="C158" s="25" t="s">
        <v>225</v>
      </c>
      <c r="D158" s="12">
        <v>0.04</v>
      </c>
      <c r="E158" s="13"/>
      <c r="F158" s="13"/>
      <c r="G158" s="13"/>
      <c r="H158" s="14"/>
      <c r="I158" s="18">
        <v>2007</v>
      </c>
      <c r="J158" s="21" t="s">
        <v>19</v>
      </c>
      <c r="K158" s="4" t="s">
        <v>35</v>
      </c>
      <c r="L158" s="4" t="s">
        <v>47</v>
      </c>
      <c r="M158" s="4" t="s">
        <v>83</v>
      </c>
      <c r="N158" s="4"/>
    </row>
    <row r="159" spans="1:14">
      <c r="A159" s="15"/>
      <c r="B159" s="15"/>
      <c r="C159" s="25" t="s">
        <v>226</v>
      </c>
      <c r="D159" s="12">
        <v>0.1</v>
      </c>
      <c r="E159" s="13"/>
      <c r="F159" s="13"/>
      <c r="G159" s="13">
        <v>0.1</v>
      </c>
      <c r="H159" s="14">
        <v>0.1</v>
      </c>
      <c r="I159" s="18">
        <v>2018</v>
      </c>
      <c r="J159" s="21" t="s">
        <v>19</v>
      </c>
      <c r="K159" s="4" t="s">
        <v>35</v>
      </c>
      <c r="L159" s="4" t="s">
        <v>47</v>
      </c>
      <c r="M159" s="4"/>
      <c r="N159" s="4"/>
    </row>
    <row r="160" spans="1:14">
      <c r="A160" s="15"/>
      <c r="B160" s="15"/>
      <c r="C160" s="25" t="s">
        <v>226</v>
      </c>
      <c r="D160" s="12">
        <v>0.1</v>
      </c>
      <c r="E160" s="13"/>
      <c r="F160" s="13"/>
      <c r="G160" s="13">
        <v>0.2</v>
      </c>
      <c r="H160" s="14">
        <v>0</v>
      </c>
      <c r="I160" s="18">
        <v>2014</v>
      </c>
      <c r="J160" s="21" t="s">
        <v>133</v>
      </c>
      <c r="K160" s="4" t="s">
        <v>33</v>
      </c>
      <c r="L160" s="4" t="s">
        <v>21</v>
      </c>
      <c r="M160" s="4"/>
      <c r="N160" s="4"/>
    </row>
    <row r="161" spans="1:14">
      <c r="A161" s="15"/>
      <c r="B161" s="15"/>
      <c r="C161" s="25" t="s">
        <v>226</v>
      </c>
      <c r="D161" s="12">
        <v>0.54</v>
      </c>
      <c r="E161" s="13">
        <v>0.14000000000000001</v>
      </c>
      <c r="F161" s="13">
        <v>1.18</v>
      </c>
      <c r="G161" s="13"/>
      <c r="H161" s="14"/>
      <c r="I161" s="18">
        <v>2008</v>
      </c>
      <c r="J161" s="21" t="s">
        <v>19</v>
      </c>
      <c r="K161" s="4" t="s">
        <v>340</v>
      </c>
      <c r="L161" s="4" t="s">
        <v>21</v>
      </c>
      <c r="M161" s="4" t="s">
        <v>227</v>
      </c>
      <c r="N161" s="4"/>
    </row>
    <row r="162" spans="1:14">
      <c r="A162" s="15"/>
      <c r="B162" s="15"/>
      <c r="C162" s="25" t="s">
        <v>748</v>
      </c>
      <c r="D162" s="12">
        <v>0.05</v>
      </c>
      <c r="E162" s="13"/>
      <c r="F162" s="13"/>
      <c r="G162" s="13">
        <v>0.11</v>
      </c>
      <c r="H162" s="14"/>
      <c r="I162" s="18">
        <v>2018</v>
      </c>
      <c r="J162" s="21" t="s">
        <v>19</v>
      </c>
      <c r="K162" s="4" t="s">
        <v>20</v>
      </c>
      <c r="L162" s="4" t="s">
        <v>21</v>
      </c>
      <c r="M162" s="4"/>
      <c r="N162" s="4"/>
    </row>
    <row r="163" spans="1:14">
      <c r="A163" s="15"/>
      <c r="B163" s="15"/>
      <c r="C163" s="25" t="s">
        <v>748</v>
      </c>
      <c r="D163" s="12">
        <v>0.05</v>
      </c>
      <c r="E163" s="13"/>
      <c r="F163" s="13"/>
      <c r="G163" s="13">
        <v>0.11</v>
      </c>
      <c r="H163" s="14"/>
      <c r="I163" s="18">
        <v>2017</v>
      </c>
      <c r="J163" s="21" t="s">
        <v>19</v>
      </c>
      <c r="K163" s="4" t="s">
        <v>221</v>
      </c>
      <c r="L163" s="4" t="s">
        <v>21</v>
      </c>
      <c r="M163" s="4"/>
      <c r="N163" s="4"/>
    </row>
    <row r="164" spans="1:14">
      <c r="A164" s="15"/>
      <c r="B164" s="15"/>
      <c r="C164" s="25" t="s">
        <v>748</v>
      </c>
      <c r="D164" s="12">
        <v>0.04</v>
      </c>
      <c r="E164" s="13"/>
      <c r="F164" s="13"/>
      <c r="G164" s="13"/>
      <c r="H164" s="14"/>
      <c r="I164" s="18">
        <v>2003</v>
      </c>
      <c r="J164" s="21" t="s">
        <v>19</v>
      </c>
      <c r="K164" s="4" t="s">
        <v>56</v>
      </c>
      <c r="L164" s="4"/>
      <c r="M164" s="4"/>
      <c r="N164" s="4"/>
    </row>
    <row r="165" spans="1:14">
      <c r="A165" s="15"/>
      <c r="B165" s="15" t="s">
        <v>228</v>
      </c>
      <c r="C165" s="25" t="s">
        <v>229</v>
      </c>
      <c r="D165" s="12">
        <v>2.42</v>
      </c>
      <c r="E165" s="13">
        <v>2.02</v>
      </c>
      <c r="F165" s="13">
        <v>2.9</v>
      </c>
      <c r="G165" s="13"/>
      <c r="H165" s="14"/>
      <c r="I165" s="18">
        <v>2020</v>
      </c>
      <c r="J165" s="21" t="s">
        <v>19</v>
      </c>
      <c r="K165" s="4" t="s">
        <v>33</v>
      </c>
      <c r="L165" s="4" t="s">
        <v>21</v>
      </c>
      <c r="M165" s="4"/>
      <c r="N165" s="4"/>
    </row>
    <row r="166" spans="1:14">
      <c r="A166" s="15"/>
      <c r="B166" s="15"/>
      <c r="C166" s="25" t="s">
        <v>229</v>
      </c>
      <c r="D166" s="12">
        <v>0.4</v>
      </c>
      <c r="E166" s="13">
        <v>0.2</v>
      </c>
      <c r="F166" s="13">
        <v>0.6</v>
      </c>
      <c r="G166" s="13">
        <v>0.4</v>
      </c>
      <c r="H166" s="14">
        <v>0.3</v>
      </c>
      <c r="I166" s="18">
        <v>2015</v>
      </c>
      <c r="J166" s="21" t="s">
        <v>19</v>
      </c>
      <c r="K166" s="4" t="s">
        <v>33</v>
      </c>
      <c r="L166" s="4" t="s">
        <v>21</v>
      </c>
      <c r="M166" s="4"/>
      <c r="N166" s="4" t="s">
        <v>345</v>
      </c>
    </row>
    <row r="167" spans="1:14">
      <c r="A167" s="15"/>
      <c r="B167" s="15"/>
      <c r="C167" s="25" t="s">
        <v>229</v>
      </c>
      <c r="D167" s="12">
        <v>0.9</v>
      </c>
      <c r="E167" s="13"/>
      <c r="F167" s="13"/>
      <c r="G167" s="13"/>
      <c r="H167" s="14"/>
      <c r="I167" s="18">
        <v>2008</v>
      </c>
      <c r="J167" s="21" t="s">
        <v>19</v>
      </c>
      <c r="K167" s="4" t="s">
        <v>20</v>
      </c>
      <c r="L167" s="4" t="s">
        <v>21</v>
      </c>
      <c r="M167" s="4"/>
      <c r="N167" s="4"/>
    </row>
    <row r="168" spans="1:14">
      <c r="A168" s="15"/>
      <c r="B168" s="15"/>
      <c r="C168" s="25" t="s">
        <v>229</v>
      </c>
      <c r="D168" s="12">
        <v>0.9</v>
      </c>
      <c r="E168" s="13"/>
      <c r="F168" s="13"/>
      <c r="G168" s="13"/>
      <c r="H168" s="14"/>
      <c r="I168" s="18">
        <v>2004</v>
      </c>
      <c r="J168" s="21" t="s">
        <v>19</v>
      </c>
      <c r="K168" s="4" t="s">
        <v>231</v>
      </c>
      <c r="L168" s="4" t="s">
        <v>47</v>
      </c>
      <c r="M168" s="4"/>
      <c r="N168" s="4"/>
    </row>
    <row r="169" spans="1:14">
      <c r="A169" s="15"/>
      <c r="B169" s="15"/>
      <c r="C169" s="25" t="s">
        <v>232</v>
      </c>
      <c r="D169" s="12">
        <v>1.4</v>
      </c>
      <c r="E169" s="13"/>
      <c r="F169" s="13"/>
      <c r="G169" s="13">
        <v>2.2000000000000002</v>
      </c>
      <c r="H169" s="14">
        <v>0.4</v>
      </c>
      <c r="I169" s="18">
        <v>2018</v>
      </c>
      <c r="J169" s="21" t="s">
        <v>19</v>
      </c>
      <c r="K169" s="4" t="s">
        <v>20</v>
      </c>
      <c r="L169" s="4" t="s">
        <v>21</v>
      </c>
      <c r="M169" s="4"/>
      <c r="N169" s="4" t="s">
        <v>346</v>
      </c>
    </row>
    <row r="170" spans="1:14">
      <c r="A170" s="15"/>
      <c r="B170" s="15"/>
      <c r="C170" s="25" t="s">
        <v>232</v>
      </c>
      <c r="D170" s="12">
        <v>0.5</v>
      </c>
      <c r="E170" s="13"/>
      <c r="F170" s="13"/>
      <c r="G170" s="13">
        <v>0.7</v>
      </c>
      <c r="H170" s="14">
        <v>0.3</v>
      </c>
      <c r="I170" s="18">
        <v>2013</v>
      </c>
      <c r="J170" s="21" t="s">
        <v>19</v>
      </c>
      <c r="K170" s="4" t="s">
        <v>20</v>
      </c>
      <c r="L170" s="4" t="s">
        <v>21</v>
      </c>
      <c r="M170" s="4"/>
      <c r="N170" s="4"/>
    </row>
    <row r="171" spans="1:14">
      <c r="A171" s="15"/>
      <c r="B171" s="15"/>
      <c r="C171" s="25" t="s">
        <v>232</v>
      </c>
      <c r="D171" s="12">
        <v>0.9</v>
      </c>
      <c r="E171" s="13"/>
      <c r="F171" s="13"/>
      <c r="G171" s="13">
        <v>1.3</v>
      </c>
      <c r="H171" s="14">
        <v>0.5</v>
      </c>
      <c r="I171" s="18">
        <v>2008</v>
      </c>
      <c r="J171" s="21" t="s">
        <v>19</v>
      </c>
      <c r="K171" s="4" t="s">
        <v>20</v>
      </c>
      <c r="L171" s="4" t="s">
        <v>21</v>
      </c>
      <c r="M171" s="4"/>
      <c r="N171" s="4"/>
    </row>
    <row r="172" spans="1:14">
      <c r="A172" s="15"/>
      <c r="B172" s="15"/>
      <c r="C172" s="25" t="s">
        <v>232</v>
      </c>
      <c r="D172" s="12">
        <v>1.21</v>
      </c>
      <c r="E172" s="13"/>
      <c r="F172" s="13"/>
      <c r="G172" s="13"/>
      <c r="H172" s="14"/>
      <c r="I172" s="18">
        <v>2007</v>
      </c>
      <c r="J172" s="21" t="s">
        <v>19</v>
      </c>
      <c r="K172" s="4" t="s">
        <v>213</v>
      </c>
      <c r="L172" s="4" t="s">
        <v>70</v>
      </c>
      <c r="M172" s="4" t="s">
        <v>218</v>
      </c>
      <c r="N172" s="4"/>
    </row>
    <row r="173" spans="1:14">
      <c r="A173" s="15"/>
      <c r="B173" s="15"/>
      <c r="C173" s="25" t="s">
        <v>234</v>
      </c>
      <c r="D173" s="12">
        <v>0.5</v>
      </c>
      <c r="E173" s="13"/>
      <c r="F173" s="13"/>
      <c r="G173" s="13">
        <v>0.9</v>
      </c>
      <c r="H173" s="14">
        <v>0.1</v>
      </c>
      <c r="I173" s="18">
        <v>2019</v>
      </c>
      <c r="J173" s="21" t="s">
        <v>19</v>
      </c>
      <c r="K173" s="4" t="s">
        <v>20</v>
      </c>
      <c r="L173" s="4" t="s">
        <v>21</v>
      </c>
      <c r="M173" s="4"/>
      <c r="N173" s="4"/>
    </row>
    <row r="174" spans="1:14">
      <c r="A174" s="15"/>
      <c r="B174" s="15"/>
      <c r="C174" s="25" t="s">
        <v>234</v>
      </c>
      <c r="D174" s="12">
        <v>0.2</v>
      </c>
      <c r="E174" s="13"/>
      <c r="F174" s="13"/>
      <c r="G174" s="13">
        <v>0.4</v>
      </c>
      <c r="H174" s="14">
        <v>0</v>
      </c>
      <c r="I174" s="18">
        <v>2016</v>
      </c>
      <c r="J174" s="21" t="s">
        <v>19</v>
      </c>
      <c r="K174" s="4" t="s">
        <v>20</v>
      </c>
      <c r="L174" s="4" t="s">
        <v>21</v>
      </c>
      <c r="M174" s="4"/>
      <c r="N174" s="4"/>
    </row>
    <row r="175" spans="1:14">
      <c r="A175" s="15"/>
      <c r="B175" s="15"/>
      <c r="C175" s="25" t="s">
        <v>234</v>
      </c>
      <c r="D175" s="12">
        <v>0.3</v>
      </c>
      <c r="E175" s="13"/>
      <c r="F175" s="13"/>
      <c r="G175" s="13">
        <v>0.4</v>
      </c>
      <c r="H175" s="14">
        <v>0.2</v>
      </c>
      <c r="I175" s="18">
        <v>2012</v>
      </c>
      <c r="J175" s="21" t="s">
        <v>19</v>
      </c>
      <c r="K175" s="4" t="s">
        <v>20</v>
      </c>
      <c r="L175" s="4" t="s">
        <v>21</v>
      </c>
      <c r="M175" s="4"/>
      <c r="N175" s="4"/>
    </row>
    <row r="176" spans="1:14">
      <c r="A176" s="15"/>
      <c r="B176" s="15"/>
      <c r="C176" s="25" t="s">
        <v>234</v>
      </c>
      <c r="D176" s="12">
        <v>1.2</v>
      </c>
      <c r="E176" s="13"/>
      <c r="F176" s="13"/>
      <c r="G176" s="13">
        <v>2</v>
      </c>
      <c r="H176" s="14">
        <v>0.5</v>
      </c>
      <c r="I176" s="18">
        <v>2009</v>
      </c>
      <c r="J176" s="21" t="s">
        <v>19</v>
      </c>
      <c r="K176" s="4" t="s">
        <v>20</v>
      </c>
      <c r="L176" s="4" t="s">
        <v>21</v>
      </c>
      <c r="M176" s="4"/>
      <c r="N176" s="4"/>
    </row>
    <row r="177" spans="1:14">
      <c r="A177" s="15"/>
      <c r="B177" s="15"/>
      <c r="C177" s="25" t="s">
        <v>234</v>
      </c>
      <c r="D177" s="12">
        <v>0.6</v>
      </c>
      <c r="E177" s="13"/>
      <c r="F177" s="13"/>
      <c r="G177" s="13">
        <v>1.1000000000000001</v>
      </c>
      <c r="H177" s="14">
        <v>0.1</v>
      </c>
      <c r="I177" s="18">
        <v>2006</v>
      </c>
      <c r="J177" s="21" t="s">
        <v>22</v>
      </c>
      <c r="K177" s="4" t="s">
        <v>35</v>
      </c>
      <c r="L177" s="4"/>
      <c r="M177" s="4"/>
      <c r="N177" s="4"/>
    </row>
    <row r="178" spans="1:14">
      <c r="A178" s="15"/>
      <c r="B178" s="15"/>
      <c r="C178" s="25" t="s">
        <v>235</v>
      </c>
      <c r="D178" s="12">
        <v>0.5</v>
      </c>
      <c r="E178" s="13"/>
      <c r="F178" s="13"/>
      <c r="G178" s="13">
        <v>0.2</v>
      </c>
      <c r="H178" s="14">
        <v>0.7</v>
      </c>
      <c r="I178" s="18">
        <v>2019</v>
      </c>
      <c r="J178" s="21" t="s">
        <v>19</v>
      </c>
      <c r="K178" s="4" t="s">
        <v>20</v>
      </c>
      <c r="L178" s="4" t="s">
        <v>21</v>
      </c>
      <c r="M178" s="4"/>
      <c r="N178" s="4"/>
    </row>
    <row r="179" spans="1:14">
      <c r="A179" s="15"/>
      <c r="B179" s="15"/>
      <c r="C179" s="25" t="s">
        <v>235</v>
      </c>
      <c r="D179" s="12">
        <v>0.1</v>
      </c>
      <c r="E179" s="13"/>
      <c r="F179" s="13"/>
      <c r="G179" s="13">
        <v>0.1</v>
      </c>
      <c r="H179" s="14">
        <v>0.1</v>
      </c>
      <c r="I179" s="18">
        <v>2018</v>
      </c>
      <c r="J179" s="21" t="s">
        <v>19</v>
      </c>
      <c r="K179" s="4" t="s">
        <v>20</v>
      </c>
      <c r="L179" s="4" t="s">
        <v>21</v>
      </c>
      <c r="M179" s="4"/>
      <c r="N179" s="4"/>
    </row>
    <row r="180" spans="1:14">
      <c r="A180" s="15"/>
      <c r="B180" s="15"/>
      <c r="C180" s="25" t="s">
        <v>235</v>
      </c>
      <c r="D180" s="12">
        <v>0.1</v>
      </c>
      <c r="E180" s="13"/>
      <c r="F180" s="13"/>
      <c r="G180" s="13">
        <v>0</v>
      </c>
      <c r="H180" s="14">
        <v>0.2</v>
      </c>
      <c r="I180" s="18">
        <v>2017</v>
      </c>
      <c r="J180" s="21" t="s">
        <v>19</v>
      </c>
      <c r="K180" s="4" t="s">
        <v>221</v>
      </c>
      <c r="L180" s="4" t="s">
        <v>21</v>
      </c>
      <c r="M180" s="4"/>
      <c r="N180" s="4"/>
    </row>
    <row r="181" spans="1:14">
      <c r="A181" s="15"/>
      <c r="B181" s="15"/>
      <c r="C181" s="25" t="s">
        <v>235</v>
      </c>
      <c r="D181" s="12">
        <v>0.3</v>
      </c>
      <c r="E181" s="13"/>
      <c r="F181" s="13"/>
      <c r="G181" s="13">
        <v>0.4</v>
      </c>
      <c r="H181" s="14">
        <v>0.2</v>
      </c>
      <c r="I181" s="18">
        <v>2016</v>
      </c>
      <c r="J181" s="21" t="s">
        <v>19</v>
      </c>
      <c r="K181" s="4" t="s">
        <v>20</v>
      </c>
      <c r="L181" s="4" t="s">
        <v>21</v>
      </c>
      <c r="M181" s="4"/>
      <c r="N181" s="4" t="s">
        <v>320</v>
      </c>
    </row>
    <row r="182" spans="1:14">
      <c r="A182" s="15"/>
      <c r="B182" s="15"/>
      <c r="C182" s="25" t="s">
        <v>235</v>
      </c>
      <c r="D182" s="12">
        <v>0.1</v>
      </c>
      <c r="E182" s="13"/>
      <c r="F182" s="13"/>
      <c r="G182" s="13">
        <v>0</v>
      </c>
      <c r="H182" s="14">
        <v>0.2</v>
      </c>
      <c r="I182" s="18">
        <v>2015</v>
      </c>
      <c r="J182" s="21" t="s">
        <v>19</v>
      </c>
      <c r="K182" s="4" t="s">
        <v>20</v>
      </c>
      <c r="L182" s="4" t="s">
        <v>21</v>
      </c>
      <c r="M182" s="4"/>
      <c r="N182" s="4" t="s">
        <v>320</v>
      </c>
    </row>
    <row r="183" spans="1:14">
      <c r="A183" s="15"/>
      <c r="B183" s="15"/>
      <c r="C183" s="25" t="s">
        <v>235</v>
      </c>
      <c r="D183" s="12">
        <v>0.2</v>
      </c>
      <c r="E183" s="13"/>
      <c r="F183" s="13"/>
      <c r="G183" s="13">
        <v>0.5</v>
      </c>
      <c r="H183" s="14">
        <v>0</v>
      </c>
      <c r="I183" s="18">
        <v>2014</v>
      </c>
      <c r="J183" s="21" t="s">
        <v>19</v>
      </c>
      <c r="K183" s="4" t="s">
        <v>20</v>
      </c>
      <c r="L183" s="4" t="s">
        <v>21</v>
      </c>
      <c r="M183" s="4"/>
      <c r="N183" s="4" t="s">
        <v>320</v>
      </c>
    </row>
    <row r="184" spans="1:14">
      <c r="A184" s="15"/>
      <c r="B184" s="15"/>
      <c r="C184" s="25" t="s">
        <v>235</v>
      </c>
      <c r="D184" s="12">
        <v>0.1</v>
      </c>
      <c r="E184" s="13"/>
      <c r="F184" s="13"/>
      <c r="G184" s="13">
        <v>0.2</v>
      </c>
      <c r="H184" s="14">
        <v>0</v>
      </c>
      <c r="I184" s="18">
        <v>2013</v>
      </c>
      <c r="J184" s="21" t="s">
        <v>19</v>
      </c>
      <c r="K184" s="4" t="s">
        <v>20</v>
      </c>
      <c r="L184" s="4" t="s">
        <v>21</v>
      </c>
      <c r="M184" s="4"/>
      <c r="N184" s="4"/>
    </row>
    <row r="185" spans="1:14">
      <c r="A185" s="15"/>
      <c r="B185" s="15"/>
      <c r="C185" s="25" t="s">
        <v>235</v>
      </c>
      <c r="D185" s="12">
        <v>0.4</v>
      </c>
      <c r="E185" s="13"/>
      <c r="F185" s="13"/>
      <c r="G185" s="13">
        <v>0.8</v>
      </c>
      <c r="H185" s="14">
        <v>0</v>
      </c>
      <c r="I185" s="18">
        <v>2012</v>
      </c>
      <c r="J185" s="21" t="s">
        <v>19</v>
      </c>
      <c r="K185" s="4" t="s">
        <v>20</v>
      </c>
      <c r="L185" s="4" t="s">
        <v>21</v>
      </c>
      <c r="M185" s="4"/>
      <c r="N185" s="4"/>
    </row>
    <row r="186" spans="1:14">
      <c r="A186" s="15"/>
      <c r="B186" s="15"/>
      <c r="C186" s="25" t="s">
        <v>235</v>
      </c>
      <c r="D186" s="12">
        <v>0.4</v>
      </c>
      <c r="E186" s="13"/>
      <c r="F186" s="13"/>
      <c r="G186" s="13"/>
      <c r="H186" s="14"/>
      <c r="I186" s="18">
        <v>2010</v>
      </c>
      <c r="J186" s="21" t="s">
        <v>19</v>
      </c>
      <c r="K186" s="4" t="s">
        <v>20</v>
      </c>
      <c r="L186" s="4" t="s">
        <v>21</v>
      </c>
      <c r="M186" s="4"/>
      <c r="N186" s="4"/>
    </row>
    <row r="187" spans="1:14">
      <c r="A187" s="15"/>
      <c r="B187" s="15"/>
      <c r="C187" s="25" t="s">
        <v>235</v>
      </c>
      <c r="D187" s="12">
        <v>0.7</v>
      </c>
      <c r="E187" s="13"/>
      <c r="F187" s="13"/>
      <c r="G187" s="13"/>
      <c r="H187" s="14"/>
      <c r="I187" s="18">
        <v>2008</v>
      </c>
      <c r="J187" s="21" t="s">
        <v>19</v>
      </c>
      <c r="K187" s="4" t="s">
        <v>347</v>
      </c>
      <c r="L187" s="4" t="s">
        <v>47</v>
      </c>
      <c r="M187" s="4"/>
      <c r="N187" s="4"/>
    </row>
    <row r="188" spans="1:14">
      <c r="A188" s="15"/>
      <c r="B188" s="15"/>
      <c r="C188" s="25" t="s">
        <v>236</v>
      </c>
      <c r="D188" s="12">
        <v>1.6</v>
      </c>
      <c r="E188" s="13"/>
      <c r="F188" s="13"/>
      <c r="G188" s="13">
        <v>2.6</v>
      </c>
      <c r="H188" s="14">
        <v>0.7</v>
      </c>
      <c r="I188" s="18">
        <v>2017</v>
      </c>
      <c r="J188" s="21" t="s">
        <v>237</v>
      </c>
      <c r="K188" s="4" t="s">
        <v>20</v>
      </c>
      <c r="L188" s="4" t="s">
        <v>21</v>
      </c>
      <c r="M188" s="4"/>
      <c r="N188" s="4"/>
    </row>
    <row r="189" spans="1:14">
      <c r="A189" s="15"/>
      <c r="B189" s="15"/>
      <c r="C189" s="25" t="s">
        <v>236</v>
      </c>
      <c r="D189" s="12">
        <v>0.9</v>
      </c>
      <c r="E189" s="13"/>
      <c r="F189" s="13"/>
      <c r="G189" s="13">
        <v>1.5</v>
      </c>
      <c r="H189" s="14">
        <v>0.5</v>
      </c>
      <c r="I189" s="18">
        <v>2013</v>
      </c>
      <c r="J189" s="21" t="s">
        <v>237</v>
      </c>
      <c r="K189" s="4" t="s">
        <v>20</v>
      </c>
      <c r="L189" s="4" t="s">
        <v>21</v>
      </c>
      <c r="M189" s="4"/>
      <c r="N189" s="4"/>
    </row>
    <row r="190" spans="1:14">
      <c r="A190" s="15"/>
      <c r="B190" s="15"/>
      <c r="C190" s="25" t="s">
        <v>236</v>
      </c>
      <c r="D190" s="12">
        <v>0.9</v>
      </c>
      <c r="E190" s="13"/>
      <c r="F190" s="13"/>
      <c r="G190" s="13"/>
      <c r="H190" s="14"/>
      <c r="I190" s="18">
        <v>2010</v>
      </c>
      <c r="J190" s="21" t="s">
        <v>237</v>
      </c>
      <c r="K190" s="4" t="s">
        <v>20</v>
      </c>
      <c r="L190" s="4" t="s">
        <v>21</v>
      </c>
      <c r="M190" s="4"/>
      <c r="N190" s="4"/>
    </row>
    <row r="191" spans="1:14">
      <c r="A191" s="15"/>
      <c r="B191" s="15"/>
      <c r="C191" s="25" t="s">
        <v>236</v>
      </c>
      <c r="D191" s="12">
        <v>1.4</v>
      </c>
      <c r="E191" s="13"/>
      <c r="F191" s="13"/>
      <c r="G191" s="13"/>
      <c r="H191" s="14"/>
      <c r="I191" s="18">
        <v>2008</v>
      </c>
      <c r="J191" s="21" t="s">
        <v>237</v>
      </c>
      <c r="K191" s="4" t="s">
        <v>20</v>
      </c>
      <c r="L191" s="4" t="s">
        <v>21</v>
      </c>
      <c r="M191" s="4"/>
      <c r="N191" s="4"/>
    </row>
    <row r="192" spans="1:14">
      <c r="A192" s="15"/>
      <c r="B192" s="15"/>
      <c r="C192" s="25" t="s">
        <v>238</v>
      </c>
      <c r="D192" s="12">
        <v>1.03</v>
      </c>
      <c r="E192" s="13"/>
      <c r="F192" s="13"/>
      <c r="G192" s="13">
        <v>1.32</v>
      </c>
      <c r="H192" s="14">
        <v>0.83</v>
      </c>
      <c r="I192" s="18">
        <v>2018</v>
      </c>
      <c r="J192" s="21" t="s">
        <v>237</v>
      </c>
      <c r="K192" s="4" t="s">
        <v>20</v>
      </c>
      <c r="L192" s="4" t="s">
        <v>21</v>
      </c>
      <c r="M192" s="4"/>
      <c r="N192" s="4"/>
    </row>
    <row r="193" spans="1:14">
      <c r="A193" s="15"/>
      <c r="B193" s="15"/>
      <c r="C193" s="25" t="s">
        <v>238</v>
      </c>
      <c r="D193" s="12">
        <v>0.6</v>
      </c>
      <c r="E193" s="13"/>
      <c r="F193" s="13"/>
      <c r="G193" s="13">
        <v>0.8</v>
      </c>
      <c r="H193" s="14">
        <v>0.4</v>
      </c>
      <c r="I193" s="18">
        <v>2008</v>
      </c>
      <c r="J193" s="21" t="s">
        <v>19</v>
      </c>
      <c r="K193" s="4" t="s">
        <v>20</v>
      </c>
      <c r="L193" s="4" t="s">
        <v>21</v>
      </c>
      <c r="M193" s="4"/>
      <c r="N193" s="4"/>
    </row>
    <row r="194" spans="1:14">
      <c r="A194" s="15"/>
      <c r="B194" s="15"/>
      <c r="C194" s="25" t="s">
        <v>238</v>
      </c>
      <c r="D194" s="12">
        <v>0.6</v>
      </c>
      <c r="E194" s="13"/>
      <c r="F194" s="13"/>
      <c r="G194" s="13"/>
      <c r="H194" s="14"/>
      <c r="I194" s="18">
        <v>2003</v>
      </c>
      <c r="J194" s="21" t="s">
        <v>19</v>
      </c>
      <c r="K194" s="4" t="s">
        <v>35</v>
      </c>
      <c r="L194" s="4" t="s">
        <v>47</v>
      </c>
      <c r="M194" s="4"/>
      <c r="N194" s="4"/>
    </row>
    <row r="195" spans="1:14">
      <c r="A195" s="15"/>
      <c r="B195" s="15"/>
      <c r="C195" s="25" t="s">
        <v>239</v>
      </c>
      <c r="D195" s="12">
        <v>0.9</v>
      </c>
      <c r="E195" s="13"/>
      <c r="F195" s="13"/>
      <c r="G195" s="13">
        <v>1.4</v>
      </c>
      <c r="H195" s="14">
        <v>0.5</v>
      </c>
      <c r="I195" s="18">
        <v>2018</v>
      </c>
      <c r="J195" s="21" t="s">
        <v>19</v>
      </c>
      <c r="K195" s="4" t="s">
        <v>20</v>
      </c>
      <c r="L195" s="4" t="s">
        <v>21</v>
      </c>
      <c r="M195" s="4"/>
      <c r="N195" s="4" t="s">
        <v>320</v>
      </c>
    </row>
    <row r="196" spans="1:14">
      <c r="A196" s="15"/>
      <c r="B196" s="15"/>
      <c r="C196" s="25" t="s">
        <v>239</v>
      </c>
      <c r="D196" s="12">
        <v>0.5</v>
      </c>
      <c r="E196" s="13"/>
      <c r="F196" s="13"/>
      <c r="G196" s="13">
        <v>0.9</v>
      </c>
      <c r="H196" s="14">
        <v>0.1</v>
      </c>
      <c r="I196" s="18">
        <v>2014</v>
      </c>
      <c r="J196" s="21" t="s">
        <v>19</v>
      </c>
      <c r="K196" s="4" t="s">
        <v>20</v>
      </c>
      <c r="L196" s="4" t="s">
        <v>21</v>
      </c>
      <c r="M196" s="4"/>
      <c r="N196" s="4" t="s">
        <v>320</v>
      </c>
    </row>
    <row r="197" spans="1:14">
      <c r="A197" s="15"/>
      <c r="B197" s="15"/>
      <c r="C197" s="25" t="s">
        <v>239</v>
      </c>
      <c r="D197" s="12">
        <v>0.2</v>
      </c>
      <c r="E197" s="13"/>
      <c r="F197" s="13"/>
      <c r="G197" s="13">
        <v>0.3</v>
      </c>
      <c r="H197" s="14">
        <v>0.1</v>
      </c>
      <c r="I197" s="18">
        <v>2010</v>
      </c>
      <c r="J197" s="21" t="s">
        <v>19</v>
      </c>
      <c r="K197" s="4" t="s">
        <v>20</v>
      </c>
      <c r="L197" s="4" t="s">
        <v>21</v>
      </c>
      <c r="M197" s="4"/>
      <c r="N197" s="4"/>
    </row>
    <row r="198" spans="1:14">
      <c r="A198" s="15"/>
      <c r="B198" s="15"/>
      <c r="C198" s="25" t="s">
        <v>239</v>
      </c>
      <c r="D198" s="12">
        <v>0.5</v>
      </c>
      <c r="E198" s="13"/>
      <c r="F198" s="13"/>
      <c r="G198" s="13"/>
      <c r="H198" s="14"/>
      <c r="I198" s="18">
        <v>2006</v>
      </c>
      <c r="J198" s="21" t="s">
        <v>19</v>
      </c>
      <c r="K198" s="4" t="s">
        <v>20</v>
      </c>
      <c r="L198" s="4"/>
      <c r="M198" s="4"/>
      <c r="N198" s="4"/>
    </row>
    <row r="199" spans="1:14">
      <c r="A199" s="15"/>
      <c r="B199" s="15"/>
      <c r="C199" s="25" t="s">
        <v>240</v>
      </c>
      <c r="D199" s="12">
        <v>1.7000000000000002</v>
      </c>
      <c r="E199" s="13">
        <v>1.6</v>
      </c>
      <c r="F199" s="13">
        <v>1.8</v>
      </c>
      <c r="G199" s="13">
        <v>2.4500000000000002</v>
      </c>
      <c r="H199" s="14">
        <v>0.95</v>
      </c>
      <c r="I199" s="18">
        <v>2017</v>
      </c>
      <c r="J199" s="21" t="s">
        <v>133</v>
      </c>
      <c r="K199" s="4" t="s">
        <v>744</v>
      </c>
      <c r="L199" s="4" t="s">
        <v>21</v>
      </c>
      <c r="M199" s="4"/>
      <c r="N199" s="4" t="s">
        <v>350</v>
      </c>
    </row>
    <row r="200" spans="1:14">
      <c r="A200" s="15"/>
      <c r="B200" s="15"/>
      <c r="C200" s="25" t="s">
        <v>240</v>
      </c>
      <c r="D200" s="12">
        <v>1.1000000000000001</v>
      </c>
      <c r="E200" s="13"/>
      <c r="F200" s="13"/>
      <c r="G200" s="13">
        <v>1.4</v>
      </c>
      <c r="H200" s="14">
        <v>0.7</v>
      </c>
      <c r="I200" s="18">
        <v>2014</v>
      </c>
      <c r="J200" s="21" t="s">
        <v>19</v>
      </c>
      <c r="K200" s="4" t="s">
        <v>20</v>
      </c>
      <c r="L200" s="4" t="s">
        <v>21</v>
      </c>
      <c r="M200" s="4"/>
      <c r="N200" s="4"/>
    </row>
    <row r="201" spans="1:14">
      <c r="A201" s="15"/>
      <c r="B201" s="15"/>
      <c r="C201" s="25" t="s">
        <v>240</v>
      </c>
      <c r="D201" s="12">
        <v>0.88</v>
      </c>
      <c r="E201" s="13"/>
      <c r="F201" s="13"/>
      <c r="G201" s="13">
        <v>0.88</v>
      </c>
      <c r="H201" s="14">
        <v>0.88</v>
      </c>
      <c r="I201" s="18">
        <v>2010</v>
      </c>
      <c r="J201" s="21" t="s">
        <v>19</v>
      </c>
      <c r="K201" s="4" t="s">
        <v>221</v>
      </c>
      <c r="L201" s="4" t="s">
        <v>21</v>
      </c>
      <c r="M201" s="4"/>
      <c r="N201" s="4"/>
    </row>
    <row r="202" spans="1:14">
      <c r="A202" s="15"/>
      <c r="B202" s="15"/>
      <c r="C202" s="25" t="s">
        <v>240</v>
      </c>
      <c r="D202" s="12">
        <v>0.6</v>
      </c>
      <c r="E202" s="13"/>
      <c r="F202" s="13"/>
      <c r="G202" s="13"/>
      <c r="H202" s="14"/>
      <c r="I202" s="18">
        <v>2005</v>
      </c>
      <c r="J202" s="21" t="s">
        <v>19</v>
      </c>
      <c r="K202" s="4" t="s">
        <v>35</v>
      </c>
      <c r="L202" s="4"/>
      <c r="M202" s="4"/>
      <c r="N202" s="4"/>
    </row>
    <row r="203" spans="1:14">
      <c r="A203" s="15"/>
      <c r="B203" s="15"/>
      <c r="C203" s="25" t="s">
        <v>241</v>
      </c>
      <c r="D203" s="12">
        <v>1.1200000000000001</v>
      </c>
      <c r="E203" s="13"/>
      <c r="F203" s="13"/>
      <c r="G203" s="13">
        <v>1.41</v>
      </c>
      <c r="H203" s="14">
        <v>0.82</v>
      </c>
      <c r="I203" s="18">
        <v>2018</v>
      </c>
      <c r="J203" s="21" t="s">
        <v>133</v>
      </c>
      <c r="K203" s="4" t="s">
        <v>20</v>
      </c>
      <c r="L203" s="4" t="s">
        <v>21</v>
      </c>
      <c r="M203" s="4"/>
      <c r="N203" s="4"/>
    </row>
    <row r="204" spans="1:14">
      <c r="A204" s="15"/>
      <c r="B204" s="15"/>
      <c r="C204" s="25" t="s">
        <v>241</v>
      </c>
      <c r="D204" s="12">
        <v>0.6</v>
      </c>
      <c r="E204" s="13">
        <v>0.4</v>
      </c>
      <c r="F204" s="13">
        <v>0.9</v>
      </c>
      <c r="G204" s="13">
        <v>0.8</v>
      </c>
      <c r="H204" s="14">
        <v>0.5</v>
      </c>
      <c r="I204" s="18">
        <v>2015</v>
      </c>
      <c r="J204" s="21" t="s">
        <v>133</v>
      </c>
      <c r="K204" s="4" t="s">
        <v>242</v>
      </c>
      <c r="L204" s="4" t="s">
        <v>21</v>
      </c>
      <c r="M204" s="4"/>
      <c r="N204" s="4" t="s">
        <v>346</v>
      </c>
    </row>
    <row r="205" spans="1:14">
      <c r="A205" s="15"/>
      <c r="B205" s="15"/>
      <c r="C205" s="25" t="s">
        <v>241</v>
      </c>
      <c r="D205" s="12">
        <v>0.8</v>
      </c>
      <c r="E205" s="13"/>
      <c r="F205" s="13"/>
      <c r="G205" s="13">
        <v>1.3</v>
      </c>
      <c r="H205" s="14">
        <v>0.3</v>
      </c>
      <c r="I205" s="18">
        <v>2012</v>
      </c>
      <c r="J205" s="21" t="s">
        <v>133</v>
      </c>
      <c r="K205" s="4" t="s">
        <v>20</v>
      </c>
      <c r="L205" s="4" t="s">
        <v>21</v>
      </c>
      <c r="M205" s="4"/>
      <c r="N205" s="4" t="s">
        <v>348</v>
      </c>
    </row>
    <row r="206" spans="1:14">
      <c r="A206" s="15"/>
      <c r="B206" s="15"/>
      <c r="C206" s="25" t="s">
        <v>241</v>
      </c>
      <c r="D206" s="12">
        <v>0.8</v>
      </c>
      <c r="E206" s="13"/>
      <c r="F206" s="13"/>
      <c r="G206" s="13">
        <v>1.2</v>
      </c>
      <c r="H206" s="14">
        <v>0.4</v>
      </c>
      <c r="I206" s="18">
        <v>2009</v>
      </c>
      <c r="J206" s="21" t="s">
        <v>133</v>
      </c>
      <c r="K206" s="4" t="s">
        <v>20</v>
      </c>
      <c r="L206" s="4" t="s">
        <v>21</v>
      </c>
      <c r="M206" s="4"/>
      <c r="N206" s="4"/>
    </row>
    <row r="207" spans="1:14">
      <c r="A207" s="15"/>
      <c r="B207" s="15"/>
      <c r="C207" s="25" t="s">
        <v>241</v>
      </c>
      <c r="D207" s="12">
        <v>0.7</v>
      </c>
      <c r="E207" s="13"/>
      <c r="F207" s="13"/>
      <c r="G207" s="13"/>
      <c r="H207" s="14"/>
      <c r="I207" s="18">
        <v>2006</v>
      </c>
      <c r="J207" s="21" t="s">
        <v>133</v>
      </c>
      <c r="K207" s="4" t="s">
        <v>115</v>
      </c>
      <c r="L207" s="4" t="s">
        <v>47</v>
      </c>
      <c r="M207" s="4"/>
      <c r="N207" s="4"/>
    </row>
    <row r="208" spans="1:14">
      <c r="A208" s="15"/>
      <c r="B208" s="15"/>
      <c r="C208" s="25" t="s">
        <v>243</v>
      </c>
      <c r="D208" s="12">
        <v>0.4</v>
      </c>
      <c r="E208" s="13"/>
      <c r="F208" s="13"/>
      <c r="G208" s="13">
        <v>0.5</v>
      </c>
      <c r="H208" s="14">
        <v>0.3</v>
      </c>
      <c r="I208" s="18">
        <v>2015</v>
      </c>
      <c r="J208" s="21" t="s">
        <v>133</v>
      </c>
      <c r="K208" s="4" t="s">
        <v>20</v>
      </c>
      <c r="L208" s="4" t="s">
        <v>21</v>
      </c>
      <c r="M208" s="4"/>
      <c r="N208" s="4"/>
    </row>
    <row r="209" spans="1:14">
      <c r="A209" s="15"/>
      <c r="B209" s="15"/>
      <c r="C209" s="25" t="s">
        <v>243</v>
      </c>
      <c r="D209" s="12">
        <v>0.1</v>
      </c>
      <c r="E209" s="13"/>
      <c r="F209" s="13"/>
      <c r="G209" s="13">
        <v>0.1</v>
      </c>
      <c r="H209" s="14">
        <v>0.1</v>
      </c>
      <c r="I209" s="18">
        <v>2004</v>
      </c>
      <c r="J209" s="21" t="s">
        <v>19</v>
      </c>
      <c r="K209" s="4" t="s">
        <v>221</v>
      </c>
      <c r="L209" s="4"/>
      <c r="M209" s="4"/>
      <c r="N209" s="4"/>
    </row>
    <row r="210" spans="1:14">
      <c r="A210" s="15"/>
      <c r="B210" s="15"/>
      <c r="C210" s="25" t="s">
        <v>244</v>
      </c>
      <c r="D210" s="12">
        <v>0.3</v>
      </c>
      <c r="E210" s="13"/>
      <c r="F210" s="13"/>
      <c r="G210" s="13">
        <v>0.5</v>
      </c>
      <c r="H210" s="14">
        <v>0.3</v>
      </c>
      <c r="I210" s="18">
        <v>2019</v>
      </c>
      <c r="J210" s="21" t="s">
        <v>133</v>
      </c>
      <c r="K210" s="4" t="s">
        <v>20</v>
      </c>
      <c r="L210" s="4" t="s">
        <v>21</v>
      </c>
      <c r="M210" s="4"/>
      <c r="N210" s="4" t="s">
        <v>349</v>
      </c>
    </row>
    <row r="211" spans="1:14">
      <c r="A211" s="15"/>
      <c r="B211" s="15"/>
      <c r="C211" s="25" t="s">
        <v>244</v>
      </c>
      <c r="D211" s="12">
        <v>0.31</v>
      </c>
      <c r="E211" s="13"/>
      <c r="F211" s="13"/>
      <c r="G211" s="13">
        <v>0.5</v>
      </c>
      <c r="H211" s="14">
        <v>0.14000000000000001</v>
      </c>
      <c r="I211" s="18">
        <v>2015</v>
      </c>
      <c r="J211" s="21" t="s">
        <v>133</v>
      </c>
      <c r="K211" s="4" t="s">
        <v>20</v>
      </c>
      <c r="L211" s="4" t="s">
        <v>21</v>
      </c>
      <c r="M211" s="4"/>
      <c r="N211" s="4"/>
    </row>
    <row r="212" spans="1:14">
      <c r="A212" s="15"/>
      <c r="B212" s="15"/>
      <c r="C212" s="25" t="s">
        <v>244</v>
      </c>
      <c r="D212" s="12">
        <v>0.2</v>
      </c>
      <c r="E212" s="13">
        <v>0</v>
      </c>
      <c r="F212" s="13">
        <v>0.4</v>
      </c>
      <c r="G212" s="13"/>
      <c r="H212" s="14"/>
      <c r="I212" s="18">
        <v>2007</v>
      </c>
      <c r="J212" s="21" t="s">
        <v>133</v>
      </c>
      <c r="K212" s="4" t="s">
        <v>20</v>
      </c>
      <c r="L212" s="4" t="s">
        <v>21</v>
      </c>
      <c r="M212" s="4"/>
      <c r="N212" s="4"/>
    </row>
    <row r="213" spans="1:14">
      <c r="A213" s="15"/>
      <c r="B213" s="15"/>
      <c r="C213" s="25" t="s">
        <v>245</v>
      </c>
      <c r="D213" s="12">
        <v>1.06</v>
      </c>
      <c r="E213" s="13">
        <v>0.28999999999999998</v>
      </c>
      <c r="F213" s="13">
        <v>1.83</v>
      </c>
      <c r="G213" s="13"/>
      <c r="H213" s="14"/>
      <c r="I213" s="18">
        <v>2015</v>
      </c>
      <c r="J213" s="21" t="s">
        <v>19</v>
      </c>
      <c r="K213" s="4" t="s">
        <v>210</v>
      </c>
      <c r="L213" s="4" t="s">
        <v>41</v>
      </c>
      <c r="M213" s="4" t="s">
        <v>30</v>
      </c>
      <c r="N213" s="4"/>
    </row>
    <row r="214" spans="1:14">
      <c r="A214" s="15"/>
      <c r="B214" s="15"/>
      <c r="C214" s="25" t="s">
        <v>245</v>
      </c>
      <c r="D214" s="12">
        <v>0.92</v>
      </c>
      <c r="E214" s="13">
        <v>0.35</v>
      </c>
      <c r="F214" s="13">
        <v>1.5</v>
      </c>
      <c r="G214" s="13"/>
      <c r="H214" s="14"/>
      <c r="I214" s="18">
        <v>2011</v>
      </c>
      <c r="J214" s="21" t="s">
        <v>19</v>
      </c>
      <c r="K214" s="4" t="s">
        <v>206</v>
      </c>
      <c r="L214" s="4" t="s">
        <v>41</v>
      </c>
      <c r="M214" s="4" t="s">
        <v>30</v>
      </c>
      <c r="N214" s="4"/>
    </row>
    <row r="215" spans="1:14">
      <c r="A215" s="15"/>
      <c r="B215" s="15"/>
      <c r="C215" s="25" t="s">
        <v>245</v>
      </c>
      <c r="D215" s="12">
        <v>0.88</v>
      </c>
      <c r="E215" s="13">
        <v>0.87</v>
      </c>
      <c r="F215" s="13">
        <v>0.89</v>
      </c>
      <c r="G215" s="13"/>
      <c r="H215" s="14"/>
      <c r="I215" s="18">
        <v>2007</v>
      </c>
      <c r="J215" s="21" t="s">
        <v>19</v>
      </c>
      <c r="K215" s="4" t="s">
        <v>213</v>
      </c>
      <c r="L215" s="4" t="s">
        <v>70</v>
      </c>
      <c r="M215" s="4" t="s">
        <v>71</v>
      </c>
      <c r="N215" s="4"/>
    </row>
    <row r="216" spans="1:14">
      <c r="A216" s="15"/>
      <c r="B216" s="15"/>
      <c r="C216" s="25" t="s">
        <v>247</v>
      </c>
      <c r="D216" s="12">
        <v>2.4</v>
      </c>
      <c r="E216" s="13">
        <v>2.2999999999999998</v>
      </c>
      <c r="F216" s="13">
        <v>2.5</v>
      </c>
      <c r="G216" s="13"/>
      <c r="H216" s="14"/>
      <c r="I216" s="18">
        <v>2019</v>
      </c>
      <c r="J216" s="21" t="s">
        <v>19</v>
      </c>
      <c r="K216" s="4" t="s">
        <v>112</v>
      </c>
      <c r="L216" s="4" t="s">
        <v>21</v>
      </c>
      <c r="M216" s="4"/>
      <c r="N216" s="4" t="s">
        <v>350</v>
      </c>
    </row>
    <row r="217" spans="1:14">
      <c r="A217" s="15"/>
      <c r="B217" s="15"/>
      <c r="C217" s="25" t="s">
        <v>247</v>
      </c>
      <c r="D217" s="12">
        <v>1.5</v>
      </c>
      <c r="E217" s="13"/>
      <c r="F217" s="13"/>
      <c r="G217" s="13">
        <v>2.6</v>
      </c>
      <c r="H217" s="14">
        <v>0.5</v>
      </c>
      <c r="I217" s="18">
        <v>2015</v>
      </c>
      <c r="J217" s="21" t="s">
        <v>19</v>
      </c>
      <c r="K217" s="4" t="s">
        <v>20</v>
      </c>
      <c r="L217" s="4" t="s">
        <v>21</v>
      </c>
      <c r="M217" s="4"/>
      <c r="N217" s="4" t="s">
        <v>351</v>
      </c>
    </row>
    <row r="218" spans="1:14">
      <c r="A218" s="15"/>
      <c r="B218" s="15"/>
      <c r="C218" s="25" t="s">
        <v>247</v>
      </c>
      <c r="D218" s="12">
        <v>1.5</v>
      </c>
      <c r="E218" s="13"/>
      <c r="F218" s="13"/>
      <c r="G218" s="13">
        <v>2.2999999999999998</v>
      </c>
      <c r="H218" s="14">
        <v>0.7</v>
      </c>
      <c r="I218" s="18">
        <v>2011</v>
      </c>
      <c r="J218" s="21" t="s">
        <v>19</v>
      </c>
      <c r="K218" s="4" t="s">
        <v>20</v>
      </c>
      <c r="L218" s="4" t="s">
        <v>21</v>
      </c>
      <c r="M218" s="4"/>
      <c r="N218" s="4"/>
    </row>
    <row r="219" spans="1:14">
      <c r="A219" s="15"/>
      <c r="B219" s="15"/>
      <c r="C219" s="25" t="s">
        <v>247</v>
      </c>
      <c r="D219" s="12">
        <v>1.7</v>
      </c>
      <c r="E219" s="13"/>
      <c r="F219" s="13"/>
      <c r="G219" s="13"/>
      <c r="H219" s="14"/>
      <c r="I219" s="18">
        <v>2007</v>
      </c>
      <c r="J219" s="21" t="s">
        <v>19</v>
      </c>
      <c r="K219" s="4" t="s">
        <v>115</v>
      </c>
      <c r="L219" s="4" t="s">
        <v>47</v>
      </c>
      <c r="M219" s="4"/>
      <c r="N219" s="4"/>
    </row>
    <row r="220" spans="1:14">
      <c r="A220" s="15"/>
      <c r="B220" s="15"/>
      <c r="C220" s="25" t="s">
        <v>249</v>
      </c>
      <c r="D220" s="12">
        <v>1.21</v>
      </c>
      <c r="E220" s="13"/>
      <c r="F220" s="13"/>
      <c r="G220" s="13">
        <v>1.46</v>
      </c>
      <c r="H220" s="14">
        <v>0.95</v>
      </c>
      <c r="I220" s="18">
        <v>2017</v>
      </c>
      <c r="J220" s="21" t="s">
        <v>19</v>
      </c>
      <c r="K220" s="4" t="s">
        <v>20</v>
      </c>
      <c r="L220" s="4" t="s">
        <v>21</v>
      </c>
      <c r="M220" s="4"/>
      <c r="N220" s="4"/>
    </row>
    <row r="221" spans="1:14">
      <c r="A221" s="15"/>
      <c r="B221" s="15"/>
      <c r="C221" s="25" t="s">
        <v>249</v>
      </c>
      <c r="D221" s="12">
        <v>1.1000000000000001</v>
      </c>
      <c r="E221" s="13"/>
      <c r="F221" s="13"/>
      <c r="G221" s="13">
        <v>1.4</v>
      </c>
      <c r="H221" s="14">
        <v>0.7</v>
      </c>
      <c r="I221" s="18">
        <v>2013</v>
      </c>
      <c r="J221" s="21" t="s">
        <v>19</v>
      </c>
      <c r="K221" s="4" t="s">
        <v>20</v>
      </c>
      <c r="L221" s="4" t="s">
        <v>21</v>
      </c>
      <c r="M221" s="4"/>
      <c r="N221" s="4" t="s">
        <v>250</v>
      </c>
    </row>
    <row r="222" spans="1:14">
      <c r="A222" s="15"/>
      <c r="B222" s="15"/>
      <c r="C222" s="25" t="s">
        <v>249</v>
      </c>
      <c r="D222" s="12">
        <v>0.6</v>
      </c>
      <c r="E222" s="13"/>
      <c r="F222" s="13"/>
      <c r="G222" s="13">
        <v>1.01</v>
      </c>
      <c r="H222" s="14">
        <v>0.25</v>
      </c>
      <c r="I222" s="18">
        <v>2012</v>
      </c>
      <c r="J222" s="21" t="s">
        <v>19</v>
      </c>
      <c r="K222" s="4" t="s">
        <v>20</v>
      </c>
      <c r="L222" s="4" t="s">
        <v>21</v>
      </c>
      <c r="M222" s="4"/>
      <c r="N222" s="4"/>
    </row>
    <row r="223" spans="1:14">
      <c r="A223" s="15"/>
      <c r="B223" s="15"/>
      <c r="C223" s="25" t="s">
        <v>249</v>
      </c>
      <c r="D223" s="12">
        <v>2.1</v>
      </c>
      <c r="E223" s="13"/>
      <c r="F223" s="13"/>
      <c r="G223" s="13"/>
      <c r="H223" s="14"/>
      <c r="I223" s="18">
        <v>2008</v>
      </c>
      <c r="J223" s="21" t="s">
        <v>19</v>
      </c>
      <c r="K223" s="4" t="s">
        <v>221</v>
      </c>
      <c r="L223" s="4" t="s">
        <v>21</v>
      </c>
      <c r="M223" s="4"/>
      <c r="N223" s="4"/>
    </row>
    <row r="224" spans="1:14">
      <c r="A224" s="15"/>
      <c r="B224" s="15"/>
      <c r="C224" s="25" t="s">
        <v>249</v>
      </c>
      <c r="D224" s="12">
        <v>2.1</v>
      </c>
      <c r="E224" s="13"/>
      <c r="F224" s="13"/>
      <c r="G224" s="13"/>
      <c r="H224" s="14"/>
      <c r="I224" s="18">
        <v>2005</v>
      </c>
      <c r="J224" s="21" t="s">
        <v>19</v>
      </c>
      <c r="K224" s="4" t="s">
        <v>231</v>
      </c>
      <c r="L224" s="4" t="s">
        <v>47</v>
      </c>
      <c r="M224" s="4"/>
      <c r="N224" s="4"/>
    </row>
    <row r="225" spans="1:14">
      <c r="A225" s="15"/>
      <c r="B225" s="15"/>
      <c r="C225" s="25" t="s">
        <v>251</v>
      </c>
      <c r="D225" s="12">
        <v>1.3</v>
      </c>
      <c r="E225" s="13"/>
      <c r="F225" s="13"/>
      <c r="G225" s="13">
        <v>1.7</v>
      </c>
      <c r="H225" s="14">
        <v>0.9</v>
      </c>
      <c r="I225" s="18">
        <v>2020</v>
      </c>
      <c r="J225" s="21" t="s">
        <v>19</v>
      </c>
      <c r="K225" s="4" t="s">
        <v>20</v>
      </c>
      <c r="L225" s="4" t="s">
        <v>21</v>
      </c>
      <c r="M225" s="4"/>
      <c r="N225" s="4" t="s">
        <v>352</v>
      </c>
    </row>
    <row r="226" spans="1:14">
      <c r="A226" s="15"/>
      <c r="B226" s="15"/>
      <c r="C226" s="25" t="s">
        <v>251</v>
      </c>
      <c r="D226" s="12">
        <v>0.5</v>
      </c>
      <c r="E226" s="13"/>
      <c r="F226" s="13"/>
      <c r="G226" s="13">
        <v>0.8</v>
      </c>
      <c r="H226" s="14">
        <v>0.3</v>
      </c>
      <c r="I226" s="18">
        <v>2015</v>
      </c>
      <c r="J226" s="21" t="s">
        <v>19</v>
      </c>
      <c r="K226" s="4" t="s">
        <v>20</v>
      </c>
      <c r="L226" s="4" t="s">
        <v>21</v>
      </c>
      <c r="M226" s="4"/>
      <c r="N226" s="4" t="s">
        <v>353</v>
      </c>
    </row>
    <row r="227" spans="1:14">
      <c r="A227" s="15"/>
      <c r="B227" s="15"/>
      <c r="C227" s="25" t="s">
        <v>251</v>
      </c>
      <c r="D227" s="12">
        <v>0.2</v>
      </c>
      <c r="E227" s="13"/>
      <c r="F227" s="13"/>
      <c r="G227" s="13">
        <v>0.4</v>
      </c>
      <c r="H227" s="14">
        <v>0.1</v>
      </c>
      <c r="I227" s="18">
        <v>2011</v>
      </c>
      <c r="J227" s="21" t="s">
        <v>19</v>
      </c>
      <c r="K227" s="4" t="s">
        <v>20</v>
      </c>
      <c r="L227" s="4" t="s">
        <v>21</v>
      </c>
      <c r="M227" s="4"/>
      <c r="N227" s="4"/>
    </row>
    <row r="228" spans="1:14">
      <c r="A228" s="15"/>
      <c r="B228" s="15"/>
      <c r="C228" s="25" t="s">
        <v>251</v>
      </c>
      <c r="D228" s="12">
        <v>0.5</v>
      </c>
      <c r="E228" s="13"/>
      <c r="F228" s="13"/>
      <c r="G228" s="13"/>
      <c r="H228" s="14"/>
      <c r="I228" s="18">
        <v>2007</v>
      </c>
      <c r="J228" s="21" t="s">
        <v>19</v>
      </c>
      <c r="K228" s="4" t="s">
        <v>35</v>
      </c>
      <c r="L228" s="4" t="s">
        <v>47</v>
      </c>
      <c r="M228" s="4"/>
      <c r="N228" s="4"/>
    </row>
    <row r="229" spans="1:14">
      <c r="A229" s="15"/>
      <c r="B229" s="15"/>
      <c r="C229" s="25" t="s">
        <v>252</v>
      </c>
      <c r="D229" s="12">
        <v>0.1</v>
      </c>
      <c r="E229" s="13"/>
      <c r="F229" s="13"/>
      <c r="G229" s="13">
        <v>0.3</v>
      </c>
      <c r="H229" s="14">
        <v>0.04</v>
      </c>
      <c r="I229" s="18">
        <v>2016</v>
      </c>
      <c r="J229" s="21" t="s">
        <v>19</v>
      </c>
      <c r="K229" s="4" t="s">
        <v>20</v>
      </c>
      <c r="L229" s="4" t="s">
        <v>21</v>
      </c>
      <c r="M229" s="4"/>
      <c r="N229" s="4"/>
    </row>
    <row r="230" spans="1:14">
      <c r="A230" s="15"/>
      <c r="B230" s="15"/>
      <c r="C230" s="25" t="s">
        <v>252</v>
      </c>
      <c r="D230" s="12">
        <v>0.2</v>
      </c>
      <c r="E230" s="13"/>
      <c r="F230" s="13"/>
      <c r="G230" s="13">
        <v>0.3</v>
      </c>
      <c r="H230" s="14">
        <v>0</v>
      </c>
      <c r="I230" s="18">
        <v>2012</v>
      </c>
      <c r="J230" s="21" t="s">
        <v>19</v>
      </c>
      <c r="K230" s="4" t="s">
        <v>20</v>
      </c>
      <c r="L230" s="4" t="s">
        <v>21</v>
      </c>
      <c r="M230" s="4"/>
      <c r="N230" s="4"/>
    </row>
    <row r="231" spans="1:14">
      <c r="A231" s="15"/>
      <c r="B231" s="15"/>
      <c r="C231" s="25" t="s">
        <v>252</v>
      </c>
      <c r="D231" s="12">
        <v>0.2</v>
      </c>
      <c r="E231" s="13"/>
      <c r="F231" s="13"/>
      <c r="G231" s="13"/>
      <c r="H231" s="14"/>
      <c r="I231" s="18">
        <v>2008</v>
      </c>
      <c r="J231" s="21" t="s">
        <v>19</v>
      </c>
      <c r="K231" s="4" t="s">
        <v>20</v>
      </c>
      <c r="L231" s="4" t="s">
        <v>21</v>
      </c>
      <c r="M231" s="4"/>
      <c r="N231" s="4"/>
    </row>
    <row r="232" spans="1:14">
      <c r="A232" s="15"/>
      <c r="B232" s="15"/>
      <c r="C232" s="25" t="s">
        <v>252</v>
      </c>
      <c r="D232" s="12">
        <v>0.3</v>
      </c>
      <c r="E232" s="13"/>
      <c r="F232" s="13"/>
      <c r="G232" s="13"/>
      <c r="H232" s="14"/>
      <c r="I232" s="18">
        <v>2004</v>
      </c>
      <c r="J232" s="21" t="s">
        <v>19</v>
      </c>
      <c r="K232" s="4" t="s">
        <v>35</v>
      </c>
      <c r="L232" s="4"/>
      <c r="M232" s="4" t="s">
        <v>184</v>
      </c>
      <c r="N232" s="4"/>
    </row>
    <row r="233" spans="1:14">
      <c r="A233" s="15"/>
      <c r="B233" s="15"/>
      <c r="C233" s="25" t="s">
        <v>253</v>
      </c>
      <c r="D233" s="12">
        <v>0.5</v>
      </c>
      <c r="E233" s="13"/>
      <c r="F233" s="13"/>
      <c r="G233" s="13">
        <v>0.7</v>
      </c>
      <c r="H233" s="14">
        <v>0.3</v>
      </c>
      <c r="I233" s="18">
        <v>2019</v>
      </c>
      <c r="J233" s="21" t="s">
        <v>19</v>
      </c>
      <c r="K233" s="4" t="s">
        <v>20</v>
      </c>
      <c r="L233" s="4" t="s">
        <v>21</v>
      </c>
      <c r="M233" s="4"/>
      <c r="N233" s="4"/>
    </row>
    <row r="234" spans="1:14">
      <c r="A234" s="15"/>
      <c r="B234" s="15"/>
      <c r="C234" s="25" t="s">
        <v>253</v>
      </c>
      <c r="D234" s="12">
        <v>0.4</v>
      </c>
      <c r="E234" s="13"/>
      <c r="F234" s="13"/>
      <c r="G234" s="13"/>
      <c r="H234" s="14"/>
      <c r="I234" s="18">
        <v>2014</v>
      </c>
      <c r="J234" s="21" t="s">
        <v>19</v>
      </c>
      <c r="K234" s="4" t="s">
        <v>159</v>
      </c>
      <c r="L234" s="4" t="s">
        <v>21</v>
      </c>
      <c r="M234" s="4"/>
      <c r="N234" s="4"/>
    </row>
    <row r="235" spans="1:14">
      <c r="A235" s="15"/>
      <c r="B235" s="15"/>
      <c r="C235" s="25" t="s">
        <v>253</v>
      </c>
      <c r="D235" s="12">
        <v>1.04</v>
      </c>
      <c r="E235" s="13">
        <v>0.3</v>
      </c>
      <c r="F235" s="13">
        <v>1.8</v>
      </c>
      <c r="G235" s="13"/>
      <c r="H235" s="14"/>
      <c r="I235" s="18">
        <v>2010</v>
      </c>
      <c r="J235" s="21" t="s">
        <v>19</v>
      </c>
      <c r="K235" s="4" t="s">
        <v>20</v>
      </c>
      <c r="L235" s="4" t="s">
        <v>41</v>
      </c>
      <c r="M235" s="4" t="s">
        <v>42</v>
      </c>
      <c r="N235" s="4"/>
    </row>
    <row r="236" spans="1:14">
      <c r="A236" s="15"/>
      <c r="B236" s="15"/>
      <c r="C236" s="25" t="s">
        <v>253</v>
      </c>
      <c r="D236" s="12">
        <v>0.9</v>
      </c>
      <c r="E236" s="13"/>
      <c r="F236" s="13"/>
      <c r="G236" s="13"/>
      <c r="H236" s="14"/>
      <c r="I236" s="18">
        <v>2003</v>
      </c>
      <c r="J236" s="21" t="s">
        <v>19</v>
      </c>
      <c r="K236" s="4" t="s">
        <v>56</v>
      </c>
      <c r="L236" s="4"/>
      <c r="M236" s="4"/>
      <c r="N236" s="4"/>
    </row>
    <row r="237" spans="1:14">
      <c r="A237" s="15"/>
      <c r="B237" s="15"/>
      <c r="C237" s="25" t="s">
        <v>255</v>
      </c>
      <c r="D237" s="12">
        <v>0.5</v>
      </c>
      <c r="E237" s="13"/>
      <c r="F237" s="13"/>
      <c r="G237" s="13"/>
      <c r="H237" s="14"/>
      <c r="I237" s="18">
        <v>2013</v>
      </c>
      <c r="J237" s="21" t="s">
        <v>19</v>
      </c>
      <c r="K237" s="4" t="s">
        <v>20</v>
      </c>
      <c r="L237" s="4" t="s">
        <v>21</v>
      </c>
      <c r="M237" s="4"/>
      <c r="N237" s="4"/>
    </row>
    <row r="238" spans="1:14">
      <c r="A238" s="15"/>
      <c r="B238" s="15"/>
      <c r="C238" s="25" t="s">
        <v>255</v>
      </c>
      <c r="D238" s="12">
        <v>1.78</v>
      </c>
      <c r="E238" s="13">
        <v>0.69</v>
      </c>
      <c r="F238" s="13">
        <v>2.86</v>
      </c>
      <c r="G238" s="13"/>
      <c r="H238" s="14"/>
      <c r="I238" s="18">
        <v>2011</v>
      </c>
      <c r="J238" s="21" t="s">
        <v>19</v>
      </c>
      <c r="K238" s="4" t="s">
        <v>206</v>
      </c>
      <c r="L238" s="4" t="s">
        <v>41</v>
      </c>
      <c r="M238" s="4" t="s">
        <v>30</v>
      </c>
      <c r="N238" s="4"/>
    </row>
    <row r="239" spans="1:14">
      <c r="A239" s="15"/>
      <c r="B239" s="15"/>
      <c r="C239" s="25" t="s">
        <v>255</v>
      </c>
      <c r="D239" s="12">
        <v>1.1100000000000001</v>
      </c>
      <c r="E239" s="13">
        <v>1.07</v>
      </c>
      <c r="F239" s="13">
        <v>1.1499999999999999</v>
      </c>
      <c r="G239" s="13"/>
      <c r="H239" s="14"/>
      <c r="I239" s="18">
        <v>2007</v>
      </c>
      <c r="J239" s="21" t="s">
        <v>179</v>
      </c>
      <c r="K239" s="4" t="s">
        <v>213</v>
      </c>
      <c r="L239" s="4" t="s">
        <v>70</v>
      </c>
      <c r="M239" s="4" t="s">
        <v>71</v>
      </c>
      <c r="N239" s="4"/>
    </row>
    <row r="240" spans="1:14">
      <c r="A240" s="15"/>
      <c r="B240" s="15"/>
      <c r="C240" s="25" t="s">
        <v>257</v>
      </c>
      <c r="D240" s="12">
        <v>2.1</v>
      </c>
      <c r="E240" s="13"/>
      <c r="F240" s="13"/>
      <c r="G240" s="13">
        <v>2.5</v>
      </c>
      <c r="H240" s="14">
        <v>1.7</v>
      </c>
      <c r="I240" s="18">
        <v>2020</v>
      </c>
      <c r="J240" s="21" t="s">
        <v>19</v>
      </c>
      <c r="K240" s="4" t="s">
        <v>20</v>
      </c>
      <c r="L240" s="4" t="s">
        <v>21</v>
      </c>
      <c r="M240" s="4"/>
      <c r="N240" s="4"/>
    </row>
    <row r="241" spans="1:14">
      <c r="A241" s="15"/>
      <c r="B241" s="15"/>
      <c r="C241" s="25" t="s">
        <v>257</v>
      </c>
      <c r="D241" s="12">
        <v>2.2999999999999998</v>
      </c>
      <c r="E241" s="13"/>
      <c r="F241" s="13"/>
      <c r="G241" s="13">
        <v>3.4</v>
      </c>
      <c r="H241" s="14">
        <v>1.3</v>
      </c>
      <c r="I241" s="18">
        <v>2019</v>
      </c>
      <c r="J241" s="21" t="s">
        <v>19</v>
      </c>
      <c r="K241" s="4" t="s">
        <v>221</v>
      </c>
      <c r="L241" s="4" t="s">
        <v>21</v>
      </c>
      <c r="M241" s="4"/>
      <c r="N241" s="4"/>
    </row>
    <row r="242" spans="1:14">
      <c r="A242" s="15"/>
      <c r="B242" s="15"/>
      <c r="C242" s="25" t="s">
        <v>257</v>
      </c>
      <c r="D242" s="12">
        <v>2</v>
      </c>
      <c r="E242" s="13"/>
      <c r="F242" s="13"/>
      <c r="G242" s="13">
        <v>2.7</v>
      </c>
      <c r="H242" s="14">
        <v>1.3</v>
      </c>
      <c r="I242" s="18">
        <v>2018</v>
      </c>
      <c r="J242" s="21" t="s">
        <v>19</v>
      </c>
      <c r="K242" s="4" t="s">
        <v>221</v>
      </c>
      <c r="L242" s="4" t="s">
        <v>21</v>
      </c>
      <c r="M242" s="4"/>
      <c r="N242" s="4"/>
    </row>
    <row r="243" spans="1:14">
      <c r="A243" s="15"/>
      <c r="B243" s="15"/>
      <c r="C243" s="25" t="s">
        <v>257</v>
      </c>
      <c r="D243" s="12">
        <v>2.2000000000000002</v>
      </c>
      <c r="E243" s="13">
        <v>1.9</v>
      </c>
      <c r="F243" s="13">
        <v>2.6</v>
      </c>
      <c r="G243" s="13">
        <v>3</v>
      </c>
      <c r="H243" s="14">
        <v>1.4</v>
      </c>
      <c r="I243" s="18">
        <v>2017</v>
      </c>
      <c r="J243" s="21" t="s">
        <v>19</v>
      </c>
      <c r="K243" s="4" t="s">
        <v>221</v>
      </c>
      <c r="L243" s="4" t="s">
        <v>21</v>
      </c>
      <c r="M243" s="4"/>
      <c r="N243" s="4"/>
    </row>
    <row r="244" spans="1:14">
      <c r="A244" s="15"/>
      <c r="B244" s="15"/>
      <c r="C244" s="25" t="s">
        <v>257</v>
      </c>
      <c r="D244" s="12">
        <v>2</v>
      </c>
      <c r="E244" s="13"/>
      <c r="F244" s="13"/>
      <c r="G244" s="13">
        <v>3</v>
      </c>
      <c r="H244" s="14">
        <v>1</v>
      </c>
      <c r="I244" s="18">
        <v>2016</v>
      </c>
      <c r="J244" s="21" t="s">
        <v>19</v>
      </c>
      <c r="K244" s="4" t="s">
        <v>221</v>
      </c>
      <c r="L244" s="4" t="s">
        <v>21</v>
      </c>
      <c r="M244" s="4"/>
      <c r="N244" s="4"/>
    </row>
    <row r="245" spans="1:14">
      <c r="A245" s="15"/>
      <c r="B245" s="15"/>
      <c r="C245" s="25" t="s">
        <v>257</v>
      </c>
      <c r="D245" s="12">
        <v>1.9</v>
      </c>
      <c r="E245" s="13"/>
      <c r="F245" s="13"/>
      <c r="G245" s="13">
        <v>2.8</v>
      </c>
      <c r="H245" s="14">
        <v>1</v>
      </c>
      <c r="I245" s="18">
        <v>2015</v>
      </c>
      <c r="J245" s="21" t="s">
        <v>19</v>
      </c>
      <c r="K245" s="4" t="s">
        <v>221</v>
      </c>
      <c r="L245" s="4" t="s">
        <v>21</v>
      </c>
      <c r="M245" s="4"/>
      <c r="N245" s="4"/>
    </row>
    <row r="246" spans="1:14">
      <c r="A246" s="15"/>
      <c r="B246" s="15"/>
      <c r="C246" s="25" t="s">
        <v>257</v>
      </c>
      <c r="D246" s="12">
        <v>1.6</v>
      </c>
      <c r="E246" s="13"/>
      <c r="F246" s="13"/>
      <c r="G246" s="13">
        <v>2.2000000000000002</v>
      </c>
      <c r="H246" s="14">
        <v>1</v>
      </c>
      <c r="I246" s="18">
        <v>2014</v>
      </c>
      <c r="J246" s="21" t="s">
        <v>19</v>
      </c>
      <c r="K246" s="4" t="s">
        <v>20</v>
      </c>
      <c r="L246" s="4" t="s">
        <v>21</v>
      </c>
      <c r="M246" s="4"/>
      <c r="N246" s="4"/>
    </row>
    <row r="247" spans="1:14">
      <c r="A247" s="15"/>
      <c r="B247" s="15"/>
      <c r="C247" s="25" t="s">
        <v>257</v>
      </c>
      <c r="D247" s="12">
        <v>1.2</v>
      </c>
      <c r="E247" s="13"/>
      <c r="F247" s="13"/>
      <c r="G247" s="13"/>
      <c r="H247" s="14"/>
      <c r="I247" s="18">
        <v>2009</v>
      </c>
      <c r="J247" s="21" t="s">
        <v>19</v>
      </c>
      <c r="K247" s="4" t="s">
        <v>20</v>
      </c>
      <c r="L247" s="4" t="s">
        <v>21</v>
      </c>
      <c r="M247" s="4"/>
      <c r="N247" s="4"/>
    </row>
    <row r="248" spans="1:14">
      <c r="A248" s="15"/>
      <c r="B248" s="15"/>
      <c r="C248" s="25" t="s">
        <v>257</v>
      </c>
      <c r="D248" s="12">
        <v>0.6</v>
      </c>
      <c r="E248" s="13"/>
      <c r="F248" s="13"/>
      <c r="G248" s="13"/>
      <c r="H248" s="14"/>
      <c r="I248" s="18">
        <v>2005</v>
      </c>
      <c r="J248" s="21" t="s">
        <v>19</v>
      </c>
      <c r="K248" s="4" t="s">
        <v>35</v>
      </c>
      <c r="L248" s="4"/>
      <c r="M248" s="4"/>
      <c r="N248" s="4"/>
    </row>
    <row r="249" spans="1:14">
      <c r="A249" s="15"/>
      <c r="B249" s="15"/>
      <c r="C249" s="25" t="s">
        <v>258</v>
      </c>
      <c r="D249" s="12">
        <v>0.8</v>
      </c>
      <c r="E249" s="13"/>
      <c r="F249" s="13"/>
      <c r="G249" s="13">
        <v>1.2</v>
      </c>
      <c r="H249" s="14">
        <v>0.4</v>
      </c>
      <c r="I249" s="18">
        <v>2020</v>
      </c>
      <c r="J249" s="21" t="s">
        <v>237</v>
      </c>
      <c r="K249" s="4" t="s">
        <v>20</v>
      </c>
      <c r="L249" s="4" t="s">
        <v>21</v>
      </c>
      <c r="M249" s="4"/>
      <c r="N249" s="4" t="s">
        <v>352</v>
      </c>
    </row>
    <row r="250" spans="1:14">
      <c r="A250" s="15"/>
      <c r="B250" s="15"/>
      <c r="C250" s="25" t="s">
        <v>258</v>
      </c>
      <c r="D250" s="12">
        <v>1.2</v>
      </c>
      <c r="E250" s="13"/>
      <c r="F250" s="13"/>
      <c r="G250" s="13">
        <v>1.6</v>
      </c>
      <c r="H250" s="14">
        <v>0.8</v>
      </c>
      <c r="I250" s="18">
        <v>2019</v>
      </c>
      <c r="J250" s="21" t="s">
        <v>237</v>
      </c>
      <c r="K250" s="4" t="s">
        <v>20</v>
      </c>
      <c r="L250" s="4" t="s">
        <v>21</v>
      </c>
      <c r="M250" s="4"/>
      <c r="N250" s="4"/>
    </row>
    <row r="251" spans="1:14">
      <c r="A251" s="15"/>
      <c r="B251" s="15"/>
      <c r="C251" s="25" t="s">
        <v>258</v>
      </c>
      <c r="D251" s="12">
        <v>1.2</v>
      </c>
      <c r="E251" s="13"/>
      <c r="F251" s="13"/>
      <c r="G251" s="13">
        <v>2.1</v>
      </c>
      <c r="H251" s="14">
        <v>0.2</v>
      </c>
      <c r="I251" s="18">
        <v>2018</v>
      </c>
      <c r="J251" s="21" t="s">
        <v>237</v>
      </c>
      <c r="K251" s="4" t="s">
        <v>20</v>
      </c>
      <c r="L251" s="4" t="s">
        <v>21</v>
      </c>
      <c r="M251" s="4"/>
      <c r="N251" s="4"/>
    </row>
    <row r="252" spans="1:14">
      <c r="A252" s="15"/>
      <c r="B252" s="15"/>
      <c r="C252" s="25" t="s">
        <v>258</v>
      </c>
      <c r="D252" s="12">
        <v>1.1000000000000001</v>
      </c>
      <c r="E252" s="13"/>
      <c r="F252" s="13"/>
      <c r="G252" s="13">
        <v>1.4</v>
      </c>
      <c r="H252" s="14">
        <v>0.7</v>
      </c>
      <c r="I252" s="18">
        <v>2017</v>
      </c>
      <c r="J252" s="21" t="s">
        <v>237</v>
      </c>
      <c r="K252" s="4" t="s">
        <v>20</v>
      </c>
      <c r="L252" s="4" t="s">
        <v>21</v>
      </c>
      <c r="M252" s="4"/>
      <c r="N252" s="4"/>
    </row>
    <row r="253" spans="1:14">
      <c r="A253" s="15"/>
      <c r="B253" s="15"/>
      <c r="C253" s="25" t="s">
        <v>258</v>
      </c>
      <c r="D253" s="12">
        <v>0.6</v>
      </c>
      <c r="E253" s="13"/>
      <c r="F253" s="13"/>
      <c r="G253" s="13">
        <v>1</v>
      </c>
      <c r="H253" s="14">
        <v>0.3</v>
      </c>
      <c r="I253" s="18">
        <v>2016</v>
      </c>
      <c r="J253" s="21" t="s">
        <v>237</v>
      </c>
      <c r="K253" s="4" t="s">
        <v>20</v>
      </c>
      <c r="L253" s="4" t="s">
        <v>21</v>
      </c>
      <c r="M253" s="4"/>
      <c r="N253" s="4"/>
    </row>
    <row r="254" spans="1:14">
      <c r="A254" s="15"/>
      <c r="B254" s="15"/>
      <c r="C254" s="25" t="s">
        <v>258</v>
      </c>
      <c r="D254" s="12">
        <v>1</v>
      </c>
      <c r="E254" s="13"/>
      <c r="F254" s="13"/>
      <c r="G254" s="13">
        <v>1.7</v>
      </c>
      <c r="H254" s="14">
        <v>0.3</v>
      </c>
      <c r="I254" s="18">
        <v>2015</v>
      </c>
      <c r="J254" s="21" t="s">
        <v>237</v>
      </c>
      <c r="K254" s="4" t="s">
        <v>20</v>
      </c>
      <c r="L254" s="4" t="s">
        <v>21</v>
      </c>
      <c r="M254" s="4"/>
      <c r="N254" s="4" t="s">
        <v>320</v>
      </c>
    </row>
    <row r="255" spans="1:14">
      <c r="A255" s="15"/>
      <c r="B255" s="15"/>
      <c r="C255" s="25" t="s">
        <v>258</v>
      </c>
      <c r="D255" s="12">
        <v>1</v>
      </c>
      <c r="E255" s="13"/>
      <c r="F255" s="13"/>
      <c r="G255" s="13">
        <v>1.6</v>
      </c>
      <c r="H255" s="14">
        <v>0.3</v>
      </c>
      <c r="I255" s="18">
        <v>2014</v>
      </c>
      <c r="J255" s="21" t="s">
        <v>237</v>
      </c>
      <c r="K255" s="4" t="s">
        <v>20</v>
      </c>
      <c r="L255" s="4" t="s">
        <v>21</v>
      </c>
      <c r="M255" s="4"/>
      <c r="N255" s="4"/>
    </row>
    <row r="256" spans="1:14">
      <c r="A256" s="15"/>
      <c r="B256" s="15"/>
      <c r="C256" s="25" t="s">
        <v>258</v>
      </c>
      <c r="D256" s="12">
        <v>0.9</v>
      </c>
      <c r="E256" s="13"/>
      <c r="F256" s="13"/>
      <c r="G256" s="13">
        <v>1.6</v>
      </c>
      <c r="H256" s="14">
        <v>0.2</v>
      </c>
      <c r="I256" s="18">
        <v>2013</v>
      </c>
      <c r="J256" s="21" t="s">
        <v>237</v>
      </c>
      <c r="K256" s="4" t="s">
        <v>20</v>
      </c>
      <c r="L256" s="4" t="s">
        <v>21</v>
      </c>
      <c r="M256" s="4"/>
      <c r="N256" s="4"/>
    </row>
    <row r="257" spans="1:14">
      <c r="A257" s="15"/>
      <c r="B257" s="15"/>
      <c r="C257" s="25" t="s">
        <v>258</v>
      </c>
      <c r="D257" s="12">
        <v>0.4</v>
      </c>
      <c r="E257" s="13"/>
      <c r="F257" s="13"/>
      <c r="G257" s="13"/>
      <c r="H257" s="14"/>
      <c r="I257" s="18">
        <v>2009</v>
      </c>
      <c r="J257" s="21" t="s">
        <v>19</v>
      </c>
      <c r="K257" s="4" t="s">
        <v>20</v>
      </c>
      <c r="L257" s="4" t="s">
        <v>21</v>
      </c>
      <c r="M257" s="4"/>
      <c r="N257" s="4"/>
    </row>
    <row r="258" spans="1:14">
      <c r="A258" s="15"/>
      <c r="B258" s="15"/>
      <c r="C258" s="25" t="s">
        <v>258</v>
      </c>
      <c r="D258" s="12">
        <v>0.8</v>
      </c>
      <c r="E258" s="13"/>
      <c r="F258" s="13"/>
      <c r="G258" s="13"/>
      <c r="H258" s="14"/>
      <c r="I258" s="18">
        <v>2004</v>
      </c>
      <c r="J258" s="21" t="s">
        <v>19</v>
      </c>
      <c r="K258" s="4" t="s">
        <v>35</v>
      </c>
      <c r="L258" s="4"/>
      <c r="M258" s="4"/>
      <c r="N258" s="4"/>
    </row>
    <row r="259" spans="1:14">
      <c r="A259" s="15"/>
      <c r="B259" s="15"/>
      <c r="C259" s="25" t="s">
        <v>261</v>
      </c>
      <c r="D259" s="12">
        <v>0.3</v>
      </c>
      <c r="E259" s="13"/>
      <c r="F259" s="13"/>
      <c r="G259" s="13">
        <v>0.3</v>
      </c>
      <c r="H259" s="14">
        <v>0.2</v>
      </c>
      <c r="I259" s="18">
        <v>2019</v>
      </c>
      <c r="J259" s="21" t="s">
        <v>19</v>
      </c>
      <c r="K259" s="4" t="s">
        <v>20</v>
      </c>
      <c r="L259" s="4" t="s">
        <v>21</v>
      </c>
      <c r="M259" s="4"/>
      <c r="N259" s="4" t="s">
        <v>354</v>
      </c>
    </row>
    <row r="260" spans="1:14">
      <c r="A260" s="15"/>
      <c r="B260" s="15"/>
      <c r="C260" s="25" t="s">
        <v>261</v>
      </c>
      <c r="D260" s="12">
        <v>1.4</v>
      </c>
      <c r="E260" s="13"/>
      <c r="F260" s="13"/>
      <c r="G260" s="13">
        <v>1.4</v>
      </c>
      <c r="H260" s="14">
        <v>1.5</v>
      </c>
      <c r="I260" s="18">
        <v>2016</v>
      </c>
      <c r="J260" s="21" t="s">
        <v>19</v>
      </c>
      <c r="K260" s="4" t="s">
        <v>20</v>
      </c>
      <c r="L260" s="4" t="s">
        <v>21</v>
      </c>
      <c r="M260" s="4"/>
      <c r="N260" s="4"/>
    </row>
    <row r="261" spans="1:14">
      <c r="A261" s="15"/>
      <c r="B261" s="15"/>
      <c r="C261" s="25" t="s">
        <v>261</v>
      </c>
      <c r="D261" s="12">
        <v>0.2</v>
      </c>
      <c r="E261" s="13"/>
      <c r="F261" s="13"/>
      <c r="G261" s="13">
        <v>0.4</v>
      </c>
      <c r="H261" s="14"/>
      <c r="I261" s="18">
        <v>2014</v>
      </c>
      <c r="J261" s="21" t="s">
        <v>19</v>
      </c>
      <c r="K261" s="4" t="s">
        <v>20</v>
      </c>
      <c r="L261" s="4" t="s">
        <v>21</v>
      </c>
      <c r="M261" s="4"/>
      <c r="N261" s="4" t="s">
        <v>287</v>
      </c>
    </row>
    <row r="262" spans="1:14">
      <c r="A262" s="15"/>
      <c r="B262" s="15"/>
      <c r="C262" s="25" t="s">
        <v>261</v>
      </c>
      <c r="D262" s="12">
        <v>0.2</v>
      </c>
      <c r="E262" s="13"/>
      <c r="F262" s="13"/>
      <c r="G262" s="13">
        <v>0.3</v>
      </c>
      <c r="H262" s="14"/>
      <c r="I262" s="18">
        <v>2012</v>
      </c>
      <c r="J262" s="21" t="s">
        <v>19</v>
      </c>
      <c r="K262" s="4" t="s">
        <v>20</v>
      </c>
      <c r="L262" s="4" t="s">
        <v>21</v>
      </c>
      <c r="M262" s="4"/>
      <c r="N262" s="4"/>
    </row>
    <row r="263" spans="1:14">
      <c r="A263" s="15"/>
      <c r="B263" s="15"/>
      <c r="C263" s="25" t="s">
        <v>261</v>
      </c>
      <c r="D263" s="12">
        <v>0.7</v>
      </c>
      <c r="E263" s="13"/>
      <c r="F263" s="13"/>
      <c r="G263" s="13"/>
      <c r="H263" s="14"/>
      <c r="I263" s="18">
        <v>2010</v>
      </c>
      <c r="J263" s="21" t="s">
        <v>19</v>
      </c>
      <c r="K263" s="4" t="s">
        <v>20</v>
      </c>
      <c r="L263" s="4" t="s">
        <v>21</v>
      </c>
      <c r="M263" s="4"/>
      <c r="N263" s="4"/>
    </row>
    <row r="264" spans="1:14">
      <c r="A264" s="15"/>
      <c r="B264" s="15"/>
      <c r="C264" s="25" t="s">
        <v>261</v>
      </c>
      <c r="D264" s="12">
        <v>0.2</v>
      </c>
      <c r="E264" s="13"/>
      <c r="F264" s="13"/>
      <c r="G264" s="13"/>
      <c r="H264" s="14"/>
      <c r="I264" s="18">
        <v>2006</v>
      </c>
      <c r="J264" s="21" t="s">
        <v>237</v>
      </c>
      <c r="K264" s="4" t="s">
        <v>35</v>
      </c>
      <c r="L264" s="4"/>
      <c r="M264" s="4"/>
      <c r="N264" s="4"/>
    </row>
    <row r="265" spans="1:14">
      <c r="A265" s="15"/>
      <c r="B265" s="15"/>
      <c r="C265" s="25" t="s">
        <v>264</v>
      </c>
      <c r="D265" s="12">
        <v>0.2</v>
      </c>
      <c r="E265" s="13"/>
      <c r="F265" s="13"/>
      <c r="G265" s="13">
        <v>0.3</v>
      </c>
      <c r="H265" s="14">
        <v>0.1</v>
      </c>
      <c r="I265" s="18">
        <v>2017</v>
      </c>
      <c r="J265" s="21" t="s">
        <v>19</v>
      </c>
      <c r="K265" s="4" t="s">
        <v>20</v>
      </c>
      <c r="L265" s="4" t="s">
        <v>21</v>
      </c>
      <c r="M265" s="4"/>
      <c r="N265" s="4" t="s">
        <v>355</v>
      </c>
    </row>
    <row r="266" spans="1:14">
      <c r="A266" s="15"/>
      <c r="B266" s="15"/>
      <c r="C266" s="25" t="s">
        <v>264</v>
      </c>
      <c r="D266" s="12">
        <v>0.2</v>
      </c>
      <c r="E266" s="13"/>
      <c r="F266" s="13"/>
      <c r="G266" s="13">
        <v>0.3</v>
      </c>
      <c r="H266" s="14">
        <v>0.1</v>
      </c>
      <c r="I266" s="18">
        <v>2012</v>
      </c>
      <c r="J266" s="21" t="s">
        <v>19</v>
      </c>
      <c r="K266" s="4" t="s">
        <v>20</v>
      </c>
      <c r="L266" s="4" t="s">
        <v>21</v>
      </c>
      <c r="M266" s="4"/>
      <c r="N266" s="4"/>
    </row>
    <row r="267" spans="1:14">
      <c r="A267" s="15"/>
      <c r="B267" s="15"/>
      <c r="C267" s="25" t="s">
        <v>264</v>
      </c>
      <c r="D267" s="12">
        <v>0.6</v>
      </c>
      <c r="E267" s="13"/>
      <c r="F267" s="13"/>
      <c r="G267" s="13"/>
      <c r="H267" s="14"/>
      <c r="I267" s="18">
        <v>2007</v>
      </c>
      <c r="J267" s="21" t="s">
        <v>19</v>
      </c>
      <c r="K267" s="4" t="s">
        <v>20</v>
      </c>
      <c r="L267" s="4" t="s">
        <v>21</v>
      </c>
      <c r="M267" s="4"/>
      <c r="N267" s="4"/>
    </row>
    <row r="268" spans="1:14">
      <c r="A268" s="15"/>
      <c r="B268" s="15"/>
      <c r="C268" s="25" t="s">
        <v>266</v>
      </c>
      <c r="D268" s="12">
        <v>0.1</v>
      </c>
      <c r="E268" s="13"/>
      <c r="F268" s="13"/>
      <c r="G268" s="13">
        <v>0.3</v>
      </c>
      <c r="H268" s="14"/>
      <c r="I268" s="18">
        <v>2019</v>
      </c>
      <c r="J268" s="21" t="s">
        <v>19</v>
      </c>
      <c r="K268" s="4" t="s">
        <v>20</v>
      </c>
      <c r="L268" s="4" t="s">
        <v>21</v>
      </c>
      <c r="M268" s="4"/>
      <c r="N268" s="4"/>
    </row>
    <row r="269" spans="1:14">
      <c r="A269" s="15"/>
      <c r="B269" s="15"/>
      <c r="C269" s="25" t="s">
        <v>266</v>
      </c>
      <c r="D269" s="12">
        <v>0.1</v>
      </c>
      <c r="E269" s="13"/>
      <c r="F269" s="13"/>
      <c r="G269" s="13">
        <v>0.3</v>
      </c>
      <c r="H269" s="14">
        <v>0</v>
      </c>
      <c r="I269" s="18">
        <v>2015</v>
      </c>
      <c r="J269" s="21" t="s">
        <v>19</v>
      </c>
      <c r="K269" s="4" t="s">
        <v>20</v>
      </c>
      <c r="L269" s="4" t="s">
        <v>21</v>
      </c>
      <c r="M269" s="4"/>
      <c r="N269" s="4"/>
    </row>
    <row r="270" spans="1:14">
      <c r="A270" s="15"/>
      <c r="B270" s="15"/>
      <c r="C270" s="25" t="s">
        <v>266</v>
      </c>
      <c r="D270" s="12">
        <v>0.2</v>
      </c>
      <c r="E270" s="13"/>
      <c r="F270" s="13"/>
      <c r="G270" s="13"/>
      <c r="H270" s="14"/>
      <c r="I270" s="18">
        <v>2010</v>
      </c>
      <c r="J270" s="21" t="s">
        <v>19</v>
      </c>
      <c r="K270" s="4" t="s">
        <v>221</v>
      </c>
      <c r="L270" s="4" t="s">
        <v>21</v>
      </c>
      <c r="M270" s="4"/>
      <c r="N270" s="4"/>
    </row>
    <row r="271" spans="1:14">
      <c r="A271" s="15"/>
      <c r="B271" s="15"/>
      <c r="C271" s="25" t="s">
        <v>266</v>
      </c>
      <c r="D271" s="12">
        <v>0.6</v>
      </c>
      <c r="E271" s="13"/>
      <c r="F271" s="13"/>
      <c r="G271" s="13"/>
      <c r="H271" s="14"/>
      <c r="I271" s="18">
        <v>2006</v>
      </c>
      <c r="J271" s="21" t="s">
        <v>19</v>
      </c>
      <c r="K271" s="4" t="s">
        <v>20</v>
      </c>
      <c r="L271" s="4" t="s">
        <v>21</v>
      </c>
      <c r="M271" s="4"/>
      <c r="N271" s="4"/>
    </row>
    <row r="272" spans="1:14">
      <c r="A272" s="15"/>
      <c r="B272" s="15"/>
      <c r="C272" s="25" t="s">
        <v>267</v>
      </c>
      <c r="D272" s="12">
        <v>0.8</v>
      </c>
      <c r="E272" s="13">
        <v>0.6</v>
      </c>
      <c r="F272" s="13">
        <v>1</v>
      </c>
      <c r="G272" s="13">
        <v>1</v>
      </c>
      <c r="H272" s="14">
        <v>0.5</v>
      </c>
      <c r="I272" s="18">
        <v>2018</v>
      </c>
      <c r="J272" s="21" t="s">
        <v>19</v>
      </c>
      <c r="K272" s="4" t="s">
        <v>221</v>
      </c>
      <c r="L272" s="4" t="s">
        <v>21</v>
      </c>
      <c r="M272" s="4" t="s">
        <v>268</v>
      </c>
      <c r="N272" s="4"/>
    </row>
    <row r="273" spans="1:14">
      <c r="A273" s="15"/>
      <c r="B273" s="15"/>
      <c r="C273" s="25" t="s">
        <v>267</v>
      </c>
      <c r="D273" s="12">
        <v>0.5</v>
      </c>
      <c r="E273" s="13"/>
      <c r="F273" s="13"/>
      <c r="G273" s="13">
        <v>0.7</v>
      </c>
      <c r="H273" s="14">
        <v>0.3</v>
      </c>
      <c r="I273" s="18">
        <v>2012</v>
      </c>
      <c r="J273" s="21" t="s">
        <v>19</v>
      </c>
      <c r="K273" s="4" t="s">
        <v>20</v>
      </c>
      <c r="L273" s="4" t="s">
        <v>21</v>
      </c>
      <c r="M273" s="4"/>
      <c r="N273" s="4"/>
    </row>
    <row r="274" spans="1:14">
      <c r="A274" s="15"/>
      <c r="B274" s="15"/>
      <c r="C274" s="25" t="s">
        <v>267</v>
      </c>
      <c r="D274" s="12">
        <v>0.6</v>
      </c>
      <c r="E274" s="13"/>
      <c r="F274" s="13"/>
      <c r="G274" s="13"/>
      <c r="H274" s="14"/>
      <c r="I274" s="18">
        <v>2008</v>
      </c>
      <c r="J274" s="21" t="s">
        <v>19</v>
      </c>
      <c r="K274" s="4" t="s">
        <v>20</v>
      </c>
      <c r="L274" s="4" t="s">
        <v>21</v>
      </c>
      <c r="M274" s="4" t="s">
        <v>140</v>
      </c>
      <c r="N274" s="4"/>
    </row>
    <row r="275" spans="1:14">
      <c r="A275" s="15"/>
      <c r="B275" s="15"/>
      <c r="C275" s="25" t="s">
        <v>267</v>
      </c>
      <c r="D275" s="12">
        <v>0.88</v>
      </c>
      <c r="E275" s="13"/>
      <c r="F275" s="13"/>
      <c r="G275" s="13"/>
      <c r="H275" s="14"/>
      <c r="I275" s="18">
        <v>2007</v>
      </c>
      <c r="J275" s="21" t="s">
        <v>19</v>
      </c>
      <c r="K275" s="4" t="s">
        <v>213</v>
      </c>
      <c r="L275" s="4" t="s">
        <v>70</v>
      </c>
      <c r="M275" s="4" t="s">
        <v>71</v>
      </c>
      <c r="N275" s="4"/>
    </row>
    <row r="276" spans="1:14">
      <c r="A276" s="15"/>
      <c r="B276" s="15"/>
      <c r="C276" s="25" t="s">
        <v>269</v>
      </c>
      <c r="D276" s="12">
        <v>2.5</v>
      </c>
      <c r="E276" s="13"/>
      <c r="F276" s="13"/>
      <c r="G276" s="13">
        <v>4.0999999999999996</v>
      </c>
      <c r="H276" s="14">
        <v>1</v>
      </c>
      <c r="I276" s="18">
        <v>2020</v>
      </c>
      <c r="J276" s="21" t="s">
        <v>19</v>
      </c>
      <c r="K276" s="4" t="s">
        <v>20</v>
      </c>
      <c r="L276" s="4" t="s">
        <v>21</v>
      </c>
      <c r="M276" s="4"/>
      <c r="N276" s="4" t="s">
        <v>270</v>
      </c>
    </row>
    <row r="277" spans="1:14">
      <c r="A277" s="15"/>
      <c r="B277" s="15"/>
      <c r="C277" s="25" t="s">
        <v>269</v>
      </c>
      <c r="D277" s="12">
        <v>2.2000000000000002</v>
      </c>
      <c r="E277" s="13">
        <v>2</v>
      </c>
      <c r="F277" s="13">
        <v>2.4</v>
      </c>
      <c r="G277" s="13">
        <v>3.4</v>
      </c>
      <c r="H277" s="14">
        <v>1</v>
      </c>
      <c r="I277" s="18">
        <v>2017</v>
      </c>
      <c r="J277" s="21" t="s">
        <v>19</v>
      </c>
      <c r="K277" s="4" t="s">
        <v>221</v>
      </c>
      <c r="L277" s="4" t="s">
        <v>21</v>
      </c>
      <c r="M277" s="4"/>
      <c r="N277" s="4"/>
    </row>
    <row r="278" spans="1:14">
      <c r="A278" s="15"/>
      <c r="B278" s="15"/>
      <c r="C278" s="25" t="s">
        <v>269</v>
      </c>
      <c r="D278" s="12">
        <v>2</v>
      </c>
      <c r="E278" s="13"/>
      <c r="F278" s="13"/>
      <c r="G278" s="13">
        <v>3.1</v>
      </c>
      <c r="H278" s="14">
        <v>0.9</v>
      </c>
      <c r="I278" s="18">
        <v>2015</v>
      </c>
      <c r="J278" s="21" t="s">
        <v>19</v>
      </c>
      <c r="K278" s="4" t="s">
        <v>20</v>
      </c>
      <c r="L278" s="4" t="s">
        <v>21</v>
      </c>
      <c r="M278" s="4"/>
      <c r="N278" s="4"/>
    </row>
    <row r="279" spans="1:14">
      <c r="A279" s="15"/>
      <c r="B279" s="15"/>
      <c r="C279" s="25" t="s">
        <v>269</v>
      </c>
      <c r="D279" s="12">
        <v>2.2000000000000002</v>
      </c>
      <c r="E279" s="13"/>
      <c r="F279" s="13"/>
      <c r="G279" s="13">
        <v>3.3</v>
      </c>
      <c r="H279" s="14">
        <v>1</v>
      </c>
      <c r="I279" s="18">
        <v>2013</v>
      </c>
      <c r="J279" s="21" t="s">
        <v>19</v>
      </c>
      <c r="K279" s="4" t="s">
        <v>20</v>
      </c>
      <c r="L279" s="4" t="s">
        <v>21</v>
      </c>
      <c r="M279" s="4"/>
      <c r="N279" s="4"/>
    </row>
    <row r="280" spans="1:14">
      <c r="A280" s="15"/>
      <c r="B280" s="15"/>
      <c r="C280" s="25" t="s">
        <v>269</v>
      </c>
      <c r="D280" s="12">
        <v>2.2999999999999998</v>
      </c>
      <c r="E280" s="13"/>
      <c r="F280" s="13"/>
      <c r="G280" s="13">
        <v>3.6</v>
      </c>
      <c r="H280" s="14">
        <v>0.9</v>
      </c>
      <c r="I280" s="18">
        <v>2011</v>
      </c>
      <c r="J280" s="21" t="s">
        <v>19</v>
      </c>
      <c r="K280" s="4" t="s">
        <v>20</v>
      </c>
      <c r="L280" s="4" t="s">
        <v>21</v>
      </c>
      <c r="M280" s="4"/>
      <c r="N280" s="4"/>
    </row>
    <row r="281" spans="1:14">
      <c r="A281" s="15"/>
      <c r="B281" s="15"/>
      <c r="C281" s="25" t="s">
        <v>269</v>
      </c>
      <c r="D281" s="12">
        <v>2.7</v>
      </c>
      <c r="E281" s="13"/>
      <c r="F281" s="13"/>
      <c r="G281" s="13">
        <v>4.2</v>
      </c>
      <c r="H281" s="14">
        <v>1</v>
      </c>
      <c r="I281" s="18">
        <v>2009</v>
      </c>
      <c r="J281" s="21" t="s">
        <v>19</v>
      </c>
      <c r="K281" s="4" t="s">
        <v>35</v>
      </c>
      <c r="L281" s="4" t="s">
        <v>47</v>
      </c>
      <c r="M281" s="4"/>
      <c r="N281" s="4"/>
    </row>
    <row r="282" spans="1:14">
      <c r="A282" s="15"/>
      <c r="B282" s="15"/>
      <c r="C282" s="25" t="s">
        <v>271</v>
      </c>
      <c r="D282" s="12">
        <v>1.2</v>
      </c>
      <c r="E282" s="13"/>
      <c r="F282" s="13"/>
      <c r="G282" s="13"/>
      <c r="H282" s="14"/>
      <c r="I282" s="18">
        <v>2017</v>
      </c>
      <c r="J282" s="21" t="s">
        <v>272</v>
      </c>
      <c r="K282" s="4" t="s">
        <v>20</v>
      </c>
      <c r="L282" s="4" t="s">
        <v>21</v>
      </c>
      <c r="M282" s="4"/>
      <c r="N282" s="4"/>
    </row>
    <row r="283" spans="1:14">
      <c r="A283" s="15"/>
      <c r="B283" s="15"/>
      <c r="C283" s="25" t="s">
        <v>271</v>
      </c>
      <c r="D283" s="12">
        <v>0.6</v>
      </c>
      <c r="E283" s="13"/>
      <c r="F283" s="13"/>
      <c r="G283" s="13">
        <v>0.8</v>
      </c>
      <c r="H283" s="14">
        <v>0.4</v>
      </c>
      <c r="I283" s="18">
        <v>2013</v>
      </c>
      <c r="J283" s="21" t="s">
        <v>19</v>
      </c>
      <c r="K283" s="4" t="s">
        <v>221</v>
      </c>
      <c r="L283" s="4" t="s">
        <v>21</v>
      </c>
      <c r="M283" s="4"/>
      <c r="N283" s="4"/>
    </row>
    <row r="284" spans="1:14">
      <c r="A284" s="15"/>
      <c r="B284" s="15"/>
      <c r="C284" s="25" t="s">
        <v>271</v>
      </c>
      <c r="D284" s="12">
        <v>0.5</v>
      </c>
      <c r="E284" s="13"/>
      <c r="F284" s="13"/>
      <c r="G284" s="13"/>
      <c r="H284" s="14"/>
      <c r="I284" s="18">
        <v>2008</v>
      </c>
      <c r="J284" s="21" t="s">
        <v>19</v>
      </c>
      <c r="K284" s="4" t="s">
        <v>20</v>
      </c>
      <c r="L284" s="4" t="s">
        <v>21</v>
      </c>
      <c r="M284" s="4"/>
      <c r="N284" s="4"/>
    </row>
    <row r="285" spans="1:14">
      <c r="A285" s="15"/>
      <c r="B285" s="15"/>
      <c r="C285" s="25" t="s">
        <v>273</v>
      </c>
      <c r="D285" s="12">
        <v>0.81</v>
      </c>
      <c r="E285" s="13"/>
      <c r="F285" s="13"/>
      <c r="G285" s="13"/>
      <c r="H285" s="14"/>
      <c r="I285" s="18">
        <v>2016</v>
      </c>
      <c r="J285" s="21" t="s">
        <v>19</v>
      </c>
      <c r="K285" s="4" t="s">
        <v>33</v>
      </c>
      <c r="L285" s="4" t="s">
        <v>21</v>
      </c>
      <c r="M285" s="4" t="s">
        <v>34</v>
      </c>
      <c r="N285" s="4"/>
    </row>
    <row r="286" spans="1:14">
      <c r="A286" s="15"/>
      <c r="B286" s="15"/>
      <c r="C286" s="25" t="s">
        <v>273</v>
      </c>
      <c r="D286" s="12">
        <v>0.66</v>
      </c>
      <c r="E286" s="13"/>
      <c r="F286" s="13"/>
      <c r="G286" s="13"/>
      <c r="H286" s="14"/>
      <c r="I286" s="18">
        <v>2015</v>
      </c>
      <c r="J286" s="21" t="s">
        <v>19</v>
      </c>
      <c r="K286" s="4" t="s">
        <v>20</v>
      </c>
      <c r="L286" s="4" t="s">
        <v>21</v>
      </c>
      <c r="M286" s="4" t="s">
        <v>34</v>
      </c>
      <c r="N286" s="4" t="s">
        <v>320</v>
      </c>
    </row>
    <row r="287" spans="1:14">
      <c r="A287" s="15"/>
      <c r="B287" s="15"/>
      <c r="C287" s="25" t="s">
        <v>273</v>
      </c>
      <c r="D287" s="12">
        <v>0.5</v>
      </c>
      <c r="E287" s="13"/>
      <c r="F287" s="13"/>
      <c r="G287" s="13">
        <v>0.7</v>
      </c>
      <c r="H287" s="14">
        <v>0.3</v>
      </c>
      <c r="I287" s="18">
        <v>2014</v>
      </c>
      <c r="J287" s="21" t="s">
        <v>19</v>
      </c>
      <c r="K287" s="4" t="s">
        <v>20</v>
      </c>
      <c r="L287" s="4" t="s">
        <v>21</v>
      </c>
      <c r="M287" s="4"/>
      <c r="N287" s="4"/>
    </row>
    <row r="288" spans="1:14">
      <c r="A288" s="15"/>
      <c r="B288" s="15"/>
      <c r="C288" s="25" t="s">
        <v>273</v>
      </c>
      <c r="D288" s="12">
        <v>0.5</v>
      </c>
      <c r="E288" s="13"/>
      <c r="F288" s="13"/>
      <c r="G288" s="13">
        <v>0.5</v>
      </c>
      <c r="H288" s="14">
        <v>0.4</v>
      </c>
      <c r="I288" s="18">
        <v>2013</v>
      </c>
      <c r="J288" s="21" t="s">
        <v>19</v>
      </c>
      <c r="K288" s="4" t="s">
        <v>20</v>
      </c>
      <c r="L288" s="4" t="s">
        <v>21</v>
      </c>
      <c r="M288" s="4"/>
      <c r="N288" s="4"/>
    </row>
    <row r="289" spans="1:14">
      <c r="A289" s="15"/>
      <c r="B289" s="15"/>
      <c r="C289" s="25" t="s">
        <v>273</v>
      </c>
      <c r="D289" s="12">
        <v>0.4</v>
      </c>
      <c r="E289" s="13"/>
      <c r="F289" s="13"/>
      <c r="G289" s="13"/>
      <c r="H289" s="14"/>
      <c r="I289" s="18">
        <v>2012</v>
      </c>
      <c r="J289" s="21" t="s">
        <v>104</v>
      </c>
      <c r="K289" s="4" t="s">
        <v>20</v>
      </c>
      <c r="L289" s="4" t="s">
        <v>21</v>
      </c>
      <c r="M289" s="4"/>
      <c r="N289" s="4"/>
    </row>
    <row r="290" spans="1:14">
      <c r="A290" s="15"/>
      <c r="B290" s="15"/>
      <c r="C290" s="25" t="s">
        <v>273</v>
      </c>
      <c r="D290" s="12">
        <v>0.5</v>
      </c>
      <c r="E290" s="13"/>
      <c r="F290" s="13"/>
      <c r="G290" s="13"/>
      <c r="H290" s="14"/>
      <c r="I290" s="18">
        <v>2011</v>
      </c>
      <c r="J290" s="21" t="s">
        <v>19</v>
      </c>
      <c r="K290" s="4" t="s">
        <v>20</v>
      </c>
      <c r="L290" s="4" t="s">
        <v>21</v>
      </c>
      <c r="M290" s="4"/>
      <c r="N290" s="4"/>
    </row>
    <row r="291" spans="1:14">
      <c r="A291" s="15"/>
      <c r="B291" s="15"/>
      <c r="C291" s="25" t="s">
        <v>273</v>
      </c>
      <c r="D291" s="12">
        <v>0.2</v>
      </c>
      <c r="E291" s="13"/>
      <c r="F291" s="13"/>
      <c r="G291" s="13"/>
      <c r="H291" s="14"/>
      <c r="I291" s="18">
        <v>2007</v>
      </c>
      <c r="J291" s="21" t="s">
        <v>19</v>
      </c>
      <c r="K291" s="4" t="s">
        <v>35</v>
      </c>
      <c r="L291" s="4" t="s">
        <v>47</v>
      </c>
      <c r="M291" s="4"/>
      <c r="N291" s="4"/>
    </row>
    <row r="292" spans="1:14">
      <c r="A292" s="15"/>
      <c r="B292" s="15"/>
      <c r="C292" s="25" t="s">
        <v>274</v>
      </c>
      <c r="D292" s="12">
        <v>2.4</v>
      </c>
      <c r="E292" s="13"/>
      <c r="F292" s="13"/>
      <c r="G292" s="13">
        <v>3.17</v>
      </c>
      <c r="H292" s="14">
        <v>1.64</v>
      </c>
      <c r="I292" s="18">
        <v>2019</v>
      </c>
      <c r="J292" s="21" t="s">
        <v>237</v>
      </c>
      <c r="K292" s="4" t="s">
        <v>20</v>
      </c>
      <c r="L292" s="4" t="s">
        <v>21</v>
      </c>
      <c r="M292" s="4"/>
      <c r="N292" s="4" t="s">
        <v>275</v>
      </c>
    </row>
    <row r="293" spans="1:14">
      <c r="A293" s="15"/>
      <c r="B293" s="15"/>
      <c r="C293" s="25" t="s">
        <v>274</v>
      </c>
      <c r="D293" s="12">
        <v>2.92</v>
      </c>
      <c r="E293" s="13"/>
      <c r="F293" s="13"/>
      <c r="G293" s="13">
        <v>4.0999999999999996</v>
      </c>
      <c r="H293" s="14">
        <v>1.76</v>
      </c>
      <c r="I293" s="18">
        <v>2018</v>
      </c>
      <c r="J293" s="21" t="s">
        <v>276</v>
      </c>
      <c r="K293" s="4" t="s">
        <v>33</v>
      </c>
      <c r="L293" s="4" t="s">
        <v>21</v>
      </c>
      <c r="M293" s="4"/>
      <c r="N293" s="4" t="s">
        <v>277</v>
      </c>
    </row>
    <row r="294" spans="1:14">
      <c r="A294" s="15"/>
      <c r="B294" s="15"/>
      <c r="C294" s="25" t="s">
        <v>274</v>
      </c>
      <c r="D294" s="12">
        <v>2.67</v>
      </c>
      <c r="E294" s="13"/>
      <c r="F294" s="13"/>
      <c r="G294" s="13">
        <v>3.76</v>
      </c>
      <c r="H294" s="14">
        <v>1.59</v>
      </c>
      <c r="I294" s="18">
        <v>2017</v>
      </c>
      <c r="J294" s="21" t="s">
        <v>276</v>
      </c>
      <c r="K294" s="4" t="s">
        <v>33</v>
      </c>
      <c r="L294" s="4" t="s">
        <v>21</v>
      </c>
      <c r="M294" s="4"/>
      <c r="N294" s="4" t="s">
        <v>278</v>
      </c>
    </row>
    <row r="295" spans="1:14">
      <c r="A295" s="15"/>
      <c r="B295" s="15"/>
      <c r="C295" s="25" t="s">
        <v>274</v>
      </c>
      <c r="D295" s="12">
        <v>2.3199999999999998</v>
      </c>
      <c r="E295" s="13"/>
      <c r="F295" s="13"/>
      <c r="G295" s="13">
        <v>3.34</v>
      </c>
      <c r="H295" s="14">
        <v>1.31</v>
      </c>
      <c r="I295" s="18">
        <v>2016</v>
      </c>
      <c r="J295" s="21" t="s">
        <v>276</v>
      </c>
      <c r="K295" s="4" t="s">
        <v>33</v>
      </c>
      <c r="L295" s="4" t="s">
        <v>21</v>
      </c>
      <c r="M295" s="4"/>
      <c r="N295" s="4" t="s">
        <v>279</v>
      </c>
    </row>
    <row r="296" spans="1:14">
      <c r="A296" s="15"/>
      <c r="B296" s="15"/>
      <c r="C296" s="25" t="s">
        <v>274</v>
      </c>
      <c r="D296" s="12">
        <v>2.25</v>
      </c>
      <c r="E296" s="13"/>
      <c r="F296" s="13"/>
      <c r="G296" s="13">
        <v>3.33</v>
      </c>
      <c r="H296" s="14">
        <v>1.18</v>
      </c>
      <c r="I296" s="18">
        <v>2015</v>
      </c>
      <c r="J296" s="21" t="s">
        <v>276</v>
      </c>
      <c r="K296" s="4" t="s">
        <v>33</v>
      </c>
      <c r="L296" s="4" t="s">
        <v>21</v>
      </c>
      <c r="M296" s="4"/>
      <c r="N296" s="4" t="s">
        <v>280</v>
      </c>
    </row>
    <row r="297" spans="1:14">
      <c r="A297" s="15"/>
      <c r="B297" s="15"/>
      <c r="C297" s="25" t="s">
        <v>274</v>
      </c>
      <c r="D297" s="12">
        <v>2.4</v>
      </c>
      <c r="E297" s="13"/>
      <c r="F297" s="13"/>
      <c r="G297" s="13">
        <v>3.5</v>
      </c>
      <c r="H297" s="14">
        <v>1.3</v>
      </c>
      <c r="I297" s="18">
        <v>2014</v>
      </c>
      <c r="J297" s="21" t="s">
        <v>276</v>
      </c>
      <c r="K297" s="4" t="s">
        <v>33</v>
      </c>
      <c r="L297" s="4" t="s">
        <v>21</v>
      </c>
      <c r="M297" s="4"/>
      <c r="N297" s="4" t="s">
        <v>356</v>
      </c>
    </row>
    <row r="298" spans="1:14">
      <c r="A298" s="15"/>
      <c r="B298" s="15"/>
      <c r="C298" s="25" t="s">
        <v>274</v>
      </c>
      <c r="D298" s="12">
        <v>2.4</v>
      </c>
      <c r="E298" s="13"/>
      <c r="F298" s="13"/>
      <c r="G298" s="13">
        <v>3.3</v>
      </c>
      <c r="H298" s="14">
        <v>1.4</v>
      </c>
      <c r="I298" s="18">
        <v>2013</v>
      </c>
      <c r="J298" s="21" t="s">
        <v>276</v>
      </c>
      <c r="K298" s="4" t="s">
        <v>33</v>
      </c>
      <c r="L298" s="4" t="s">
        <v>21</v>
      </c>
      <c r="M298" s="4"/>
      <c r="N298" s="4" t="s">
        <v>282</v>
      </c>
    </row>
    <row r="299" spans="1:14">
      <c r="A299" s="15"/>
      <c r="B299" s="15"/>
      <c r="C299" s="25" t="s">
        <v>274</v>
      </c>
      <c r="D299" s="12">
        <v>2</v>
      </c>
      <c r="E299" s="13"/>
      <c r="F299" s="13"/>
      <c r="G299" s="13">
        <v>2.8</v>
      </c>
      <c r="H299" s="14">
        <v>1.1000000000000001</v>
      </c>
      <c r="I299" s="18">
        <v>2012</v>
      </c>
      <c r="J299" s="21" t="s">
        <v>276</v>
      </c>
      <c r="K299" s="4" t="s">
        <v>33</v>
      </c>
      <c r="L299" s="4" t="s">
        <v>21</v>
      </c>
      <c r="M299" s="4"/>
      <c r="N299" s="4" t="s">
        <v>290</v>
      </c>
    </row>
    <row r="300" spans="1:14">
      <c r="A300" s="15"/>
      <c r="B300" s="15"/>
      <c r="C300" s="25" t="s">
        <v>274</v>
      </c>
      <c r="D300" s="12">
        <v>2.2000000000000002</v>
      </c>
      <c r="E300" s="13"/>
      <c r="F300" s="13"/>
      <c r="G300" s="13"/>
      <c r="H300" s="14"/>
      <c r="I300" s="18">
        <v>2011</v>
      </c>
      <c r="J300" s="21" t="s">
        <v>276</v>
      </c>
      <c r="K300" s="4" t="s">
        <v>33</v>
      </c>
      <c r="L300" s="4" t="s">
        <v>21</v>
      </c>
      <c r="M300" s="4"/>
      <c r="N300" s="4" t="s">
        <v>357</v>
      </c>
    </row>
    <row r="301" spans="1:14">
      <c r="A301" s="15"/>
      <c r="B301" s="15"/>
      <c r="C301" s="25" t="s">
        <v>274</v>
      </c>
      <c r="D301" s="12">
        <v>2.2000000000000002</v>
      </c>
      <c r="E301" s="13"/>
      <c r="F301" s="13"/>
      <c r="G301" s="13"/>
      <c r="H301" s="14"/>
      <c r="I301" s="18">
        <v>2010</v>
      </c>
      <c r="J301" s="21" t="s">
        <v>276</v>
      </c>
      <c r="K301" s="4" t="s">
        <v>115</v>
      </c>
      <c r="L301" s="4" t="s">
        <v>47</v>
      </c>
      <c r="M301" s="4"/>
      <c r="N301" s="4" t="s">
        <v>288</v>
      </c>
    </row>
    <row r="302" spans="1:14">
      <c r="A302" s="15"/>
      <c r="B302" s="15"/>
      <c r="C302" s="25" t="s">
        <v>286</v>
      </c>
      <c r="D302" s="12">
        <v>1.8</v>
      </c>
      <c r="E302" s="13"/>
      <c r="F302" s="13"/>
      <c r="G302" s="13"/>
      <c r="H302" s="14"/>
      <c r="I302" s="18">
        <v>2014</v>
      </c>
      <c r="J302" s="21" t="s">
        <v>19</v>
      </c>
      <c r="K302" s="4" t="s">
        <v>33</v>
      </c>
      <c r="L302" s="4" t="s">
        <v>21</v>
      </c>
      <c r="M302" s="4"/>
      <c r="N302" s="4" t="s">
        <v>287</v>
      </c>
    </row>
    <row r="303" spans="1:14">
      <c r="A303" s="15"/>
      <c r="B303" s="15"/>
      <c r="C303" s="25" t="s">
        <v>286</v>
      </c>
      <c r="D303" s="12">
        <v>1.5</v>
      </c>
      <c r="E303" s="13"/>
      <c r="F303" s="13"/>
      <c r="G303" s="13"/>
      <c r="H303" s="14"/>
      <c r="I303" s="18">
        <v>2011</v>
      </c>
      <c r="J303" s="21" t="s">
        <v>19</v>
      </c>
      <c r="K303" s="4" t="s">
        <v>33</v>
      </c>
      <c r="L303" s="4" t="s">
        <v>21</v>
      </c>
      <c r="M303" s="4"/>
      <c r="N303" s="4" t="s">
        <v>288</v>
      </c>
    </row>
    <row r="304" spans="1:14">
      <c r="A304" s="15"/>
      <c r="B304" s="15"/>
      <c r="C304" s="25" t="s">
        <v>286</v>
      </c>
      <c r="D304" s="12">
        <v>1.9</v>
      </c>
      <c r="E304" s="13"/>
      <c r="F304" s="13"/>
      <c r="G304" s="13"/>
      <c r="H304" s="14"/>
      <c r="I304" s="18">
        <v>2006</v>
      </c>
      <c r="J304" s="21" t="s">
        <v>19</v>
      </c>
      <c r="K304" s="4" t="s">
        <v>115</v>
      </c>
      <c r="L304" s="4" t="s">
        <v>47</v>
      </c>
      <c r="M304" s="4"/>
      <c r="N304" s="4"/>
    </row>
    <row r="305" spans="1:14">
      <c r="A305" s="15"/>
      <c r="B305" s="15"/>
      <c r="C305" s="25" t="s">
        <v>289</v>
      </c>
      <c r="D305" s="12">
        <v>2.34</v>
      </c>
      <c r="E305" s="13"/>
      <c r="F305" s="13"/>
      <c r="G305" s="13">
        <v>3.82</v>
      </c>
      <c r="H305" s="14">
        <v>0.9</v>
      </c>
      <c r="I305" s="18">
        <v>2014</v>
      </c>
      <c r="J305" s="21" t="s">
        <v>237</v>
      </c>
      <c r="K305" s="4" t="s">
        <v>33</v>
      </c>
      <c r="L305" s="4" t="s">
        <v>21</v>
      </c>
      <c r="M305" s="4"/>
      <c r="N305" s="4" t="s">
        <v>287</v>
      </c>
    </row>
    <row r="306" spans="1:14">
      <c r="A306" s="15"/>
      <c r="B306" s="15"/>
      <c r="C306" s="25" t="s">
        <v>289</v>
      </c>
      <c r="D306" s="12">
        <v>2.2000000000000002</v>
      </c>
      <c r="E306" s="13"/>
      <c r="F306" s="13"/>
      <c r="G306" s="13">
        <v>3.3</v>
      </c>
      <c r="H306" s="14">
        <v>1.1000000000000001</v>
      </c>
      <c r="I306" s="18">
        <v>2012</v>
      </c>
      <c r="J306" s="21" t="s">
        <v>237</v>
      </c>
      <c r="K306" s="4" t="s">
        <v>33</v>
      </c>
      <c r="L306" s="4" t="s">
        <v>21</v>
      </c>
      <c r="M306" s="4"/>
      <c r="N306" s="4" t="s">
        <v>290</v>
      </c>
    </row>
    <row r="307" spans="1:14">
      <c r="A307" s="15"/>
      <c r="B307" s="15"/>
      <c r="C307" s="25" t="s">
        <v>289</v>
      </c>
      <c r="D307" s="12">
        <v>2.4</v>
      </c>
      <c r="E307" s="13"/>
      <c r="F307" s="13"/>
      <c r="G307" s="13"/>
      <c r="H307" s="14"/>
      <c r="I307" s="18">
        <v>2011</v>
      </c>
      <c r="J307" s="21" t="s">
        <v>237</v>
      </c>
      <c r="K307" s="4" t="s">
        <v>33</v>
      </c>
      <c r="L307" s="4" t="s">
        <v>21</v>
      </c>
      <c r="M307" s="4"/>
      <c r="N307" s="4" t="s">
        <v>288</v>
      </c>
    </row>
    <row r="308" spans="1:14">
      <c r="A308" s="15"/>
      <c r="B308" s="15"/>
      <c r="C308" s="25" t="s">
        <v>289</v>
      </c>
      <c r="D308" s="12">
        <v>2.7</v>
      </c>
      <c r="E308" s="13"/>
      <c r="F308" s="13"/>
      <c r="G308" s="13"/>
      <c r="H308" s="14"/>
      <c r="I308" s="18">
        <v>2010</v>
      </c>
      <c r="J308" s="21" t="s">
        <v>237</v>
      </c>
      <c r="K308" s="4" t="s">
        <v>115</v>
      </c>
      <c r="L308" s="4" t="s">
        <v>47</v>
      </c>
      <c r="M308" s="4"/>
      <c r="N308" s="4" t="s">
        <v>291</v>
      </c>
    </row>
    <row r="309" spans="1:14">
      <c r="A309" s="15" t="s">
        <v>292</v>
      </c>
      <c r="B309" s="15" t="s">
        <v>293</v>
      </c>
      <c r="C309" s="25" t="s">
        <v>294</v>
      </c>
      <c r="D309" s="12">
        <v>4.2</v>
      </c>
      <c r="E309" s="13"/>
      <c r="F309" s="13"/>
      <c r="G309" s="13">
        <v>5.5</v>
      </c>
      <c r="H309" s="14">
        <v>3</v>
      </c>
      <c r="I309" s="18">
        <v>2019</v>
      </c>
      <c r="J309" s="21" t="s">
        <v>199</v>
      </c>
      <c r="K309" s="4" t="s">
        <v>20</v>
      </c>
      <c r="L309" s="4" t="s">
        <v>21</v>
      </c>
      <c r="M309" s="4"/>
      <c r="N309" s="4"/>
    </row>
    <row r="310" spans="1:14">
      <c r="A310" s="15"/>
      <c r="B310" s="15"/>
      <c r="C310" s="25" t="s">
        <v>294</v>
      </c>
      <c r="D310" s="12">
        <v>2.5</v>
      </c>
      <c r="E310" s="13"/>
      <c r="F310" s="13"/>
      <c r="G310" s="13">
        <v>3.1</v>
      </c>
      <c r="H310" s="14">
        <v>2</v>
      </c>
      <c r="I310" s="18">
        <v>2016</v>
      </c>
      <c r="J310" s="21" t="s">
        <v>199</v>
      </c>
      <c r="K310" s="4" t="s">
        <v>20</v>
      </c>
      <c r="L310" s="4" t="s">
        <v>21</v>
      </c>
      <c r="M310" s="4"/>
      <c r="N310" s="4"/>
    </row>
    <row r="311" spans="1:14">
      <c r="A311" s="15"/>
      <c r="B311" s="15"/>
      <c r="C311" s="25" t="s">
        <v>294</v>
      </c>
      <c r="D311" s="12">
        <v>2.1</v>
      </c>
      <c r="E311" s="13"/>
      <c r="F311" s="13"/>
      <c r="G311" s="13">
        <v>2.9</v>
      </c>
      <c r="H311" s="14">
        <v>1.4</v>
      </c>
      <c r="I311" s="18">
        <v>2013</v>
      </c>
      <c r="J311" s="21" t="s">
        <v>199</v>
      </c>
      <c r="K311" s="4" t="s">
        <v>20</v>
      </c>
      <c r="L311" s="4" t="s">
        <v>21</v>
      </c>
      <c r="M311" s="4"/>
      <c r="N311" s="4"/>
    </row>
    <row r="312" spans="1:14">
      <c r="A312" s="15"/>
      <c r="B312" s="15"/>
      <c r="C312" s="25" t="s">
        <v>294</v>
      </c>
      <c r="D312" s="12">
        <v>2.1</v>
      </c>
      <c r="E312" s="13"/>
      <c r="F312" s="13"/>
      <c r="G312" s="13"/>
      <c r="H312" s="14"/>
      <c r="I312" s="18">
        <v>2010</v>
      </c>
      <c r="J312" s="21" t="s">
        <v>199</v>
      </c>
      <c r="K312" s="4" t="s">
        <v>20</v>
      </c>
      <c r="L312" s="4" t="s">
        <v>21</v>
      </c>
      <c r="M312" s="4"/>
      <c r="N312" s="4"/>
    </row>
    <row r="313" spans="1:14">
      <c r="A313" s="15"/>
      <c r="B313" s="15"/>
      <c r="C313" s="25" t="s">
        <v>294</v>
      </c>
      <c r="D313" s="12">
        <v>1.9</v>
      </c>
      <c r="E313" s="13"/>
      <c r="F313" s="13"/>
      <c r="G313" s="13"/>
      <c r="H313" s="14"/>
      <c r="I313" s="18">
        <v>2007</v>
      </c>
      <c r="J313" s="21" t="s">
        <v>19</v>
      </c>
      <c r="K313" s="4" t="s">
        <v>115</v>
      </c>
      <c r="L313" s="4" t="s">
        <v>47</v>
      </c>
      <c r="M313" s="4"/>
      <c r="N313" s="4"/>
    </row>
    <row r="314" spans="1:14">
      <c r="A314" s="15"/>
      <c r="B314" s="15"/>
      <c r="C314" s="25" t="s">
        <v>295</v>
      </c>
      <c r="D314" s="12">
        <v>0.6</v>
      </c>
      <c r="E314" s="13">
        <v>0.3</v>
      </c>
      <c r="F314" s="13">
        <v>0.8</v>
      </c>
      <c r="G314" s="13">
        <v>0.9</v>
      </c>
      <c r="H314" s="14">
        <v>0.3</v>
      </c>
      <c r="I314" s="18">
        <v>2008</v>
      </c>
      <c r="J314" s="21" t="s">
        <v>237</v>
      </c>
      <c r="K314" s="4" t="s">
        <v>33</v>
      </c>
      <c r="L314" s="4" t="s">
        <v>21</v>
      </c>
      <c r="M314" s="4"/>
      <c r="N314" s="4" t="s">
        <v>358</v>
      </c>
    </row>
    <row r="315" spans="1:14">
      <c r="A315" s="15"/>
      <c r="B315" s="15"/>
      <c r="C315" s="25" t="s">
        <v>295</v>
      </c>
      <c r="D315" s="12">
        <v>0.76</v>
      </c>
      <c r="E315" s="13"/>
      <c r="F315" s="13"/>
      <c r="G315" s="13"/>
      <c r="H315" s="14"/>
      <c r="I315" s="18">
        <v>2006</v>
      </c>
      <c r="J315" s="21" t="s">
        <v>19</v>
      </c>
      <c r="K315" s="4" t="s">
        <v>35</v>
      </c>
      <c r="L315" s="4" t="s">
        <v>47</v>
      </c>
      <c r="M315" s="4" t="s">
        <v>303</v>
      </c>
      <c r="N315" s="4"/>
    </row>
    <row r="316" spans="1:14" ht="165.75" customHeight="1">
      <c r="A316" s="62" t="s">
        <v>359</v>
      </c>
      <c r="B316" s="60"/>
      <c r="C316" s="60"/>
      <c r="D316" s="60"/>
      <c r="E316" s="60"/>
      <c r="F316" s="60"/>
      <c r="G316" s="60"/>
      <c r="H316" s="60"/>
      <c r="I316" s="60"/>
      <c r="J316" s="60"/>
      <c r="K316" s="60"/>
      <c r="L316" s="60"/>
      <c r="M316" s="60"/>
      <c r="N316" s="60"/>
    </row>
    <row r="317" spans="1:14">
      <c r="N317"/>
    </row>
    <row r="318" spans="1:14">
      <c r="N318"/>
    </row>
    <row r="319" spans="1:14">
      <c r="N319"/>
    </row>
    <row r="320" spans="1:14">
      <c r="N320"/>
    </row>
    <row r="321" spans="14:14">
      <c r="N321"/>
    </row>
    <row r="322" spans="14:14">
      <c r="N322"/>
    </row>
    <row r="323" spans="14:14">
      <c r="N323"/>
    </row>
    <row r="324" spans="14:14">
      <c r="N324"/>
    </row>
    <row r="325" spans="14:14">
      <c r="N325"/>
    </row>
    <row r="326" spans="14:14">
      <c r="N326"/>
    </row>
    <row r="327" spans="14:14">
      <c r="N327"/>
    </row>
    <row r="328" spans="14:14">
      <c r="N328"/>
    </row>
    <row r="329" spans="14:14">
      <c r="N329"/>
    </row>
    <row r="330" spans="14:14">
      <c r="N330"/>
    </row>
    <row r="331" spans="14:14">
      <c r="N331"/>
    </row>
    <row r="332" spans="14:14">
      <c r="N332"/>
    </row>
    <row r="333" spans="14:14">
      <c r="N333"/>
    </row>
    <row r="334" spans="14:14">
      <c r="N334"/>
    </row>
    <row r="335" spans="14:14">
      <c r="N335"/>
    </row>
    <row r="336" spans="14:14">
      <c r="N336"/>
    </row>
    <row r="337" spans="14:14">
      <c r="N337"/>
    </row>
    <row r="338" spans="14:14">
      <c r="N338"/>
    </row>
    <row r="339" spans="14:14">
      <c r="N339"/>
    </row>
    <row r="340" spans="14:14">
      <c r="N340"/>
    </row>
    <row r="341" spans="14:14">
      <c r="N341"/>
    </row>
    <row r="342" spans="14:14">
      <c r="N342"/>
    </row>
    <row r="343" spans="14:14">
      <c r="N343"/>
    </row>
    <row r="344" spans="14:14">
      <c r="N344"/>
    </row>
    <row r="345" spans="14:14">
      <c r="N345"/>
    </row>
    <row r="346" spans="14:14">
      <c r="N346"/>
    </row>
    <row r="347" spans="14:14">
      <c r="N347"/>
    </row>
    <row r="348" spans="14:14">
      <c r="N348"/>
    </row>
    <row r="349" spans="14:14">
      <c r="N349"/>
    </row>
    <row r="350" spans="14:14">
      <c r="N350"/>
    </row>
    <row r="351" spans="14:14">
      <c r="N351"/>
    </row>
    <row r="352" spans="14:14">
      <c r="N352"/>
    </row>
    <row r="353" spans="14:14">
      <c r="N353"/>
    </row>
    <row r="354" spans="14:14">
      <c r="N354"/>
    </row>
    <row r="355" spans="14:14">
      <c r="N355"/>
    </row>
    <row r="356" spans="14:14">
      <c r="N356"/>
    </row>
    <row r="357" spans="14:14">
      <c r="N357"/>
    </row>
    <row r="358" spans="14:14">
      <c r="N358"/>
    </row>
    <row r="359" spans="14:14">
      <c r="N359"/>
    </row>
    <row r="360" spans="14:14">
      <c r="N360"/>
    </row>
    <row r="361" spans="14:14">
      <c r="N361"/>
    </row>
    <row r="362" spans="14:14">
      <c r="N362"/>
    </row>
    <row r="363" spans="14:14">
      <c r="N363"/>
    </row>
    <row r="364" spans="14:14">
      <c r="N364"/>
    </row>
    <row r="365" spans="14:14">
      <c r="N365"/>
    </row>
    <row r="366" spans="14:14">
      <c r="N366"/>
    </row>
    <row r="367" spans="14:14">
      <c r="N367"/>
    </row>
    <row r="368" spans="14:14">
      <c r="N368"/>
    </row>
    <row r="369" spans="14:14">
      <c r="N369"/>
    </row>
    <row r="370" spans="14:14">
      <c r="N370"/>
    </row>
    <row r="371" spans="14:14">
      <c r="N371"/>
    </row>
    <row r="372" spans="14:14">
      <c r="N372"/>
    </row>
    <row r="373" spans="14:14">
      <c r="N373"/>
    </row>
    <row r="374" spans="14:14">
      <c r="N374"/>
    </row>
    <row r="375" spans="14:14">
      <c r="N375"/>
    </row>
    <row r="376" spans="14:14">
      <c r="N376"/>
    </row>
    <row r="377" spans="14:14">
      <c r="N377"/>
    </row>
    <row r="378" spans="14:14">
      <c r="N378"/>
    </row>
    <row r="379" spans="14:14">
      <c r="N379"/>
    </row>
    <row r="380" spans="14:14">
      <c r="N380"/>
    </row>
    <row r="381" spans="14:14">
      <c r="N381"/>
    </row>
    <row r="382" spans="14:14">
      <c r="N382"/>
    </row>
    <row r="383" spans="14:14">
      <c r="N383"/>
    </row>
    <row r="384" spans="14:14">
      <c r="N384"/>
    </row>
    <row r="385" spans="14:14">
      <c r="N385"/>
    </row>
    <row r="386" spans="14:14">
      <c r="N386"/>
    </row>
    <row r="387" spans="14:14">
      <c r="N387"/>
    </row>
    <row r="388" spans="14:14">
      <c r="N388"/>
    </row>
    <row r="389" spans="14:14">
      <c r="N389"/>
    </row>
    <row r="390" spans="14:14">
      <c r="N390"/>
    </row>
    <row r="391" spans="14:14">
      <c r="N391"/>
    </row>
    <row r="392" spans="14:14">
      <c r="N392"/>
    </row>
    <row r="393" spans="14:14">
      <c r="N393"/>
    </row>
    <row r="394" spans="14:14">
      <c r="N394"/>
    </row>
    <row r="395" spans="14:14">
      <c r="N395"/>
    </row>
    <row r="396" spans="14:14">
      <c r="N396"/>
    </row>
    <row r="397" spans="14:14">
      <c r="N397"/>
    </row>
    <row r="398" spans="14:14">
      <c r="N398"/>
    </row>
    <row r="399" spans="14:14">
      <c r="N399"/>
    </row>
    <row r="400" spans="14:14">
      <c r="N400"/>
    </row>
    <row r="401" spans="14:14">
      <c r="N401"/>
    </row>
    <row r="402" spans="14:14">
      <c r="N402"/>
    </row>
    <row r="403" spans="14:14">
      <c r="N403"/>
    </row>
    <row r="404" spans="14:14">
      <c r="N404"/>
    </row>
    <row r="405" spans="14:14">
      <c r="N405"/>
    </row>
    <row r="406" spans="14:14">
      <c r="N406"/>
    </row>
    <row r="407" spans="14:14">
      <c r="N407"/>
    </row>
    <row r="408" spans="14:14">
      <c r="N408"/>
    </row>
    <row r="409" spans="14:14">
      <c r="N409"/>
    </row>
    <row r="410" spans="14:14">
      <c r="N410"/>
    </row>
    <row r="411" spans="14:14">
      <c r="N411"/>
    </row>
    <row r="412" spans="14:14">
      <c r="N412"/>
    </row>
    <row r="413" spans="14:14">
      <c r="N413"/>
    </row>
    <row r="414" spans="14:14">
      <c r="N414"/>
    </row>
    <row r="415" spans="14:14">
      <c r="N415"/>
    </row>
    <row r="416" spans="14:14">
      <c r="N416"/>
    </row>
    <row r="417" spans="14:14">
      <c r="N417"/>
    </row>
    <row r="418" spans="14:14">
      <c r="N418"/>
    </row>
    <row r="419" spans="14:14">
      <c r="N419"/>
    </row>
    <row r="420" spans="14:14">
      <c r="N420"/>
    </row>
    <row r="421" spans="14:14">
      <c r="N421"/>
    </row>
    <row r="422" spans="14:14">
      <c r="N422"/>
    </row>
    <row r="423" spans="14:14">
      <c r="N423"/>
    </row>
    <row r="424" spans="14:14">
      <c r="N424"/>
    </row>
    <row r="425" spans="14:14">
      <c r="N425"/>
    </row>
    <row r="426" spans="14:14">
      <c r="N426"/>
    </row>
    <row r="427" spans="14:14">
      <c r="N427"/>
    </row>
    <row r="428" spans="14:14">
      <c r="N428"/>
    </row>
    <row r="429" spans="14:14">
      <c r="N429"/>
    </row>
    <row r="430" spans="14:14">
      <c r="N430"/>
    </row>
    <row r="431" spans="14:14">
      <c r="N431"/>
    </row>
    <row r="432" spans="14:14">
      <c r="N432"/>
    </row>
    <row r="433" spans="14:14">
      <c r="N433"/>
    </row>
    <row r="434" spans="14:14">
      <c r="N434"/>
    </row>
    <row r="435" spans="14:14">
      <c r="N435"/>
    </row>
    <row r="436" spans="14:14">
      <c r="N436"/>
    </row>
    <row r="437" spans="14:14">
      <c r="N437"/>
    </row>
    <row r="438" spans="14:14">
      <c r="N438"/>
    </row>
    <row r="439" spans="14:14">
      <c r="N439"/>
    </row>
    <row r="440" spans="14:14">
      <c r="N440"/>
    </row>
    <row r="441" spans="14:14">
      <c r="N441"/>
    </row>
    <row r="442" spans="14:14">
      <c r="N442"/>
    </row>
    <row r="443" spans="14:14">
      <c r="N443"/>
    </row>
    <row r="444" spans="14:14">
      <c r="N444"/>
    </row>
    <row r="445" spans="14:14">
      <c r="N445"/>
    </row>
    <row r="446" spans="14:14">
      <c r="N446"/>
    </row>
    <row r="447" spans="14:14">
      <c r="N447"/>
    </row>
    <row r="448" spans="14:14">
      <c r="N448"/>
    </row>
    <row r="449" spans="14:14">
      <c r="N449"/>
    </row>
    <row r="450" spans="14:14">
      <c r="N450"/>
    </row>
    <row r="451" spans="14:14">
      <c r="N451"/>
    </row>
    <row r="452" spans="14:14">
      <c r="N452"/>
    </row>
    <row r="453" spans="14:14">
      <c r="N453"/>
    </row>
    <row r="454" spans="14:14">
      <c r="N454"/>
    </row>
    <row r="455" spans="14:14">
      <c r="N455"/>
    </row>
    <row r="456" spans="14:14">
      <c r="N456"/>
    </row>
    <row r="457" spans="14:14">
      <c r="N457"/>
    </row>
    <row r="458" spans="14:14">
      <c r="N458"/>
    </row>
    <row r="459" spans="14:14">
      <c r="N459"/>
    </row>
    <row r="460" spans="14:14">
      <c r="N460"/>
    </row>
    <row r="461" spans="14:14">
      <c r="N461"/>
    </row>
    <row r="462" spans="14:14">
      <c r="N462"/>
    </row>
    <row r="463" spans="14:14">
      <c r="N463"/>
    </row>
    <row r="464" spans="14:14">
      <c r="N464"/>
    </row>
    <row r="465" spans="14:14">
      <c r="N465"/>
    </row>
    <row r="466" spans="14:14">
      <c r="N466"/>
    </row>
    <row r="467" spans="14:14">
      <c r="N467"/>
    </row>
    <row r="468" spans="14:14">
      <c r="N468"/>
    </row>
    <row r="469" spans="14:14">
      <c r="N469"/>
    </row>
    <row r="470" spans="14:14">
      <c r="N470"/>
    </row>
    <row r="471" spans="14:14">
      <c r="N471"/>
    </row>
    <row r="472" spans="14:14">
      <c r="N472"/>
    </row>
    <row r="473" spans="14:14">
      <c r="N473"/>
    </row>
    <row r="474" spans="14:14">
      <c r="N474"/>
    </row>
    <row r="475" spans="14:14">
      <c r="N475"/>
    </row>
    <row r="476" spans="14:14">
      <c r="N476"/>
    </row>
    <row r="477" spans="14:14">
      <c r="N477"/>
    </row>
    <row r="478" spans="14:14">
      <c r="N478"/>
    </row>
    <row r="479" spans="14:14">
      <c r="N479"/>
    </row>
    <row r="480" spans="14:14">
      <c r="N480"/>
    </row>
    <row r="481" spans="14:14">
      <c r="N481"/>
    </row>
    <row r="482" spans="14:14">
      <c r="N482"/>
    </row>
    <row r="483" spans="14:14">
      <c r="N483"/>
    </row>
    <row r="484" spans="14:14">
      <c r="N484"/>
    </row>
    <row r="485" spans="14:14">
      <c r="N485"/>
    </row>
    <row r="486" spans="14:14">
      <c r="N486"/>
    </row>
    <row r="487" spans="14:14">
      <c r="N487"/>
    </row>
    <row r="488" spans="14:14">
      <c r="N488"/>
    </row>
    <row r="489" spans="14:14">
      <c r="N489"/>
    </row>
    <row r="490" spans="14:14">
      <c r="N490"/>
    </row>
    <row r="491" spans="14:14">
      <c r="N491"/>
    </row>
    <row r="492" spans="14:14">
      <c r="N492"/>
    </row>
    <row r="493" spans="14:14">
      <c r="N493"/>
    </row>
    <row r="494" spans="14:14">
      <c r="N494"/>
    </row>
    <row r="495" spans="14:14">
      <c r="N495"/>
    </row>
    <row r="496" spans="14:14">
      <c r="N496"/>
    </row>
    <row r="497" spans="14:14">
      <c r="N497"/>
    </row>
    <row r="498" spans="14:14">
      <c r="N498"/>
    </row>
    <row r="499" spans="14:14">
      <c r="N499"/>
    </row>
    <row r="500" spans="14:14">
      <c r="N500"/>
    </row>
    <row r="501" spans="14:14">
      <c r="N501"/>
    </row>
    <row r="502" spans="14:14">
      <c r="N502"/>
    </row>
    <row r="503" spans="14:14">
      <c r="N503"/>
    </row>
    <row r="504" spans="14:14">
      <c r="N504"/>
    </row>
    <row r="505" spans="14:14">
      <c r="N505"/>
    </row>
    <row r="506" spans="14:14">
      <c r="N506"/>
    </row>
    <row r="507" spans="14:14">
      <c r="N507"/>
    </row>
    <row r="508" spans="14:14">
      <c r="N508"/>
    </row>
    <row r="509" spans="14:14">
      <c r="N509"/>
    </row>
    <row r="510" spans="14:14">
      <c r="N510"/>
    </row>
    <row r="511" spans="14:14">
      <c r="N511"/>
    </row>
    <row r="512" spans="14:14">
      <c r="N512"/>
    </row>
    <row r="513" spans="14:14">
      <c r="N513"/>
    </row>
    <row r="514" spans="14:14">
      <c r="N514"/>
    </row>
    <row r="515" spans="14:14">
      <c r="N515"/>
    </row>
    <row r="516" spans="14:14">
      <c r="N516"/>
    </row>
    <row r="517" spans="14:14">
      <c r="N517"/>
    </row>
    <row r="518" spans="14:14">
      <c r="N518"/>
    </row>
    <row r="519" spans="14:14">
      <c r="N519"/>
    </row>
    <row r="520" spans="14:14">
      <c r="N520"/>
    </row>
    <row r="521" spans="14:14">
      <c r="N521"/>
    </row>
    <row r="522" spans="14:14">
      <c r="N522"/>
    </row>
    <row r="523" spans="14:14">
      <c r="N523"/>
    </row>
    <row r="524" spans="14:14">
      <c r="N524"/>
    </row>
    <row r="525" spans="14:14">
      <c r="N525"/>
    </row>
    <row r="526" spans="14:14">
      <c r="N526"/>
    </row>
    <row r="527" spans="14:14">
      <c r="N527"/>
    </row>
    <row r="528" spans="14:14">
      <c r="N528"/>
    </row>
    <row r="529" spans="14:14">
      <c r="N529"/>
    </row>
    <row r="530" spans="14:14">
      <c r="N530"/>
    </row>
    <row r="531" spans="14:14">
      <c r="N531"/>
    </row>
    <row r="532" spans="14:14">
      <c r="N532"/>
    </row>
    <row r="533" spans="14:14">
      <c r="N533"/>
    </row>
    <row r="534" spans="14:14">
      <c r="N534"/>
    </row>
    <row r="535" spans="14:14">
      <c r="N535"/>
    </row>
    <row r="536" spans="14:14">
      <c r="N536"/>
    </row>
    <row r="537" spans="14:14">
      <c r="N537"/>
    </row>
    <row r="538" spans="14:14">
      <c r="N538"/>
    </row>
    <row r="539" spans="14:14">
      <c r="N539"/>
    </row>
    <row r="540" spans="14:14">
      <c r="N540"/>
    </row>
    <row r="541" spans="14:14">
      <c r="N541"/>
    </row>
    <row r="542" spans="14:14">
      <c r="N542"/>
    </row>
    <row r="543" spans="14:14">
      <c r="N543"/>
    </row>
    <row r="544" spans="14:14">
      <c r="N544"/>
    </row>
    <row r="545" spans="14:14">
      <c r="N545"/>
    </row>
    <row r="546" spans="14:14">
      <c r="N546"/>
    </row>
    <row r="547" spans="14:14">
      <c r="N547"/>
    </row>
    <row r="548" spans="14:14">
      <c r="N548"/>
    </row>
    <row r="549" spans="14:14">
      <c r="N549"/>
    </row>
    <row r="550" spans="14:14">
      <c r="N550"/>
    </row>
    <row r="551" spans="14:14">
      <c r="N551"/>
    </row>
    <row r="552" spans="14:14">
      <c r="N552"/>
    </row>
    <row r="553" spans="14:14">
      <c r="N553"/>
    </row>
    <row r="554" spans="14:14">
      <c r="N554"/>
    </row>
    <row r="555" spans="14:14">
      <c r="N555"/>
    </row>
    <row r="556" spans="14:14">
      <c r="N556"/>
    </row>
    <row r="557" spans="14:14">
      <c r="N557"/>
    </row>
    <row r="558" spans="14:14">
      <c r="N558"/>
    </row>
    <row r="559" spans="14:14">
      <c r="N559"/>
    </row>
    <row r="560" spans="14:14">
      <c r="N560"/>
    </row>
    <row r="561" spans="14:14">
      <c r="N561"/>
    </row>
    <row r="562" spans="14:14">
      <c r="N562"/>
    </row>
    <row r="563" spans="14:14">
      <c r="N563"/>
    </row>
    <row r="564" spans="14:14">
      <c r="N564"/>
    </row>
    <row r="565" spans="14:14">
      <c r="N565"/>
    </row>
    <row r="566" spans="14:14">
      <c r="N566"/>
    </row>
    <row r="567" spans="14:14">
      <c r="N567"/>
    </row>
    <row r="568" spans="14:14">
      <c r="N568"/>
    </row>
    <row r="569" spans="14:14">
      <c r="N569"/>
    </row>
    <row r="570" spans="14:14">
      <c r="N570"/>
    </row>
    <row r="571" spans="14:14">
      <c r="N571"/>
    </row>
    <row r="572" spans="14:14">
      <c r="N572"/>
    </row>
    <row r="573" spans="14:14">
      <c r="N573"/>
    </row>
    <row r="574" spans="14:14">
      <c r="N574"/>
    </row>
    <row r="575" spans="14:14">
      <c r="N575"/>
    </row>
    <row r="576" spans="14:14">
      <c r="N576"/>
    </row>
    <row r="577" spans="14:14">
      <c r="N577"/>
    </row>
    <row r="578" spans="14:14">
      <c r="N578"/>
    </row>
    <row r="579" spans="14:14">
      <c r="N579"/>
    </row>
    <row r="580" spans="14:14">
      <c r="N580"/>
    </row>
    <row r="581" spans="14:14">
      <c r="N581"/>
    </row>
    <row r="582" spans="14:14">
      <c r="N582"/>
    </row>
    <row r="583" spans="14:14">
      <c r="N583"/>
    </row>
    <row r="584" spans="14:14">
      <c r="N584"/>
    </row>
    <row r="585" spans="14:14">
      <c r="N585"/>
    </row>
    <row r="586" spans="14:14">
      <c r="N586"/>
    </row>
    <row r="587" spans="14:14">
      <c r="N587"/>
    </row>
    <row r="588" spans="14:14">
      <c r="N588"/>
    </row>
    <row r="589" spans="14:14">
      <c r="N589"/>
    </row>
    <row r="590" spans="14:14">
      <c r="N590"/>
    </row>
    <row r="591" spans="14:14">
      <c r="N591"/>
    </row>
    <row r="592" spans="14:14">
      <c r="N592"/>
    </row>
    <row r="593" spans="14:14">
      <c r="N593"/>
    </row>
    <row r="594" spans="14:14">
      <c r="N594"/>
    </row>
    <row r="595" spans="14:14">
      <c r="N595"/>
    </row>
    <row r="596" spans="14:14">
      <c r="N596"/>
    </row>
    <row r="597" spans="14:14">
      <c r="N597"/>
    </row>
    <row r="598" spans="14:14">
      <c r="N598"/>
    </row>
    <row r="599" spans="14:14">
      <c r="N599"/>
    </row>
    <row r="600" spans="14:14">
      <c r="N600"/>
    </row>
    <row r="601" spans="14:14">
      <c r="N601"/>
    </row>
    <row r="602" spans="14:14">
      <c r="N602"/>
    </row>
    <row r="603" spans="14:14">
      <c r="N603"/>
    </row>
    <row r="604" spans="14:14">
      <c r="N604"/>
    </row>
    <row r="605" spans="14:14">
      <c r="N605"/>
    </row>
    <row r="606" spans="14:14">
      <c r="N606"/>
    </row>
    <row r="607" spans="14:14">
      <c r="N607"/>
    </row>
    <row r="608" spans="14:14">
      <c r="N608"/>
    </row>
    <row r="609" spans="14:14">
      <c r="N609"/>
    </row>
    <row r="610" spans="14:14">
      <c r="N610"/>
    </row>
    <row r="611" spans="14:14">
      <c r="N611"/>
    </row>
    <row r="612" spans="14:14">
      <c r="N612"/>
    </row>
    <row r="613" spans="14:14">
      <c r="N613"/>
    </row>
    <row r="614" spans="14:14">
      <c r="N614"/>
    </row>
    <row r="615" spans="14:14">
      <c r="N615"/>
    </row>
    <row r="616" spans="14:14">
      <c r="N616"/>
    </row>
    <row r="617" spans="14:14">
      <c r="N617"/>
    </row>
    <row r="618" spans="14:14">
      <c r="N618"/>
    </row>
    <row r="619" spans="14:14">
      <c r="N619"/>
    </row>
    <row r="620" spans="14:14">
      <c r="N620"/>
    </row>
    <row r="621" spans="14:14">
      <c r="N621"/>
    </row>
    <row r="622" spans="14:14">
      <c r="N622"/>
    </row>
    <row r="623" spans="14:14">
      <c r="N623"/>
    </row>
    <row r="624" spans="14:14">
      <c r="N624"/>
    </row>
    <row r="625" spans="14:14">
      <c r="N625"/>
    </row>
    <row r="626" spans="14:14">
      <c r="N626"/>
    </row>
    <row r="627" spans="14:14">
      <c r="N627"/>
    </row>
    <row r="628" spans="14:14">
      <c r="N628"/>
    </row>
    <row r="629" spans="14:14">
      <c r="N629"/>
    </row>
    <row r="630" spans="14:14">
      <c r="N630"/>
    </row>
    <row r="631" spans="14:14">
      <c r="N631"/>
    </row>
    <row r="632" spans="14:14">
      <c r="N632"/>
    </row>
    <row r="633" spans="14:14">
      <c r="N633"/>
    </row>
    <row r="634" spans="14:14">
      <c r="N634"/>
    </row>
    <row r="635" spans="14:14">
      <c r="N635"/>
    </row>
    <row r="636" spans="14:14">
      <c r="N636"/>
    </row>
    <row r="637" spans="14:14">
      <c r="N637"/>
    </row>
    <row r="638" spans="14:14">
      <c r="N638"/>
    </row>
    <row r="639" spans="14:14">
      <c r="N639"/>
    </row>
    <row r="640" spans="14:14">
      <c r="N640"/>
    </row>
    <row r="641" spans="14:14">
      <c r="N641"/>
    </row>
    <row r="642" spans="14:14">
      <c r="N642"/>
    </row>
    <row r="643" spans="14:14">
      <c r="N643"/>
    </row>
    <row r="644" spans="14:14">
      <c r="N644"/>
    </row>
    <row r="645" spans="14:14">
      <c r="N645"/>
    </row>
    <row r="646" spans="14:14">
      <c r="N646"/>
    </row>
    <row r="647" spans="14:14">
      <c r="N647"/>
    </row>
    <row r="648" spans="14:14">
      <c r="N648"/>
    </row>
    <row r="649" spans="14:14">
      <c r="N649"/>
    </row>
    <row r="650" spans="14:14">
      <c r="N650"/>
    </row>
    <row r="651" spans="14:14">
      <c r="N651"/>
    </row>
    <row r="652" spans="14:14">
      <c r="N652"/>
    </row>
    <row r="653" spans="14:14">
      <c r="N653"/>
    </row>
    <row r="654" spans="14:14">
      <c r="N654"/>
    </row>
    <row r="655" spans="14:14">
      <c r="N655"/>
    </row>
    <row r="656" spans="14:14">
      <c r="N656"/>
    </row>
    <row r="657" spans="14:14">
      <c r="N657"/>
    </row>
    <row r="658" spans="14:14">
      <c r="N658"/>
    </row>
    <row r="659" spans="14:14">
      <c r="N659"/>
    </row>
    <row r="660" spans="14:14">
      <c r="N660"/>
    </row>
    <row r="661" spans="14:14">
      <c r="N661"/>
    </row>
    <row r="662" spans="14:14">
      <c r="N662"/>
    </row>
    <row r="663" spans="14:14">
      <c r="N663"/>
    </row>
    <row r="664" spans="14:14">
      <c r="N664"/>
    </row>
    <row r="665" spans="14:14">
      <c r="N665"/>
    </row>
    <row r="666" spans="14:14">
      <c r="N666"/>
    </row>
    <row r="667" spans="14:14">
      <c r="N667"/>
    </row>
    <row r="668" spans="14:14">
      <c r="N668"/>
    </row>
    <row r="669" spans="14:14">
      <c r="N669"/>
    </row>
    <row r="670" spans="14:14">
      <c r="N670"/>
    </row>
    <row r="671" spans="14:14">
      <c r="N671"/>
    </row>
    <row r="672" spans="14:14">
      <c r="N672"/>
    </row>
    <row r="673" spans="14:14">
      <c r="N673"/>
    </row>
    <row r="674" spans="14:14">
      <c r="N674"/>
    </row>
    <row r="675" spans="14:14">
      <c r="N675"/>
    </row>
    <row r="676" spans="14:14">
      <c r="N676"/>
    </row>
    <row r="677" spans="14:14">
      <c r="N677"/>
    </row>
    <row r="678" spans="14:14">
      <c r="N678"/>
    </row>
    <row r="679" spans="14:14">
      <c r="N679"/>
    </row>
    <row r="680" spans="14:14">
      <c r="N680"/>
    </row>
    <row r="681" spans="14:14">
      <c r="N681"/>
    </row>
    <row r="682" spans="14:14">
      <c r="N682"/>
    </row>
    <row r="683" spans="14:14">
      <c r="N683"/>
    </row>
    <row r="684" spans="14:14">
      <c r="N684"/>
    </row>
    <row r="685" spans="14:14">
      <c r="N685"/>
    </row>
    <row r="686" spans="14:14">
      <c r="N686"/>
    </row>
    <row r="687" spans="14:14">
      <c r="N687"/>
    </row>
    <row r="688" spans="14:14">
      <c r="N688"/>
    </row>
    <row r="689" spans="14:14">
      <c r="N689"/>
    </row>
    <row r="690" spans="14:14">
      <c r="N690"/>
    </row>
    <row r="691" spans="14:14">
      <c r="N691"/>
    </row>
    <row r="692" spans="14:14">
      <c r="N692"/>
    </row>
    <row r="693" spans="14:14">
      <c r="N693"/>
    </row>
    <row r="694" spans="14:14">
      <c r="N694"/>
    </row>
    <row r="695" spans="14:14">
      <c r="N695"/>
    </row>
    <row r="696" spans="14:14">
      <c r="N696"/>
    </row>
    <row r="697" spans="14:14">
      <c r="N697"/>
    </row>
    <row r="698" spans="14:14">
      <c r="N698"/>
    </row>
    <row r="699" spans="14:14">
      <c r="N699"/>
    </row>
    <row r="700" spans="14:14">
      <c r="N700"/>
    </row>
    <row r="701" spans="14:14">
      <c r="N701"/>
    </row>
    <row r="702" spans="14:14">
      <c r="N702"/>
    </row>
    <row r="703" spans="14:14">
      <c r="N703"/>
    </row>
    <row r="704" spans="14:14">
      <c r="N704"/>
    </row>
    <row r="705" spans="14:14">
      <c r="N705"/>
    </row>
    <row r="706" spans="14:14">
      <c r="N706"/>
    </row>
    <row r="707" spans="14:14">
      <c r="N707"/>
    </row>
    <row r="708" spans="14:14">
      <c r="N708"/>
    </row>
    <row r="709" spans="14:14">
      <c r="N709"/>
    </row>
    <row r="710" spans="14:14">
      <c r="N710"/>
    </row>
    <row r="711" spans="14:14">
      <c r="N711"/>
    </row>
    <row r="712" spans="14:14">
      <c r="N712"/>
    </row>
    <row r="713" spans="14:14">
      <c r="N713"/>
    </row>
    <row r="714" spans="14:14">
      <c r="N714"/>
    </row>
    <row r="715" spans="14:14">
      <c r="N715"/>
    </row>
    <row r="716" spans="14:14">
      <c r="N716"/>
    </row>
    <row r="717" spans="14:14">
      <c r="N717"/>
    </row>
    <row r="718" spans="14:14">
      <c r="N718"/>
    </row>
    <row r="719" spans="14:14">
      <c r="N719"/>
    </row>
    <row r="720" spans="14:14">
      <c r="N720"/>
    </row>
    <row r="721" spans="14:14">
      <c r="N721"/>
    </row>
    <row r="722" spans="14:14">
      <c r="N722"/>
    </row>
    <row r="723" spans="14:14">
      <c r="N723"/>
    </row>
    <row r="724" spans="14:14">
      <c r="N724"/>
    </row>
    <row r="725" spans="14:14">
      <c r="N725"/>
    </row>
    <row r="726" spans="14:14">
      <c r="N726"/>
    </row>
    <row r="727" spans="14:14">
      <c r="N727"/>
    </row>
    <row r="728" spans="14:14">
      <c r="N728"/>
    </row>
    <row r="729" spans="14:14">
      <c r="N729"/>
    </row>
    <row r="730" spans="14:14">
      <c r="N730"/>
    </row>
    <row r="731" spans="14:14">
      <c r="N731"/>
    </row>
    <row r="732" spans="14:14">
      <c r="N732"/>
    </row>
    <row r="733" spans="14:14">
      <c r="N733"/>
    </row>
    <row r="734" spans="14:14">
      <c r="N734"/>
    </row>
    <row r="735" spans="14:14">
      <c r="N735"/>
    </row>
    <row r="736" spans="14:14">
      <c r="N736"/>
    </row>
    <row r="737" spans="14:14">
      <c r="N737"/>
    </row>
    <row r="738" spans="14:14">
      <c r="N738"/>
    </row>
    <row r="739" spans="14:14">
      <c r="N739"/>
    </row>
    <row r="740" spans="14:14">
      <c r="N740"/>
    </row>
    <row r="741" spans="14:14">
      <c r="N741"/>
    </row>
    <row r="742" spans="14:14">
      <c r="N742"/>
    </row>
    <row r="743" spans="14:14">
      <c r="N743"/>
    </row>
    <row r="744" spans="14:14">
      <c r="N744"/>
    </row>
    <row r="745" spans="14:14">
      <c r="N745"/>
    </row>
    <row r="746" spans="14:14">
      <c r="N746"/>
    </row>
    <row r="747" spans="14:14">
      <c r="N747"/>
    </row>
    <row r="748" spans="14:14">
      <c r="N748"/>
    </row>
    <row r="749" spans="14:14">
      <c r="N749"/>
    </row>
    <row r="750" spans="14:14">
      <c r="N750"/>
    </row>
    <row r="751" spans="14:14">
      <c r="N751"/>
    </row>
    <row r="752" spans="14:14">
      <c r="N752"/>
    </row>
    <row r="753" spans="14:14">
      <c r="N753"/>
    </row>
    <row r="754" spans="14:14">
      <c r="N754"/>
    </row>
    <row r="755" spans="14:14">
      <c r="N755"/>
    </row>
    <row r="756" spans="14:14">
      <c r="N756"/>
    </row>
    <row r="757" spans="14:14">
      <c r="N757"/>
    </row>
    <row r="758" spans="14:14">
      <c r="N758"/>
    </row>
    <row r="759" spans="14:14">
      <c r="N759"/>
    </row>
    <row r="760" spans="14:14">
      <c r="N760"/>
    </row>
    <row r="761" spans="14:14">
      <c r="N761"/>
    </row>
    <row r="762" spans="14:14">
      <c r="N762"/>
    </row>
    <row r="763" spans="14:14">
      <c r="N763"/>
    </row>
    <row r="764" spans="14:14">
      <c r="N764"/>
    </row>
    <row r="765" spans="14:14">
      <c r="N765"/>
    </row>
    <row r="766" spans="14:14">
      <c r="N766"/>
    </row>
    <row r="767" spans="14:14">
      <c r="N767"/>
    </row>
    <row r="768" spans="14:14">
      <c r="N768"/>
    </row>
    <row r="769" spans="14:14">
      <c r="N769"/>
    </row>
    <row r="770" spans="14:14">
      <c r="N770"/>
    </row>
    <row r="771" spans="14:14">
      <c r="N771"/>
    </row>
    <row r="772" spans="14:14">
      <c r="N772"/>
    </row>
    <row r="773" spans="14:14">
      <c r="N773"/>
    </row>
    <row r="774" spans="14:14">
      <c r="N774"/>
    </row>
    <row r="775" spans="14:14">
      <c r="N775"/>
    </row>
    <row r="776" spans="14:14">
      <c r="N776"/>
    </row>
    <row r="777" spans="14:14">
      <c r="N777"/>
    </row>
    <row r="778" spans="14:14">
      <c r="N778"/>
    </row>
    <row r="779" spans="14:14">
      <c r="N779"/>
    </row>
    <row r="780" spans="14:14">
      <c r="N780"/>
    </row>
    <row r="781" spans="14:14">
      <c r="N781"/>
    </row>
    <row r="782" spans="14:14">
      <c r="N782"/>
    </row>
    <row r="783" spans="14:14">
      <c r="N783"/>
    </row>
    <row r="784" spans="14:14">
      <c r="N784"/>
    </row>
    <row r="785" spans="14:14">
      <c r="N785"/>
    </row>
    <row r="786" spans="14:14">
      <c r="N786"/>
    </row>
    <row r="787" spans="14:14">
      <c r="N787"/>
    </row>
    <row r="788" spans="14:14">
      <c r="N788"/>
    </row>
    <row r="789" spans="14:14">
      <c r="N789"/>
    </row>
    <row r="790" spans="14:14">
      <c r="N790"/>
    </row>
    <row r="791" spans="14:14">
      <c r="N791"/>
    </row>
    <row r="792" spans="14:14">
      <c r="N792"/>
    </row>
    <row r="793" spans="14:14">
      <c r="N793"/>
    </row>
    <row r="794" spans="14:14">
      <c r="N794"/>
    </row>
    <row r="795" spans="14:14">
      <c r="N795"/>
    </row>
    <row r="796" spans="14:14">
      <c r="N796"/>
    </row>
    <row r="797" spans="14:14">
      <c r="N797"/>
    </row>
    <row r="798" spans="14:14">
      <c r="N798"/>
    </row>
    <row r="799" spans="14:14">
      <c r="N799"/>
    </row>
    <row r="800" spans="14:14">
      <c r="N800"/>
    </row>
    <row r="801" spans="14:14">
      <c r="N801"/>
    </row>
    <row r="802" spans="14:14">
      <c r="N802"/>
    </row>
    <row r="803" spans="14:14">
      <c r="N803"/>
    </row>
    <row r="804" spans="14:14">
      <c r="N804"/>
    </row>
    <row r="805" spans="14:14">
      <c r="N805"/>
    </row>
    <row r="806" spans="14:14">
      <c r="N806"/>
    </row>
    <row r="807" spans="14:14">
      <c r="N807"/>
    </row>
    <row r="808" spans="14:14">
      <c r="N808"/>
    </row>
    <row r="809" spans="14:14">
      <c r="N809"/>
    </row>
    <row r="810" spans="14:14">
      <c r="N810"/>
    </row>
    <row r="811" spans="14:14">
      <c r="N811"/>
    </row>
    <row r="812" spans="14:14">
      <c r="N812"/>
    </row>
    <row r="813" spans="14:14">
      <c r="N813"/>
    </row>
    <row r="814" spans="14:14">
      <c r="N814"/>
    </row>
    <row r="815" spans="14:14">
      <c r="N815"/>
    </row>
    <row r="816" spans="14:14">
      <c r="N816"/>
    </row>
    <row r="817" spans="14:14">
      <c r="N817"/>
    </row>
    <row r="818" spans="14:14">
      <c r="N818"/>
    </row>
    <row r="819" spans="14:14">
      <c r="N819"/>
    </row>
    <row r="820" spans="14:14">
      <c r="N820"/>
    </row>
    <row r="821" spans="14:14">
      <c r="N821"/>
    </row>
    <row r="822" spans="14:14">
      <c r="N822"/>
    </row>
    <row r="823" spans="14:14">
      <c r="N823"/>
    </row>
    <row r="824" spans="14:14">
      <c r="N824"/>
    </row>
    <row r="825" spans="14:14">
      <c r="N825"/>
    </row>
    <row r="826" spans="14:14">
      <c r="N826"/>
    </row>
    <row r="827" spans="14:14">
      <c r="N827"/>
    </row>
    <row r="828" spans="14:14">
      <c r="N828"/>
    </row>
    <row r="829" spans="14:14">
      <c r="N829"/>
    </row>
    <row r="830" spans="14:14">
      <c r="N830"/>
    </row>
    <row r="831" spans="14:14">
      <c r="N831"/>
    </row>
    <row r="832" spans="14:14">
      <c r="N832"/>
    </row>
    <row r="833" spans="14:14">
      <c r="N833"/>
    </row>
    <row r="834" spans="14:14">
      <c r="N834"/>
    </row>
    <row r="835" spans="14:14">
      <c r="N835"/>
    </row>
    <row r="836" spans="14:14">
      <c r="N836"/>
    </row>
    <row r="837" spans="14:14">
      <c r="N837"/>
    </row>
    <row r="838" spans="14:14">
      <c r="N838"/>
    </row>
    <row r="839" spans="14:14">
      <c r="N839"/>
    </row>
    <row r="840" spans="14:14">
      <c r="N840"/>
    </row>
    <row r="841" spans="14:14">
      <c r="N841"/>
    </row>
    <row r="842" spans="14:14">
      <c r="N842"/>
    </row>
    <row r="843" spans="14:14">
      <c r="N843"/>
    </row>
    <row r="844" spans="14:14">
      <c r="N844"/>
    </row>
    <row r="845" spans="14:14">
      <c r="N845"/>
    </row>
    <row r="846" spans="14:14">
      <c r="N846"/>
    </row>
    <row r="847" spans="14:14">
      <c r="N847"/>
    </row>
    <row r="848" spans="14:14">
      <c r="N848"/>
    </row>
    <row r="849" spans="14:14">
      <c r="N849"/>
    </row>
    <row r="850" spans="14:14">
      <c r="N850"/>
    </row>
    <row r="851" spans="14:14">
      <c r="N851"/>
    </row>
    <row r="852" spans="14:14">
      <c r="N852"/>
    </row>
    <row r="853" spans="14:14">
      <c r="N853"/>
    </row>
    <row r="854" spans="14:14">
      <c r="N854"/>
    </row>
    <row r="855" spans="14:14">
      <c r="N855"/>
    </row>
    <row r="856" spans="14:14">
      <c r="N856"/>
    </row>
    <row r="857" spans="14:14">
      <c r="N857"/>
    </row>
    <row r="858" spans="14:14">
      <c r="N858"/>
    </row>
    <row r="859" spans="14:14">
      <c r="N859"/>
    </row>
    <row r="860" spans="14:14">
      <c r="N860"/>
    </row>
    <row r="861" spans="14:14">
      <c r="N861"/>
    </row>
    <row r="862" spans="14:14">
      <c r="N862"/>
    </row>
    <row r="863" spans="14:14">
      <c r="N863"/>
    </row>
    <row r="864" spans="14:14">
      <c r="N864"/>
    </row>
    <row r="865" spans="14:14">
      <c r="N865"/>
    </row>
    <row r="866" spans="14:14">
      <c r="N866"/>
    </row>
    <row r="867" spans="14:14">
      <c r="N867"/>
    </row>
    <row r="868" spans="14:14">
      <c r="N868"/>
    </row>
    <row r="869" spans="14:14">
      <c r="N869"/>
    </row>
    <row r="870" spans="14:14">
      <c r="N870"/>
    </row>
    <row r="871" spans="14:14">
      <c r="N871"/>
    </row>
    <row r="872" spans="14:14">
      <c r="N872"/>
    </row>
    <row r="873" spans="14:14">
      <c r="N873"/>
    </row>
    <row r="874" spans="14:14">
      <c r="N874"/>
    </row>
    <row r="875" spans="14:14">
      <c r="N875"/>
    </row>
    <row r="876" spans="14:14">
      <c r="N876"/>
    </row>
    <row r="877" spans="14:14">
      <c r="N877"/>
    </row>
    <row r="878" spans="14:14">
      <c r="N878"/>
    </row>
    <row r="879" spans="14:14">
      <c r="N879"/>
    </row>
    <row r="880" spans="14:14">
      <c r="N880"/>
    </row>
    <row r="881" spans="14:14">
      <c r="N881"/>
    </row>
    <row r="882" spans="14:14">
      <c r="N882"/>
    </row>
    <row r="883" spans="14:14">
      <c r="N883"/>
    </row>
    <row r="884" spans="14:14">
      <c r="N884"/>
    </row>
    <row r="885" spans="14:14">
      <c r="N885"/>
    </row>
    <row r="886" spans="14:14">
      <c r="N886"/>
    </row>
    <row r="887" spans="14:14">
      <c r="N887"/>
    </row>
    <row r="888" spans="14:14">
      <c r="N888"/>
    </row>
    <row r="889" spans="14:14">
      <c r="N889"/>
    </row>
    <row r="890" spans="14:14">
      <c r="N890"/>
    </row>
    <row r="891" spans="14:14">
      <c r="N891"/>
    </row>
    <row r="892" spans="14:14">
      <c r="N892"/>
    </row>
    <row r="893" spans="14:14">
      <c r="N893"/>
    </row>
    <row r="894" spans="14:14">
      <c r="N894"/>
    </row>
    <row r="895" spans="14:14">
      <c r="N895"/>
    </row>
    <row r="896" spans="14:14">
      <c r="N896"/>
    </row>
    <row r="897" spans="14:14">
      <c r="N897"/>
    </row>
    <row r="898" spans="14:14">
      <c r="N898"/>
    </row>
    <row r="899" spans="14:14">
      <c r="N899"/>
    </row>
    <row r="900" spans="14:14">
      <c r="N900"/>
    </row>
    <row r="901" spans="14:14">
      <c r="N901"/>
    </row>
    <row r="902" spans="14:14">
      <c r="N902"/>
    </row>
    <row r="903" spans="14:14">
      <c r="N903"/>
    </row>
    <row r="904" spans="14:14">
      <c r="N904"/>
    </row>
    <row r="905" spans="14:14">
      <c r="N905"/>
    </row>
    <row r="906" spans="14:14">
      <c r="N906"/>
    </row>
    <row r="907" spans="14:14">
      <c r="N907"/>
    </row>
    <row r="908" spans="14:14">
      <c r="N908"/>
    </row>
    <row r="909" spans="14:14">
      <c r="N909"/>
    </row>
    <row r="910" spans="14:14">
      <c r="N910"/>
    </row>
    <row r="911" spans="14:14">
      <c r="N911"/>
    </row>
    <row r="912" spans="14:14">
      <c r="N912"/>
    </row>
    <row r="913" spans="14:14">
      <c r="N913"/>
    </row>
    <row r="914" spans="14:14">
      <c r="N914"/>
    </row>
    <row r="915" spans="14:14">
      <c r="N915"/>
    </row>
    <row r="916" spans="14:14">
      <c r="N916"/>
    </row>
    <row r="917" spans="14:14">
      <c r="N917"/>
    </row>
    <row r="918" spans="14:14">
      <c r="N918"/>
    </row>
    <row r="919" spans="14:14">
      <c r="N919"/>
    </row>
    <row r="920" spans="14:14">
      <c r="N920"/>
    </row>
    <row r="921" spans="14:14">
      <c r="N921"/>
    </row>
    <row r="922" spans="14:14">
      <c r="N922"/>
    </row>
    <row r="923" spans="14:14">
      <c r="N923"/>
    </row>
    <row r="924" spans="14:14">
      <c r="N924"/>
    </row>
    <row r="925" spans="14:14">
      <c r="N925"/>
    </row>
    <row r="926" spans="14:14">
      <c r="N926"/>
    </row>
    <row r="927" spans="14:14">
      <c r="N927"/>
    </row>
    <row r="928" spans="14:14">
      <c r="N928"/>
    </row>
    <row r="929" spans="14:14">
      <c r="N929"/>
    </row>
    <row r="930" spans="14:14">
      <c r="N930"/>
    </row>
    <row r="931" spans="14:14">
      <c r="N931"/>
    </row>
    <row r="932" spans="14:14">
      <c r="N932"/>
    </row>
    <row r="933" spans="14:14">
      <c r="N933"/>
    </row>
    <row r="934" spans="14:14">
      <c r="N934"/>
    </row>
    <row r="935" spans="14:14">
      <c r="N935"/>
    </row>
    <row r="936" spans="14:14">
      <c r="N936"/>
    </row>
    <row r="937" spans="14:14">
      <c r="N937"/>
    </row>
    <row r="938" spans="14:14">
      <c r="N938"/>
    </row>
    <row r="939" spans="14:14">
      <c r="N939"/>
    </row>
    <row r="940" spans="14:14">
      <c r="N940"/>
    </row>
    <row r="941" spans="14:14">
      <c r="N941"/>
    </row>
    <row r="942" spans="14:14">
      <c r="N942"/>
    </row>
    <row r="943" spans="14:14">
      <c r="N943"/>
    </row>
    <row r="944" spans="14:14">
      <c r="N944"/>
    </row>
    <row r="945" spans="14:14">
      <c r="N945"/>
    </row>
    <row r="946" spans="14:14">
      <c r="N946"/>
    </row>
    <row r="947" spans="14:14">
      <c r="N947"/>
    </row>
    <row r="948" spans="14:14">
      <c r="N948"/>
    </row>
    <row r="949" spans="14:14">
      <c r="N949"/>
    </row>
    <row r="950" spans="14:14">
      <c r="N950"/>
    </row>
    <row r="951" spans="14:14">
      <c r="N951"/>
    </row>
    <row r="952" spans="14:14">
      <c r="N952"/>
    </row>
    <row r="953" spans="14:14">
      <c r="N953"/>
    </row>
    <row r="954" spans="14:14">
      <c r="N954"/>
    </row>
    <row r="955" spans="14:14">
      <c r="N955"/>
    </row>
    <row r="956" spans="14:14">
      <c r="N956"/>
    </row>
    <row r="957" spans="14:14">
      <c r="N957"/>
    </row>
    <row r="958" spans="14:14">
      <c r="N958"/>
    </row>
    <row r="959" spans="14:14">
      <c r="N959"/>
    </row>
    <row r="960" spans="14:14">
      <c r="N960"/>
    </row>
    <row r="961" spans="14:14">
      <c r="N961"/>
    </row>
    <row r="962" spans="14:14">
      <c r="N962"/>
    </row>
    <row r="963" spans="14:14">
      <c r="N963"/>
    </row>
    <row r="964" spans="14:14">
      <c r="N964"/>
    </row>
    <row r="965" spans="14:14">
      <c r="N965"/>
    </row>
    <row r="966" spans="14:14">
      <c r="N966"/>
    </row>
    <row r="967" spans="14:14">
      <c r="N967"/>
    </row>
    <row r="968" spans="14:14">
      <c r="N968"/>
    </row>
    <row r="969" spans="14:14">
      <c r="N969"/>
    </row>
    <row r="970" spans="14:14">
      <c r="N970"/>
    </row>
    <row r="971" spans="14:14">
      <c r="N971"/>
    </row>
    <row r="972" spans="14:14">
      <c r="N972"/>
    </row>
    <row r="973" spans="14:14">
      <c r="N973"/>
    </row>
    <row r="974" spans="14:14">
      <c r="N974"/>
    </row>
    <row r="975" spans="14:14">
      <c r="N975"/>
    </row>
    <row r="976" spans="14:14">
      <c r="N976"/>
    </row>
    <row r="977" spans="14:14">
      <c r="N977"/>
    </row>
    <row r="978" spans="14:14">
      <c r="N978"/>
    </row>
    <row r="979" spans="14:14">
      <c r="N979"/>
    </row>
    <row r="980" spans="14:14">
      <c r="N980"/>
    </row>
    <row r="981" spans="14:14">
      <c r="N981"/>
    </row>
    <row r="982" spans="14:14">
      <c r="N982"/>
    </row>
    <row r="983" spans="14:14">
      <c r="N983"/>
    </row>
    <row r="984" spans="14:14">
      <c r="N984"/>
    </row>
    <row r="985" spans="14:14">
      <c r="N985"/>
    </row>
    <row r="986" spans="14:14">
      <c r="N986"/>
    </row>
    <row r="987" spans="14:14">
      <c r="N987"/>
    </row>
    <row r="988" spans="14:14">
      <c r="N988"/>
    </row>
    <row r="989" spans="14:14">
      <c r="N989"/>
    </row>
    <row r="990" spans="14:14">
      <c r="N990"/>
    </row>
    <row r="991" spans="14:14">
      <c r="N991"/>
    </row>
    <row r="992" spans="14:14">
      <c r="N992"/>
    </row>
    <row r="993" spans="14:14">
      <c r="N993"/>
    </row>
    <row r="994" spans="14:14">
      <c r="N994"/>
    </row>
    <row r="995" spans="14:14">
      <c r="N995"/>
    </row>
    <row r="996" spans="14:14">
      <c r="N996"/>
    </row>
    <row r="997" spans="14:14">
      <c r="N997"/>
    </row>
    <row r="998" spans="14:14">
      <c r="N998"/>
    </row>
    <row r="999" spans="14:14">
      <c r="N999"/>
    </row>
    <row r="1000" spans="14:14">
      <c r="N1000"/>
    </row>
    <row r="1001" spans="14:14">
      <c r="N1001"/>
    </row>
    <row r="1002" spans="14:14">
      <c r="N1002"/>
    </row>
    <row r="1003" spans="14:14">
      <c r="N1003"/>
    </row>
    <row r="1004" spans="14:14">
      <c r="N1004"/>
    </row>
    <row r="1005" spans="14:14">
      <c r="N1005"/>
    </row>
    <row r="1006" spans="14:14">
      <c r="N1006"/>
    </row>
    <row r="1007" spans="14:14">
      <c r="N1007"/>
    </row>
    <row r="1008" spans="14:14">
      <c r="N1008"/>
    </row>
    <row r="1009" spans="14:14">
      <c r="N1009"/>
    </row>
    <row r="1010" spans="14:14">
      <c r="N1010"/>
    </row>
    <row r="1011" spans="14:14">
      <c r="N1011"/>
    </row>
    <row r="1012" spans="14:14">
      <c r="N1012"/>
    </row>
    <row r="1013" spans="14:14">
      <c r="N1013"/>
    </row>
    <row r="1014" spans="14:14">
      <c r="N1014"/>
    </row>
    <row r="1015" spans="14:14">
      <c r="N1015"/>
    </row>
    <row r="1016" spans="14:14">
      <c r="N1016"/>
    </row>
    <row r="1017" spans="14:14">
      <c r="N1017"/>
    </row>
    <row r="1018" spans="14:14">
      <c r="N1018"/>
    </row>
    <row r="1019" spans="14:14">
      <c r="N1019"/>
    </row>
    <row r="1020" spans="14:14">
      <c r="N1020"/>
    </row>
    <row r="1021" spans="14:14">
      <c r="N1021"/>
    </row>
    <row r="1022" spans="14:14">
      <c r="N1022"/>
    </row>
    <row r="1023" spans="14:14">
      <c r="N1023"/>
    </row>
    <row r="1024" spans="14:14">
      <c r="N1024"/>
    </row>
    <row r="1025" spans="14:14">
      <c r="N1025"/>
    </row>
    <row r="1026" spans="14:14">
      <c r="N1026"/>
    </row>
    <row r="1027" spans="14:14">
      <c r="N1027"/>
    </row>
    <row r="1028" spans="14:14">
      <c r="N1028"/>
    </row>
    <row r="1029" spans="14:14">
      <c r="N1029"/>
    </row>
    <row r="1030" spans="14:14">
      <c r="N1030"/>
    </row>
    <row r="1031" spans="14:14">
      <c r="N1031"/>
    </row>
    <row r="1032" spans="14:14">
      <c r="N1032"/>
    </row>
    <row r="1033" spans="14:14">
      <c r="N1033"/>
    </row>
    <row r="1034" spans="14:14">
      <c r="N1034"/>
    </row>
    <row r="1035" spans="14:14">
      <c r="N1035"/>
    </row>
    <row r="1036" spans="14:14">
      <c r="N1036"/>
    </row>
    <row r="1037" spans="14:14">
      <c r="N1037"/>
    </row>
    <row r="1038" spans="14:14">
      <c r="N1038"/>
    </row>
    <row r="1039" spans="14:14">
      <c r="N1039"/>
    </row>
    <row r="1040" spans="14:14">
      <c r="N1040"/>
    </row>
    <row r="1041" spans="14:14">
      <c r="N1041"/>
    </row>
    <row r="1042" spans="14:14">
      <c r="N1042"/>
    </row>
    <row r="1043" spans="14:14">
      <c r="N1043"/>
    </row>
    <row r="1044" spans="14:14">
      <c r="N1044"/>
    </row>
    <row r="1045" spans="14:14">
      <c r="N1045"/>
    </row>
    <row r="1046" spans="14:14">
      <c r="N1046"/>
    </row>
    <row r="1047" spans="14:14">
      <c r="N1047"/>
    </row>
    <row r="1048" spans="14:14">
      <c r="N1048"/>
    </row>
    <row r="1049" spans="14:14">
      <c r="N1049"/>
    </row>
    <row r="1050" spans="14:14">
      <c r="N1050"/>
    </row>
    <row r="1051" spans="14:14">
      <c r="N1051"/>
    </row>
    <row r="1052" spans="14:14">
      <c r="N1052"/>
    </row>
    <row r="1053" spans="14:14">
      <c r="N1053"/>
    </row>
    <row r="1054" spans="14:14">
      <c r="N1054"/>
    </row>
    <row r="1055" spans="14:14">
      <c r="N1055"/>
    </row>
    <row r="1056" spans="14:14">
      <c r="N1056"/>
    </row>
    <row r="1057" spans="14:14">
      <c r="N1057"/>
    </row>
    <row r="1058" spans="14:14">
      <c r="N1058"/>
    </row>
    <row r="1059" spans="14:14">
      <c r="N1059"/>
    </row>
    <row r="1060" spans="14:14">
      <c r="N1060"/>
    </row>
    <row r="1061" spans="14:14">
      <c r="N1061"/>
    </row>
    <row r="1062" spans="14:14">
      <c r="N1062"/>
    </row>
    <row r="1063" spans="14:14">
      <c r="N1063"/>
    </row>
    <row r="1064" spans="14:14">
      <c r="N1064"/>
    </row>
    <row r="1065" spans="14:14">
      <c r="N1065"/>
    </row>
    <row r="1066" spans="14:14">
      <c r="N1066"/>
    </row>
    <row r="1067" spans="14:14">
      <c r="N1067"/>
    </row>
    <row r="1068" spans="14:14">
      <c r="N1068"/>
    </row>
    <row r="1069" spans="14:14">
      <c r="N1069"/>
    </row>
    <row r="1070" spans="14:14">
      <c r="N1070"/>
    </row>
    <row r="1071" spans="14:14">
      <c r="N1071"/>
    </row>
    <row r="1072" spans="14:14">
      <c r="N1072"/>
    </row>
    <row r="1073" spans="14:14">
      <c r="N1073"/>
    </row>
    <row r="1074" spans="14:14">
      <c r="N1074"/>
    </row>
    <row r="1075" spans="14:14">
      <c r="N1075"/>
    </row>
    <row r="1076" spans="14:14">
      <c r="N1076"/>
    </row>
    <row r="1077" spans="14:14">
      <c r="N1077"/>
    </row>
    <row r="1078" spans="14:14">
      <c r="N1078"/>
    </row>
    <row r="1079" spans="14:14">
      <c r="N1079"/>
    </row>
    <row r="1080" spans="14:14">
      <c r="N1080"/>
    </row>
    <row r="1081" spans="14:14">
      <c r="N1081"/>
    </row>
    <row r="1082" spans="14:14">
      <c r="N1082"/>
    </row>
    <row r="1083" spans="14:14">
      <c r="N1083"/>
    </row>
    <row r="1084" spans="14:14">
      <c r="N1084"/>
    </row>
    <row r="1085" spans="14:14">
      <c r="N1085"/>
    </row>
    <row r="1086" spans="14:14">
      <c r="N1086"/>
    </row>
    <row r="1087" spans="14:14">
      <c r="N1087"/>
    </row>
    <row r="1088" spans="14:14">
      <c r="N1088"/>
    </row>
    <row r="1089" spans="14:14">
      <c r="N1089"/>
    </row>
    <row r="1090" spans="14:14">
      <c r="N1090"/>
    </row>
    <row r="1091" spans="14:14">
      <c r="N1091"/>
    </row>
    <row r="1092" spans="14:14">
      <c r="N1092"/>
    </row>
    <row r="1093" spans="14:14">
      <c r="N1093"/>
    </row>
    <row r="1094" spans="14:14">
      <c r="N1094"/>
    </row>
    <row r="1095" spans="14:14">
      <c r="N1095"/>
    </row>
    <row r="1096" spans="14:14">
      <c r="N1096"/>
    </row>
    <row r="1097" spans="14:14">
      <c r="N1097"/>
    </row>
    <row r="1098" spans="14:14">
      <c r="N1098"/>
    </row>
    <row r="1099" spans="14:14">
      <c r="N1099"/>
    </row>
    <row r="1100" spans="14:14">
      <c r="N1100"/>
    </row>
    <row r="1101" spans="14:14">
      <c r="N1101"/>
    </row>
    <row r="1102" spans="14:14">
      <c r="N1102"/>
    </row>
    <row r="1103" spans="14:14">
      <c r="N1103"/>
    </row>
    <row r="1104" spans="14:14">
      <c r="N1104"/>
    </row>
    <row r="1105" spans="14:14">
      <c r="N1105"/>
    </row>
    <row r="1106" spans="14:14">
      <c r="N1106"/>
    </row>
    <row r="1107" spans="14:14">
      <c r="N1107"/>
    </row>
    <row r="1108" spans="14:14">
      <c r="N1108"/>
    </row>
    <row r="1109" spans="14:14">
      <c r="N1109"/>
    </row>
    <row r="1110" spans="14:14">
      <c r="N1110"/>
    </row>
    <row r="1111" spans="14:14">
      <c r="N1111"/>
    </row>
    <row r="1112" spans="14:14">
      <c r="N1112"/>
    </row>
    <row r="1113" spans="14:14">
      <c r="N1113"/>
    </row>
    <row r="1114" spans="14:14">
      <c r="N1114"/>
    </row>
    <row r="1115" spans="14:14">
      <c r="N1115"/>
    </row>
    <row r="1116" spans="14:14">
      <c r="N1116"/>
    </row>
    <row r="1117" spans="14:14">
      <c r="N1117"/>
    </row>
    <row r="1118" spans="14:14">
      <c r="N1118"/>
    </row>
    <row r="1119" spans="14:14">
      <c r="N1119"/>
    </row>
    <row r="1120" spans="14:14">
      <c r="N1120"/>
    </row>
    <row r="1121" spans="14:14">
      <c r="N1121"/>
    </row>
    <row r="1122" spans="14:14">
      <c r="N1122"/>
    </row>
    <row r="1123" spans="14:14">
      <c r="N1123"/>
    </row>
    <row r="1124" spans="14:14">
      <c r="N1124"/>
    </row>
    <row r="1125" spans="14:14">
      <c r="N1125"/>
    </row>
    <row r="1126" spans="14:14">
      <c r="N1126"/>
    </row>
    <row r="1127" spans="14:14">
      <c r="N1127"/>
    </row>
    <row r="1128" spans="14:14">
      <c r="N1128"/>
    </row>
    <row r="1129" spans="14:14">
      <c r="N1129"/>
    </row>
    <row r="1130" spans="14:14">
      <c r="N1130"/>
    </row>
    <row r="1131" spans="14:14">
      <c r="N1131"/>
    </row>
    <row r="1132" spans="14:14">
      <c r="N1132"/>
    </row>
    <row r="1133" spans="14:14">
      <c r="N1133"/>
    </row>
    <row r="1134" spans="14:14">
      <c r="N1134"/>
    </row>
    <row r="1135" spans="14:14">
      <c r="N1135"/>
    </row>
    <row r="1136" spans="14:14">
      <c r="N1136"/>
    </row>
    <row r="1137" spans="14:14">
      <c r="N1137"/>
    </row>
    <row r="1138" spans="14:14">
      <c r="N1138"/>
    </row>
    <row r="1139" spans="14:14">
      <c r="N1139"/>
    </row>
    <row r="1140" spans="14:14">
      <c r="N1140"/>
    </row>
    <row r="1141" spans="14:14">
      <c r="N1141"/>
    </row>
    <row r="1142" spans="14:14">
      <c r="N1142"/>
    </row>
    <row r="1143" spans="14:14">
      <c r="N1143"/>
    </row>
    <row r="1144" spans="14:14">
      <c r="N1144"/>
    </row>
    <row r="1145" spans="14:14">
      <c r="N1145"/>
    </row>
    <row r="1146" spans="14:14">
      <c r="N1146"/>
    </row>
    <row r="1147" spans="14:14">
      <c r="N1147"/>
    </row>
    <row r="1148" spans="14:14">
      <c r="N1148"/>
    </row>
    <row r="1149" spans="14:14">
      <c r="N1149"/>
    </row>
    <row r="1150" spans="14:14">
      <c r="N1150"/>
    </row>
    <row r="1151" spans="14:14">
      <c r="N1151"/>
    </row>
    <row r="1152" spans="14:14">
      <c r="N1152"/>
    </row>
    <row r="1153" spans="14:14">
      <c r="N1153"/>
    </row>
    <row r="1154" spans="14:14">
      <c r="N1154"/>
    </row>
    <row r="1155" spans="14:14">
      <c r="N1155"/>
    </row>
    <row r="1156" spans="14:14">
      <c r="N1156"/>
    </row>
    <row r="1157" spans="14:14">
      <c r="N1157"/>
    </row>
    <row r="1158" spans="14:14">
      <c r="N1158"/>
    </row>
    <row r="1159" spans="14:14">
      <c r="N1159"/>
    </row>
    <row r="1160" spans="14:14">
      <c r="N1160"/>
    </row>
    <row r="1161" spans="14:14">
      <c r="N1161"/>
    </row>
    <row r="1162" spans="14:14">
      <c r="N1162"/>
    </row>
    <row r="1163" spans="14:14">
      <c r="N1163"/>
    </row>
    <row r="1164" spans="14:14">
      <c r="N1164"/>
    </row>
    <row r="1165" spans="14:14">
      <c r="N1165"/>
    </row>
    <row r="1166" spans="14:14">
      <c r="N1166"/>
    </row>
    <row r="1167" spans="14:14">
      <c r="N1167"/>
    </row>
    <row r="1168" spans="14:14">
      <c r="N1168"/>
    </row>
    <row r="1169" spans="14:14">
      <c r="N1169"/>
    </row>
    <row r="1170" spans="14:14">
      <c r="N1170"/>
    </row>
    <row r="1171" spans="14:14">
      <c r="N1171"/>
    </row>
    <row r="1172" spans="14:14">
      <c r="N1172"/>
    </row>
    <row r="1173" spans="14:14">
      <c r="N1173"/>
    </row>
    <row r="1174" spans="14:14">
      <c r="N1174"/>
    </row>
    <row r="1175" spans="14:14">
      <c r="N1175"/>
    </row>
    <row r="1176" spans="14:14">
      <c r="N1176"/>
    </row>
    <row r="1177" spans="14:14">
      <c r="N1177"/>
    </row>
    <row r="1178" spans="14:14">
      <c r="N1178"/>
    </row>
    <row r="1179" spans="14:14">
      <c r="N1179"/>
    </row>
    <row r="1180" spans="14:14">
      <c r="N1180"/>
    </row>
    <row r="1181" spans="14:14">
      <c r="N1181"/>
    </row>
    <row r="1182" spans="14:14">
      <c r="N1182"/>
    </row>
    <row r="1183" spans="14:14">
      <c r="N1183"/>
    </row>
    <row r="1184" spans="14:14">
      <c r="N1184"/>
    </row>
    <row r="1185" spans="14:14">
      <c r="N1185"/>
    </row>
    <row r="1186" spans="14:14">
      <c r="N1186"/>
    </row>
    <row r="1187" spans="14:14">
      <c r="N1187"/>
    </row>
    <row r="1188" spans="14:14">
      <c r="N1188"/>
    </row>
    <row r="1189" spans="14:14">
      <c r="N1189"/>
    </row>
    <row r="1190" spans="14:14">
      <c r="N1190"/>
    </row>
    <row r="1191" spans="14:14">
      <c r="N1191"/>
    </row>
    <row r="1192" spans="14:14">
      <c r="N1192"/>
    </row>
    <row r="1193" spans="14:14">
      <c r="N1193"/>
    </row>
    <row r="1194" spans="14:14">
      <c r="N1194"/>
    </row>
    <row r="1195" spans="14:14">
      <c r="N1195"/>
    </row>
    <row r="1196" spans="14:14">
      <c r="N1196"/>
    </row>
    <row r="1197" spans="14:14">
      <c r="N1197"/>
    </row>
    <row r="1198" spans="14:14">
      <c r="N1198"/>
    </row>
    <row r="1199" spans="14:14">
      <c r="N1199"/>
    </row>
    <row r="1200" spans="14:14">
      <c r="N1200"/>
    </row>
    <row r="1201" spans="14:14">
      <c r="N1201"/>
    </row>
    <row r="1202" spans="14:14">
      <c r="N1202"/>
    </row>
    <row r="1203" spans="14:14">
      <c r="N1203"/>
    </row>
    <row r="1204" spans="14:14">
      <c r="N1204"/>
    </row>
    <row r="1205" spans="14:14">
      <c r="N1205"/>
    </row>
    <row r="1206" spans="14:14">
      <c r="N1206"/>
    </row>
    <row r="1207" spans="14:14">
      <c r="N1207"/>
    </row>
    <row r="1208" spans="14:14">
      <c r="N1208"/>
    </row>
    <row r="1209" spans="14:14">
      <c r="N1209"/>
    </row>
    <row r="1210" spans="14:14">
      <c r="N1210"/>
    </row>
    <row r="1211" spans="14:14">
      <c r="N1211"/>
    </row>
    <row r="1212" spans="14:14">
      <c r="N1212"/>
    </row>
    <row r="1213" spans="14:14">
      <c r="N1213"/>
    </row>
    <row r="1214" spans="14:14">
      <c r="N1214"/>
    </row>
    <row r="1215" spans="14:14">
      <c r="N1215"/>
    </row>
    <row r="1216" spans="14:14">
      <c r="N1216"/>
    </row>
    <row r="1217" spans="14:14">
      <c r="N1217"/>
    </row>
    <row r="1218" spans="14:14">
      <c r="N1218"/>
    </row>
    <row r="1219" spans="14:14">
      <c r="N1219"/>
    </row>
    <row r="1220" spans="14:14">
      <c r="N1220"/>
    </row>
    <row r="1221" spans="14:14">
      <c r="N1221"/>
    </row>
    <row r="1222" spans="14:14">
      <c r="N1222"/>
    </row>
    <row r="1223" spans="14:14">
      <c r="N1223"/>
    </row>
    <row r="1224" spans="14:14">
      <c r="N1224"/>
    </row>
    <row r="1225" spans="14:14">
      <c r="N1225"/>
    </row>
    <row r="1226" spans="14:14">
      <c r="N1226"/>
    </row>
    <row r="1227" spans="14:14">
      <c r="N1227"/>
    </row>
    <row r="1228" spans="14:14">
      <c r="N1228"/>
    </row>
    <row r="1229" spans="14:14">
      <c r="N1229"/>
    </row>
    <row r="1230" spans="14:14">
      <c r="N1230"/>
    </row>
    <row r="1231" spans="14:14">
      <c r="N1231"/>
    </row>
    <row r="1232" spans="14:14">
      <c r="N1232"/>
    </row>
    <row r="1233" spans="14:14">
      <c r="N1233"/>
    </row>
    <row r="1234" spans="14:14">
      <c r="N1234"/>
    </row>
    <row r="1235" spans="14:14">
      <c r="N1235"/>
    </row>
    <row r="1236" spans="14:14">
      <c r="N1236"/>
    </row>
    <row r="1237" spans="14:14">
      <c r="N1237"/>
    </row>
    <row r="1238" spans="14:14">
      <c r="N1238"/>
    </row>
    <row r="1239" spans="14:14">
      <c r="N1239"/>
    </row>
    <row r="1240" spans="14:14">
      <c r="N1240"/>
    </row>
    <row r="1241" spans="14:14">
      <c r="N1241"/>
    </row>
    <row r="1242" spans="14:14">
      <c r="N1242"/>
    </row>
    <row r="1243" spans="14:14">
      <c r="N1243"/>
    </row>
    <row r="1244" spans="14:14">
      <c r="N1244"/>
    </row>
    <row r="1245" spans="14:14">
      <c r="N1245"/>
    </row>
    <row r="1246" spans="14:14">
      <c r="N1246"/>
    </row>
    <row r="1247" spans="14:14">
      <c r="N1247"/>
    </row>
    <row r="1248" spans="14:14">
      <c r="N1248"/>
    </row>
    <row r="1249" spans="14:14">
      <c r="N1249"/>
    </row>
    <row r="1250" spans="14:14">
      <c r="N1250"/>
    </row>
    <row r="1251" spans="14:14">
      <c r="N1251"/>
    </row>
    <row r="1252" spans="14:14">
      <c r="N1252"/>
    </row>
    <row r="1253" spans="14:14">
      <c r="N1253"/>
    </row>
    <row r="1254" spans="14:14">
      <c r="N1254"/>
    </row>
    <row r="1255" spans="14:14">
      <c r="N1255"/>
    </row>
    <row r="1256" spans="14:14">
      <c r="N1256"/>
    </row>
    <row r="1257" spans="14:14">
      <c r="N1257"/>
    </row>
    <row r="1258" spans="14:14">
      <c r="N1258"/>
    </row>
    <row r="1259" spans="14:14">
      <c r="N1259"/>
    </row>
    <row r="1260" spans="14:14">
      <c r="N1260"/>
    </row>
    <row r="1261" spans="14:14">
      <c r="N1261"/>
    </row>
    <row r="1262" spans="14:14">
      <c r="N1262"/>
    </row>
    <row r="1263" spans="14:14">
      <c r="N1263"/>
    </row>
    <row r="1264" spans="14:14">
      <c r="N1264"/>
    </row>
    <row r="1265" spans="14:14">
      <c r="N1265"/>
    </row>
    <row r="1266" spans="14:14">
      <c r="N1266"/>
    </row>
    <row r="1267" spans="14:14">
      <c r="N1267"/>
    </row>
    <row r="1268" spans="14:14">
      <c r="N1268"/>
    </row>
    <row r="1269" spans="14:14">
      <c r="N1269"/>
    </row>
    <row r="1270" spans="14:14">
      <c r="N1270"/>
    </row>
    <row r="1271" spans="14:14">
      <c r="N1271"/>
    </row>
    <row r="1272" spans="14:14">
      <c r="N1272"/>
    </row>
    <row r="1273" spans="14:14">
      <c r="N1273"/>
    </row>
    <row r="1274" spans="14:14">
      <c r="N1274"/>
    </row>
    <row r="1275" spans="14:14">
      <c r="N1275"/>
    </row>
    <row r="1276" spans="14:14">
      <c r="N1276"/>
    </row>
    <row r="1277" spans="14:14">
      <c r="N1277"/>
    </row>
    <row r="1278" spans="14:14">
      <c r="N1278"/>
    </row>
    <row r="1279" spans="14:14">
      <c r="N1279"/>
    </row>
    <row r="1280" spans="14:14">
      <c r="N1280"/>
    </row>
    <row r="1281" spans="14:14">
      <c r="N1281"/>
    </row>
    <row r="1282" spans="14:14">
      <c r="N1282"/>
    </row>
    <row r="1283" spans="14:14">
      <c r="N1283"/>
    </row>
    <row r="1284" spans="14:14">
      <c r="N1284"/>
    </row>
    <row r="1285" spans="14:14">
      <c r="N1285"/>
    </row>
    <row r="1286" spans="14:14">
      <c r="N1286"/>
    </row>
    <row r="1287" spans="14:14">
      <c r="N1287"/>
    </row>
    <row r="1288" spans="14:14">
      <c r="N1288"/>
    </row>
    <row r="1289" spans="14:14">
      <c r="N1289"/>
    </row>
    <row r="1290" spans="14:14">
      <c r="N1290"/>
    </row>
    <row r="1291" spans="14:14">
      <c r="N1291"/>
    </row>
    <row r="1292" spans="14:14">
      <c r="N1292"/>
    </row>
    <row r="1293" spans="14:14">
      <c r="N1293"/>
    </row>
    <row r="1294" spans="14:14">
      <c r="N1294"/>
    </row>
    <row r="1295" spans="14:14">
      <c r="N1295"/>
    </row>
    <row r="1296" spans="14:14">
      <c r="N1296"/>
    </row>
    <row r="1297" spans="14:14">
      <c r="N1297"/>
    </row>
    <row r="1298" spans="14:14">
      <c r="N1298"/>
    </row>
    <row r="1299" spans="14:14">
      <c r="N1299"/>
    </row>
    <row r="1300" spans="14:14">
      <c r="N1300"/>
    </row>
    <row r="1301" spans="14:14">
      <c r="N1301"/>
    </row>
    <row r="1302" spans="14:14">
      <c r="N1302"/>
    </row>
    <row r="1303" spans="14:14">
      <c r="N1303"/>
    </row>
    <row r="1304" spans="14:14">
      <c r="N1304"/>
    </row>
    <row r="1305" spans="14:14">
      <c r="N1305"/>
    </row>
    <row r="1306" spans="14:14">
      <c r="N1306"/>
    </row>
    <row r="1307" spans="14:14">
      <c r="N1307"/>
    </row>
    <row r="1308" spans="14:14">
      <c r="N1308"/>
    </row>
    <row r="1309" spans="14:14">
      <c r="N1309"/>
    </row>
    <row r="1310" spans="14:14">
      <c r="N1310"/>
    </row>
    <row r="1311" spans="14:14">
      <c r="N1311"/>
    </row>
    <row r="1312" spans="14:14">
      <c r="N1312"/>
    </row>
    <row r="1313" spans="14:14">
      <c r="N1313"/>
    </row>
    <row r="1314" spans="14:14">
      <c r="N1314"/>
    </row>
    <row r="1315" spans="14:14">
      <c r="N1315"/>
    </row>
    <row r="1316" spans="14:14">
      <c r="N1316"/>
    </row>
    <row r="1317" spans="14:14">
      <c r="N1317"/>
    </row>
    <row r="1318" spans="14:14">
      <c r="N1318"/>
    </row>
    <row r="1319" spans="14:14">
      <c r="N1319"/>
    </row>
    <row r="1320" spans="14:14">
      <c r="N1320"/>
    </row>
    <row r="1321" spans="14:14">
      <c r="N1321"/>
    </row>
    <row r="1322" spans="14:14">
      <c r="N1322"/>
    </row>
    <row r="1323" spans="14:14">
      <c r="N1323"/>
    </row>
    <row r="1324" spans="14:14">
      <c r="N1324"/>
    </row>
    <row r="1325" spans="14:14">
      <c r="N1325"/>
    </row>
    <row r="1326" spans="14:14">
      <c r="N1326"/>
    </row>
    <row r="1327" spans="14:14">
      <c r="N1327"/>
    </row>
    <row r="1328" spans="14:14">
      <c r="N1328"/>
    </row>
    <row r="1329" spans="14:14">
      <c r="N1329"/>
    </row>
    <row r="1330" spans="14:14">
      <c r="N1330"/>
    </row>
    <row r="1331" spans="14:14">
      <c r="N1331"/>
    </row>
    <row r="1332" spans="14:14">
      <c r="N1332"/>
    </row>
    <row r="1333" spans="14:14">
      <c r="N1333"/>
    </row>
    <row r="1334" spans="14:14">
      <c r="N1334"/>
    </row>
    <row r="1335" spans="14:14">
      <c r="N1335"/>
    </row>
    <row r="1336" spans="14:14">
      <c r="N1336"/>
    </row>
    <row r="1337" spans="14:14">
      <c r="N1337"/>
    </row>
    <row r="1338" spans="14:14">
      <c r="N1338"/>
    </row>
    <row r="1339" spans="14:14">
      <c r="N1339"/>
    </row>
    <row r="1340" spans="14:14">
      <c r="N1340"/>
    </row>
    <row r="1341" spans="14:14">
      <c r="N1341"/>
    </row>
    <row r="1342" spans="14:14">
      <c r="N1342"/>
    </row>
    <row r="1343" spans="14:14">
      <c r="N1343"/>
    </row>
    <row r="1344" spans="14:14">
      <c r="N1344"/>
    </row>
    <row r="1345" spans="14:14">
      <c r="N1345"/>
    </row>
    <row r="1346" spans="14:14">
      <c r="N1346"/>
    </row>
    <row r="1347" spans="14:14">
      <c r="N1347"/>
    </row>
    <row r="1348" spans="14:14">
      <c r="N1348"/>
    </row>
    <row r="1349" spans="14:14">
      <c r="N1349"/>
    </row>
    <row r="1350" spans="14:14">
      <c r="N1350"/>
    </row>
    <row r="1351" spans="14:14">
      <c r="N1351"/>
    </row>
    <row r="1352" spans="14:14">
      <c r="N1352"/>
    </row>
    <row r="1353" spans="14:14">
      <c r="N1353"/>
    </row>
    <row r="1354" spans="14:14">
      <c r="N1354"/>
    </row>
    <row r="1355" spans="14:14">
      <c r="N1355"/>
    </row>
    <row r="1356" spans="14:14">
      <c r="N1356"/>
    </row>
    <row r="1357" spans="14:14">
      <c r="N1357"/>
    </row>
    <row r="1358" spans="14:14">
      <c r="N1358"/>
    </row>
    <row r="1359" spans="14:14">
      <c r="N1359"/>
    </row>
    <row r="1360" spans="14:14">
      <c r="N1360"/>
    </row>
    <row r="1361" spans="14:14">
      <c r="N1361"/>
    </row>
    <row r="1362" spans="14:14">
      <c r="N1362"/>
    </row>
    <row r="1363" spans="14:14">
      <c r="N1363"/>
    </row>
    <row r="1364" spans="14:14">
      <c r="N1364"/>
    </row>
    <row r="1365" spans="14:14">
      <c r="N1365"/>
    </row>
    <row r="1366" spans="14:14">
      <c r="N1366"/>
    </row>
    <row r="1367" spans="14:14">
      <c r="N1367"/>
    </row>
    <row r="1368" spans="14:14">
      <c r="N1368"/>
    </row>
    <row r="1369" spans="14:14">
      <c r="N1369"/>
    </row>
    <row r="1370" spans="14:14">
      <c r="N1370"/>
    </row>
    <row r="1371" spans="14:14">
      <c r="N1371"/>
    </row>
    <row r="1372" spans="14:14">
      <c r="N1372"/>
    </row>
    <row r="1373" spans="14:14">
      <c r="N1373"/>
    </row>
    <row r="1374" spans="14:14">
      <c r="N1374"/>
    </row>
    <row r="1375" spans="14:14">
      <c r="N1375"/>
    </row>
    <row r="1376" spans="14:14">
      <c r="N1376"/>
    </row>
    <row r="1377" spans="14:14">
      <c r="N1377"/>
    </row>
    <row r="1378" spans="14:14">
      <c r="N1378"/>
    </row>
    <row r="1379" spans="14:14">
      <c r="N1379"/>
    </row>
    <row r="1380" spans="14:14">
      <c r="N1380"/>
    </row>
    <row r="1381" spans="14:14">
      <c r="N1381"/>
    </row>
    <row r="1382" spans="14:14">
      <c r="N1382"/>
    </row>
    <row r="1383" spans="14:14">
      <c r="N1383"/>
    </row>
    <row r="1384" spans="14:14">
      <c r="N1384"/>
    </row>
    <row r="1385" spans="14:14">
      <c r="N1385"/>
    </row>
    <row r="1386" spans="14:14">
      <c r="N1386"/>
    </row>
    <row r="1387" spans="14:14">
      <c r="N1387"/>
    </row>
    <row r="1388" spans="14:14">
      <c r="N1388"/>
    </row>
    <row r="1389" spans="14:14">
      <c r="N1389"/>
    </row>
    <row r="1390" spans="14:14">
      <c r="N1390"/>
    </row>
    <row r="1391" spans="14:14">
      <c r="N1391"/>
    </row>
    <row r="1392" spans="14:14">
      <c r="N1392"/>
    </row>
    <row r="1393" spans="14:14">
      <c r="N1393"/>
    </row>
    <row r="1394" spans="14:14">
      <c r="N1394"/>
    </row>
    <row r="1395" spans="14:14">
      <c r="N1395"/>
    </row>
    <row r="1396" spans="14:14">
      <c r="N1396"/>
    </row>
    <row r="1397" spans="14:14">
      <c r="N1397"/>
    </row>
    <row r="1398" spans="14:14">
      <c r="N1398"/>
    </row>
    <row r="1399" spans="14:14">
      <c r="N1399"/>
    </row>
    <row r="1400" spans="14:14">
      <c r="N1400"/>
    </row>
    <row r="1401" spans="14:14">
      <c r="N1401"/>
    </row>
    <row r="1402" spans="14:14">
      <c r="N1402"/>
    </row>
    <row r="1403" spans="14:14">
      <c r="N1403"/>
    </row>
    <row r="1404" spans="14:14">
      <c r="N1404"/>
    </row>
    <row r="1405" spans="14:14">
      <c r="N1405"/>
    </row>
    <row r="1406" spans="14:14">
      <c r="N1406"/>
    </row>
    <row r="1407" spans="14:14">
      <c r="N1407"/>
    </row>
    <row r="1408" spans="14:14">
      <c r="N1408"/>
    </row>
    <row r="1409" spans="14:14">
      <c r="N1409"/>
    </row>
    <row r="1410" spans="14:14">
      <c r="N1410"/>
    </row>
    <row r="1411" spans="14:14">
      <c r="N1411"/>
    </row>
    <row r="1412" spans="14:14">
      <c r="N1412"/>
    </row>
    <row r="1413" spans="14:14">
      <c r="N1413"/>
    </row>
    <row r="1414" spans="14:14">
      <c r="N1414"/>
    </row>
    <row r="1415" spans="14:14">
      <c r="N1415"/>
    </row>
    <row r="1416" spans="14:14">
      <c r="N1416"/>
    </row>
    <row r="1417" spans="14:14">
      <c r="N1417"/>
    </row>
    <row r="1418" spans="14:14">
      <c r="N1418"/>
    </row>
    <row r="1419" spans="14:14">
      <c r="N1419"/>
    </row>
    <row r="1420" spans="14:14">
      <c r="N1420"/>
    </row>
    <row r="1421" spans="14:14">
      <c r="N1421"/>
    </row>
    <row r="1422" spans="14:14">
      <c r="N1422"/>
    </row>
    <row r="1423" spans="14:14">
      <c r="N1423"/>
    </row>
    <row r="1424" spans="14:14">
      <c r="N1424"/>
    </row>
    <row r="1425" spans="14:14">
      <c r="N1425"/>
    </row>
    <row r="1426" spans="14:14">
      <c r="N1426"/>
    </row>
    <row r="1427" spans="14:14">
      <c r="N1427"/>
    </row>
    <row r="1428" spans="14:14">
      <c r="N1428"/>
    </row>
    <row r="1429" spans="14:14">
      <c r="N1429"/>
    </row>
    <row r="1430" spans="14:14">
      <c r="N1430"/>
    </row>
    <row r="1431" spans="14:14">
      <c r="N1431"/>
    </row>
    <row r="1432" spans="14:14">
      <c r="N1432"/>
    </row>
    <row r="1433" spans="14:14">
      <c r="N1433"/>
    </row>
    <row r="1434" spans="14:14">
      <c r="N1434"/>
    </row>
    <row r="1435" spans="14:14">
      <c r="N1435"/>
    </row>
    <row r="1436" spans="14:14">
      <c r="N1436"/>
    </row>
    <row r="1437" spans="14:14">
      <c r="N1437"/>
    </row>
    <row r="1438" spans="14:14">
      <c r="N1438"/>
    </row>
    <row r="1439" spans="14:14">
      <c r="N1439"/>
    </row>
    <row r="1440" spans="14:14">
      <c r="N1440"/>
    </row>
    <row r="1441" spans="14:14">
      <c r="N1441"/>
    </row>
    <row r="1442" spans="14:14">
      <c r="N1442"/>
    </row>
    <row r="1443" spans="14:14">
      <c r="N1443"/>
    </row>
    <row r="1444" spans="14:14">
      <c r="N1444"/>
    </row>
    <row r="1445" spans="14:14">
      <c r="N1445"/>
    </row>
    <row r="1446" spans="14:14">
      <c r="N1446"/>
    </row>
    <row r="1447" spans="14:14">
      <c r="N1447"/>
    </row>
    <row r="1448" spans="14:14">
      <c r="N1448"/>
    </row>
    <row r="1449" spans="14:14">
      <c r="N1449"/>
    </row>
    <row r="1450" spans="14:14">
      <c r="N1450"/>
    </row>
    <row r="1451" spans="14:14">
      <c r="N1451"/>
    </row>
    <row r="1452" spans="14:14">
      <c r="N1452"/>
    </row>
    <row r="1453" spans="14:14">
      <c r="N1453"/>
    </row>
    <row r="1454" spans="14:14">
      <c r="N1454"/>
    </row>
    <row r="1455" spans="14:14">
      <c r="N1455"/>
    </row>
    <row r="1456" spans="14:14">
      <c r="N1456"/>
    </row>
    <row r="1457" spans="14:14">
      <c r="N1457"/>
    </row>
    <row r="1458" spans="14:14">
      <c r="N1458"/>
    </row>
    <row r="1459" spans="14:14">
      <c r="N1459"/>
    </row>
    <row r="1460" spans="14:14">
      <c r="N1460"/>
    </row>
    <row r="1461" spans="14:14">
      <c r="N1461"/>
    </row>
    <row r="1462" spans="14:14">
      <c r="N1462"/>
    </row>
    <row r="1463" spans="14:14">
      <c r="N1463"/>
    </row>
    <row r="1464" spans="14:14">
      <c r="N1464"/>
    </row>
    <row r="1465" spans="14:14">
      <c r="N1465"/>
    </row>
    <row r="1466" spans="14:14">
      <c r="N1466"/>
    </row>
    <row r="1467" spans="14:14">
      <c r="N1467"/>
    </row>
    <row r="1468" spans="14:14">
      <c r="N1468"/>
    </row>
    <row r="1469" spans="14:14">
      <c r="N1469"/>
    </row>
    <row r="1470" spans="14:14">
      <c r="N1470"/>
    </row>
    <row r="1471" spans="14:14">
      <c r="N1471"/>
    </row>
    <row r="1472" spans="14:14">
      <c r="N1472"/>
    </row>
    <row r="1473" spans="14:14">
      <c r="N1473"/>
    </row>
    <row r="1474" spans="14:14">
      <c r="N1474"/>
    </row>
    <row r="1475" spans="14:14">
      <c r="N1475"/>
    </row>
    <row r="1476" spans="14:14">
      <c r="N1476"/>
    </row>
    <row r="1477" spans="14:14">
      <c r="N1477"/>
    </row>
    <row r="1478" spans="14:14">
      <c r="N1478"/>
    </row>
    <row r="1479" spans="14:14">
      <c r="N1479"/>
    </row>
    <row r="1480" spans="14:14">
      <c r="N1480"/>
    </row>
    <row r="1481" spans="14:14">
      <c r="N1481"/>
    </row>
    <row r="1482" spans="14:14">
      <c r="N1482"/>
    </row>
    <row r="1483" spans="14:14">
      <c r="N1483"/>
    </row>
    <row r="1484" spans="14:14">
      <c r="N1484"/>
    </row>
    <row r="1485" spans="14:14">
      <c r="N1485"/>
    </row>
    <row r="1486" spans="14:14">
      <c r="N1486"/>
    </row>
    <row r="1487" spans="14:14">
      <c r="N1487"/>
    </row>
    <row r="1488" spans="14:14">
      <c r="N1488"/>
    </row>
    <row r="1489" spans="14:14">
      <c r="N1489"/>
    </row>
    <row r="1490" spans="14:14">
      <c r="N1490"/>
    </row>
    <row r="1491" spans="14:14">
      <c r="N1491"/>
    </row>
    <row r="1492" spans="14:14">
      <c r="N1492"/>
    </row>
    <row r="1493" spans="14:14">
      <c r="N1493"/>
    </row>
    <row r="1494" spans="14:14">
      <c r="N1494"/>
    </row>
    <row r="1495" spans="14:14">
      <c r="N1495"/>
    </row>
    <row r="1496" spans="14:14">
      <c r="N1496"/>
    </row>
    <row r="1497" spans="14:14">
      <c r="N1497"/>
    </row>
    <row r="1498" spans="14:14">
      <c r="N1498"/>
    </row>
    <row r="1499" spans="14:14">
      <c r="N1499"/>
    </row>
    <row r="1500" spans="14:14">
      <c r="N1500"/>
    </row>
    <row r="1501" spans="14:14">
      <c r="N1501"/>
    </row>
    <row r="1502" spans="14:14">
      <c r="N1502"/>
    </row>
    <row r="1503" spans="14:14">
      <c r="N1503"/>
    </row>
    <row r="1504" spans="14:14">
      <c r="N1504"/>
    </row>
    <row r="1505" spans="14:14">
      <c r="N1505"/>
    </row>
    <row r="1506" spans="14:14">
      <c r="N1506"/>
    </row>
    <row r="1507" spans="14:14">
      <c r="N1507"/>
    </row>
    <row r="1508" spans="14:14">
      <c r="N1508"/>
    </row>
    <row r="1509" spans="14:14">
      <c r="N1509"/>
    </row>
    <row r="1510" spans="14:14">
      <c r="N1510"/>
    </row>
    <row r="1511" spans="14:14">
      <c r="N1511"/>
    </row>
    <row r="1512" spans="14:14">
      <c r="N1512"/>
    </row>
    <row r="1513" spans="14:14">
      <c r="N1513"/>
    </row>
    <row r="1514" spans="14:14">
      <c r="N1514"/>
    </row>
    <row r="1515" spans="14:14">
      <c r="N1515"/>
    </row>
    <row r="1516" spans="14:14">
      <c r="N1516"/>
    </row>
    <row r="1517" spans="14:14">
      <c r="N1517"/>
    </row>
    <row r="1518" spans="14:14">
      <c r="N1518"/>
    </row>
    <row r="1519" spans="14:14">
      <c r="N1519"/>
    </row>
    <row r="1520" spans="14:14">
      <c r="N1520"/>
    </row>
    <row r="1521" spans="14:14">
      <c r="N1521"/>
    </row>
    <row r="1522" spans="14:14">
      <c r="N1522"/>
    </row>
    <row r="1523" spans="14:14">
      <c r="N1523"/>
    </row>
    <row r="1524" spans="14:14">
      <c r="N1524"/>
    </row>
    <row r="1525" spans="14:14">
      <c r="N1525"/>
    </row>
    <row r="1526" spans="14:14">
      <c r="N1526"/>
    </row>
    <row r="1527" spans="14:14">
      <c r="N1527"/>
    </row>
    <row r="1528" spans="14:14">
      <c r="N1528"/>
    </row>
    <row r="1529" spans="14:14">
      <c r="N1529"/>
    </row>
    <row r="1530" spans="14:14">
      <c r="N1530"/>
    </row>
    <row r="1531" spans="14:14">
      <c r="N1531"/>
    </row>
    <row r="1532" spans="14:14">
      <c r="N1532"/>
    </row>
    <row r="1533" spans="14:14">
      <c r="N1533"/>
    </row>
    <row r="1534" spans="14:14">
      <c r="N1534"/>
    </row>
    <row r="1535" spans="14:14">
      <c r="N1535"/>
    </row>
    <row r="1536" spans="14:14">
      <c r="N1536"/>
    </row>
    <row r="1537" spans="14:14">
      <c r="N1537"/>
    </row>
    <row r="1538" spans="14:14">
      <c r="N1538"/>
    </row>
    <row r="1539" spans="14:14">
      <c r="N1539"/>
    </row>
    <row r="1540" spans="14:14">
      <c r="N1540"/>
    </row>
    <row r="1541" spans="14:14">
      <c r="N1541"/>
    </row>
    <row r="1542" spans="14:14">
      <c r="N1542"/>
    </row>
    <row r="1543" spans="14:14">
      <c r="N1543"/>
    </row>
    <row r="1544" spans="14:14">
      <c r="N1544"/>
    </row>
    <row r="1545" spans="14:14">
      <c r="N1545"/>
    </row>
    <row r="1546" spans="14:14">
      <c r="N1546"/>
    </row>
    <row r="1547" spans="14:14">
      <c r="N1547"/>
    </row>
    <row r="1548" spans="14:14">
      <c r="N1548"/>
    </row>
    <row r="1549" spans="14:14">
      <c r="N1549"/>
    </row>
    <row r="1550" spans="14:14">
      <c r="N1550"/>
    </row>
    <row r="1551" spans="14:14">
      <c r="N1551"/>
    </row>
    <row r="1552" spans="14:14">
      <c r="N1552"/>
    </row>
    <row r="1553" spans="14:14">
      <c r="N1553"/>
    </row>
    <row r="1554" spans="14:14">
      <c r="N1554"/>
    </row>
    <row r="1555" spans="14:14">
      <c r="N1555"/>
    </row>
    <row r="1556" spans="14:14">
      <c r="N1556"/>
    </row>
    <row r="1557" spans="14:14">
      <c r="N1557"/>
    </row>
    <row r="1558" spans="14:14">
      <c r="N1558"/>
    </row>
    <row r="1559" spans="14:14">
      <c r="N1559"/>
    </row>
    <row r="1560" spans="14:14">
      <c r="N1560"/>
    </row>
    <row r="1561" spans="14:14">
      <c r="N1561"/>
    </row>
    <row r="1562" spans="14:14">
      <c r="N1562"/>
    </row>
    <row r="1563" spans="14:14">
      <c r="N1563"/>
    </row>
    <row r="1564" spans="14:14">
      <c r="N1564"/>
    </row>
    <row r="1565" spans="14:14">
      <c r="N1565"/>
    </row>
    <row r="1566" spans="14:14">
      <c r="N1566"/>
    </row>
    <row r="1567" spans="14:14">
      <c r="N1567"/>
    </row>
    <row r="1568" spans="14:14">
      <c r="N1568"/>
    </row>
    <row r="1569" spans="14:14">
      <c r="N1569"/>
    </row>
    <row r="1570" spans="14:14">
      <c r="N1570"/>
    </row>
    <row r="1571" spans="14:14">
      <c r="N1571"/>
    </row>
    <row r="1572" spans="14:14">
      <c r="N1572"/>
    </row>
    <row r="1573" spans="14:14">
      <c r="N1573"/>
    </row>
    <row r="1574" spans="14:14">
      <c r="N1574"/>
    </row>
    <row r="1575" spans="14:14">
      <c r="N1575"/>
    </row>
    <row r="1576" spans="14:14">
      <c r="N1576"/>
    </row>
    <row r="1577" spans="14:14">
      <c r="N1577"/>
    </row>
    <row r="1578" spans="14:14">
      <c r="N1578"/>
    </row>
    <row r="1579" spans="14:14">
      <c r="N1579"/>
    </row>
    <row r="1580" spans="14:14">
      <c r="N1580"/>
    </row>
    <row r="1581" spans="14:14">
      <c r="N1581"/>
    </row>
    <row r="1582" spans="14:14">
      <c r="N1582"/>
    </row>
    <row r="1583" spans="14:14">
      <c r="N1583"/>
    </row>
    <row r="1584" spans="14:14">
      <c r="N1584"/>
    </row>
    <row r="1585" spans="14:14">
      <c r="N1585"/>
    </row>
    <row r="1586" spans="14:14">
      <c r="N1586"/>
    </row>
    <row r="1587" spans="14:14">
      <c r="N1587"/>
    </row>
    <row r="1588" spans="14:14">
      <c r="N1588"/>
    </row>
    <row r="1589" spans="14:14">
      <c r="N1589"/>
    </row>
    <row r="1590" spans="14:14">
      <c r="N1590"/>
    </row>
    <row r="1591" spans="14:14">
      <c r="N1591"/>
    </row>
    <row r="1592" spans="14:14">
      <c r="N1592"/>
    </row>
    <row r="1593" spans="14:14">
      <c r="N1593"/>
    </row>
    <row r="1594" spans="14:14">
      <c r="N1594"/>
    </row>
    <row r="1595" spans="14:14">
      <c r="N1595"/>
    </row>
    <row r="1596" spans="14:14">
      <c r="N1596"/>
    </row>
    <row r="1597" spans="14:14">
      <c r="N1597"/>
    </row>
    <row r="1598" spans="14:14">
      <c r="N1598"/>
    </row>
    <row r="1599" spans="14:14">
      <c r="N1599"/>
    </row>
    <row r="1600" spans="14:14">
      <c r="N1600"/>
    </row>
    <row r="1601" spans="14:14">
      <c r="N1601"/>
    </row>
    <row r="1602" spans="14:14">
      <c r="N1602"/>
    </row>
    <row r="1603" spans="14:14">
      <c r="N1603"/>
    </row>
    <row r="1604" spans="14:14">
      <c r="N1604"/>
    </row>
    <row r="1605" spans="14:14">
      <c r="N1605"/>
    </row>
    <row r="1606" spans="14:14">
      <c r="N1606"/>
    </row>
    <row r="1607" spans="14:14">
      <c r="N1607"/>
    </row>
    <row r="1608" spans="14:14">
      <c r="N1608"/>
    </row>
    <row r="1609" spans="14:14">
      <c r="N1609"/>
    </row>
    <row r="1610" spans="14:14">
      <c r="N1610"/>
    </row>
    <row r="1611" spans="14:14">
      <c r="N1611"/>
    </row>
    <row r="1612" spans="14:14">
      <c r="N1612"/>
    </row>
    <row r="1613" spans="14:14">
      <c r="N1613"/>
    </row>
    <row r="1614" spans="14:14">
      <c r="N1614"/>
    </row>
    <row r="1615" spans="14:14">
      <c r="N1615"/>
    </row>
    <row r="1616" spans="14:14">
      <c r="N1616"/>
    </row>
    <row r="1617" spans="14:14">
      <c r="N1617"/>
    </row>
    <row r="1618" spans="14:14">
      <c r="N1618"/>
    </row>
    <row r="1619" spans="14:14">
      <c r="N1619"/>
    </row>
    <row r="1620" spans="14:14">
      <c r="N1620"/>
    </row>
    <row r="1621" spans="14:14">
      <c r="N1621"/>
    </row>
    <row r="1622" spans="14:14">
      <c r="N1622"/>
    </row>
    <row r="1623" spans="14:14">
      <c r="N1623"/>
    </row>
    <row r="1624" spans="14:14">
      <c r="N1624"/>
    </row>
    <row r="1625" spans="14:14">
      <c r="N1625"/>
    </row>
    <row r="1626" spans="14:14">
      <c r="N1626"/>
    </row>
    <row r="1627" spans="14:14">
      <c r="N1627"/>
    </row>
    <row r="1628" spans="14:14">
      <c r="N1628"/>
    </row>
    <row r="1629" spans="14:14">
      <c r="N1629"/>
    </row>
    <row r="1630" spans="14:14">
      <c r="N1630"/>
    </row>
    <row r="1631" spans="14:14">
      <c r="N1631"/>
    </row>
    <row r="1632" spans="14:14">
      <c r="N1632"/>
    </row>
    <row r="1633" spans="14:14">
      <c r="N1633"/>
    </row>
    <row r="1634" spans="14:14">
      <c r="N1634"/>
    </row>
    <row r="1635" spans="14:14">
      <c r="N1635"/>
    </row>
    <row r="1636" spans="14:14">
      <c r="N1636"/>
    </row>
    <row r="1637" spans="14:14">
      <c r="N1637"/>
    </row>
    <row r="1638" spans="14:14">
      <c r="N1638"/>
    </row>
    <row r="1639" spans="14:14">
      <c r="N1639"/>
    </row>
    <row r="1640" spans="14:14">
      <c r="N1640"/>
    </row>
    <row r="1641" spans="14:14">
      <c r="N1641"/>
    </row>
    <row r="1642" spans="14:14">
      <c r="N1642"/>
    </row>
    <row r="1643" spans="14:14">
      <c r="N1643"/>
    </row>
    <row r="1644" spans="14:14">
      <c r="N1644"/>
    </row>
    <row r="1645" spans="14:14">
      <c r="N1645"/>
    </row>
    <row r="1646" spans="14:14">
      <c r="N1646"/>
    </row>
    <row r="1647" spans="14:14">
      <c r="N1647"/>
    </row>
    <row r="1648" spans="14:14">
      <c r="N1648"/>
    </row>
    <row r="1649" spans="14:14">
      <c r="N1649"/>
    </row>
    <row r="1650" spans="14:14">
      <c r="N1650"/>
    </row>
    <row r="1651" spans="14:14">
      <c r="N1651"/>
    </row>
    <row r="1652" spans="14:14">
      <c r="N1652"/>
    </row>
    <row r="1653" spans="14:14">
      <c r="N1653"/>
    </row>
    <row r="1654" spans="14:14">
      <c r="N1654"/>
    </row>
    <row r="1655" spans="14:14">
      <c r="N1655"/>
    </row>
    <row r="1656" spans="14:14">
      <c r="N1656"/>
    </row>
    <row r="1657" spans="14:14">
      <c r="N1657"/>
    </row>
    <row r="1658" spans="14:14">
      <c r="N1658"/>
    </row>
    <row r="1659" spans="14:14">
      <c r="N1659"/>
    </row>
    <row r="1660" spans="14:14">
      <c r="N1660"/>
    </row>
    <row r="1661" spans="14:14">
      <c r="N1661"/>
    </row>
    <row r="1662" spans="14:14">
      <c r="N1662"/>
    </row>
    <row r="1663" spans="14:14">
      <c r="N1663"/>
    </row>
    <row r="1664" spans="14:14">
      <c r="N1664"/>
    </row>
    <row r="1665" spans="14:14">
      <c r="N1665"/>
    </row>
    <row r="1666" spans="14:14">
      <c r="N1666"/>
    </row>
    <row r="1667" spans="14:14">
      <c r="N1667"/>
    </row>
    <row r="1668" spans="14:14">
      <c r="N1668"/>
    </row>
    <row r="1669" spans="14:14">
      <c r="N1669"/>
    </row>
    <row r="1670" spans="14:14">
      <c r="N1670"/>
    </row>
    <row r="1671" spans="14:14">
      <c r="N1671"/>
    </row>
    <row r="1672" spans="14:14">
      <c r="N1672"/>
    </row>
    <row r="1673" spans="14:14">
      <c r="N1673"/>
    </row>
    <row r="1674" spans="14:14">
      <c r="N1674"/>
    </row>
    <row r="1675" spans="14:14">
      <c r="N1675"/>
    </row>
    <row r="1676" spans="14:14">
      <c r="N1676"/>
    </row>
    <row r="1677" spans="14:14">
      <c r="N1677"/>
    </row>
    <row r="1678" spans="14:14">
      <c r="N1678"/>
    </row>
    <row r="1679" spans="14:14">
      <c r="N1679"/>
    </row>
    <row r="1680" spans="14:14">
      <c r="N1680"/>
    </row>
    <row r="1681" spans="14:14">
      <c r="N1681"/>
    </row>
    <row r="1682" spans="14:14">
      <c r="N1682"/>
    </row>
    <row r="1683" spans="14:14">
      <c r="N1683"/>
    </row>
    <row r="1684" spans="14:14">
      <c r="N1684"/>
    </row>
    <row r="1685" spans="14:14">
      <c r="N1685"/>
    </row>
    <row r="1686" spans="14:14">
      <c r="N1686"/>
    </row>
    <row r="1687" spans="14:14">
      <c r="N1687"/>
    </row>
    <row r="1688" spans="14:14">
      <c r="N1688"/>
    </row>
    <row r="1689" spans="14:14">
      <c r="N1689"/>
    </row>
    <row r="1690" spans="14:14">
      <c r="N1690"/>
    </row>
    <row r="1691" spans="14:14">
      <c r="N1691"/>
    </row>
    <row r="1692" spans="14:14">
      <c r="N1692"/>
    </row>
    <row r="1693" spans="14:14">
      <c r="N1693"/>
    </row>
    <row r="1694" spans="14:14">
      <c r="N1694"/>
    </row>
    <row r="1695" spans="14:14">
      <c r="N1695"/>
    </row>
    <row r="1696" spans="14:14">
      <c r="N1696"/>
    </row>
    <row r="1697" spans="14:14">
      <c r="N1697"/>
    </row>
    <row r="1698" spans="14:14">
      <c r="N1698"/>
    </row>
    <row r="1699" spans="14:14">
      <c r="N1699"/>
    </row>
    <row r="1700" spans="14:14">
      <c r="N1700"/>
    </row>
    <row r="1701" spans="14:14">
      <c r="N1701"/>
    </row>
    <row r="1702" spans="14:14">
      <c r="N1702"/>
    </row>
    <row r="1703" spans="14:14">
      <c r="N1703"/>
    </row>
    <row r="1704" spans="14:14">
      <c r="N1704"/>
    </row>
    <row r="1705" spans="14:14">
      <c r="N1705"/>
    </row>
    <row r="1706" spans="14:14">
      <c r="N1706"/>
    </row>
    <row r="1707" spans="14:14">
      <c r="N1707"/>
    </row>
    <row r="1708" spans="14:14">
      <c r="N1708"/>
    </row>
    <row r="1709" spans="14:14">
      <c r="N1709"/>
    </row>
    <row r="1710" spans="14:14">
      <c r="N1710"/>
    </row>
    <row r="1711" spans="14:14">
      <c r="N1711"/>
    </row>
    <row r="1712" spans="14:14">
      <c r="N1712"/>
    </row>
    <row r="1713" spans="14:14">
      <c r="N1713"/>
    </row>
    <row r="1714" spans="14:14">
      <c r="N1714"/>
    </row>
    <row r="1715" spans="14:14">
      <c r="N1715"/>
    </row>
    <row r="1716" spans="14:14">
      <c r="N1716"/>
    </row>
    <row r="1717" spans="14:14">
      <c r="N1717"/>
    </row>
    <row r="1718" spans="14:14">
      <c r="N1718"/>
    </row>
    <row r="1719" spans="14:14">
      <c r="N1719"/>
    </row>
    <row r="1720" spans="14:14">
      <c r="N1720"/>
    </row>
    <row r="1721" spans="14:14">
      <c r="N1721"/>
    </row>
    <row r="1722" spans="14:14">
      <c r="N1722"/>
    </row>
    <row r="1723" spans="14:14">
      <c r="N1723"/>
    </row>
    <row r="1724" spans="14:14">
      <c r="N1724"/>
    </row>
    <row r="1725" spans="14:14">
      <c r="N1725"/>
    </row>
    <row r="1726" spans="14:14">
      <c r="N1726"/>
    </row>
    <row r="1727" spans="14:14">
      <c r="N1727"/>
    </row>
    <row r="1728" spans="14:14">
      <c r="N1728"/>
    </row>
    <row r="1729" spans="14:14">
      <c r="N1729"/>
    </row>
    <row r="1730" spans="14:14">
      <c r="N1730"/>
    </row>
    <row r="1731" spans="14:14">
      <c r="N1731"/>
    </row>
    <row r="1732" spans="14:14">
      <c r="N1732"/>
    </row>
    <row r="1733" spans="14:14">
      <c r="N1733"/>
    </row>
    <row r="1734" spans="14:14">
      <c r="N1734"/>
    </row>
    <row r="1735" spans="14:14">
      <c r="N1735"/>
    </row>
    <row r="1736" spans="14:14">
      <c r="N1736"/>
    </row>
    <row r="1737" spans="14:14">
      <c r="N1737"/>
    </row>
    <row r="1738" spans="14:14">
      <c r="N1738"/>
    </row>
    <row r="1739" spans="14:14">
      <c r="N1739"/>
    </row>
    <row r="1740" spans="14:14">
      <c r="N1740"/>
    </row>
    <row r="1741" spans="14:14">
      <c r="N1741"/>
    </row>
    <row r="1742" spans="14:14">
      <c r="N1742"/>
    </row>
    <row r="1743" spans="14:14">
      <c r="N1743"/>
    </row>
    <row r="1744" spans="14:14">
      <c r="N1744"/>
    </row>
    <row r="1745" spans="14:14">
      <c r="N1745"/>
    </row>
    <row r="1746" spans="14:14">
      <c r="N1746"/>
    </row>
    <row r="1747" spans="14:14">
      <c r="N1747"/>
    </row>
    <row r="1748" spans="14:14">
      <c r="N1748"/>
    </row>
    <row r="1749" spans="14:14">
      <c r="N1749"/>
    </row>
    <row r="1750" spans="14:14">
      <c r="N1750"/>
    </row>
    <row r="1751" spans="14:14">
      <c r="N1751"/>
    </row>
    <row r="1752" spans="14:14">
      <c r="N1752"/>
    </row>
    <row r="1753" spans="14:14">
      <c r="N1753"/>
    </row>
    <row r="1754" spans="14:14">
      <c r="N1754"/>
    </row>
    <row r="1755" spans="14:14">
      <c r="N1755"/>
    </row>
    <row r="1756" spans="14:14">
      <c r="N1756"/>
    </row>
    <row r="1757" spans="14:14">
      <c r="N1757"/>
    </row>
    <row r="1758" spans="14:14">
      <c r="N1758"/>
    </row>
    <row r="1759" spans="14:14">
      <c r="N1759"/>
    </row>
    <row r="1760" spans="14:14">
      <c r="N1760"/>
    </row>
    <row r="1761" spans="14:14">
      <c r="N1761"/>
    </row>
    <row r="1762" spans="14:14">
      <c r="N1762"/>
    </row>
    <row r="1763" spans="14:14">
      <c r="N1763"/>
    </row>
    <row r="1764" spans="14:14">
      <c r="N1764"/>
    </row>
    <row r="1765" spans="14:14">
      <c r="N1765"/>
    </row>
    <row r="1766" spans="14:14">
      <c r="N1766"/>
    </row>
    <row r="1767" spans="14:14">
      <c r="N1767"/>
    </row>
    <row r="1768" spans="14:14">
      <c r="N1768"/>
    </row>
    <row r="1769" spans="14:14">
      <c r="N1769"/>
    </row>
    <row r="1770" spans="14:14">
      <c r="N1770"/>
    </row>
    <row r="1771" spans="14:14">
      <c r="N1771"/>
    </row>
    <row r="1772" spans="14:14">
      <c r="N1772"/>
    </row>
    <row r="1773" spans="14:14">
      <c r="N1773"/>
    </row>
    <row r="1774" spans="14:14">
      <c r="N1774"/>
    </row>
    <row r="1775" spans="14:14">
      <c r="N1775"/>
    </row>
    <row r="1776" spans="14:14">
      <c r="N1776"/>
    </row>
    <row r="1777" spans="14:14">
      <c r="N1777"/>
    </row>
    <row r="1778" spans="14:14">
      <c r="N1778"/>
    </row>
    <row r="1779" spans="14:14">
      <c r="N1779"/>
    </row>
    <row r="1780" spans="14:14">
      <c r="N1780"/>
    </row>
    <row r="1781" spans="14:14">
      <c r="N1781"/>
    </row>
    <row r="1782" spans="14:14">
      <c r="N1782"/>
    </row>
    <row r="1783" spans="14:14">
      <c r="N1783"/>
    </row>
    <row r="1784" spans="14:14">
      <c r="N1784"/>
    </row>
    <row r="1785" spans="14:14">
      <c r="N1785"/>
    </row>
    <row r="1786" spans="14:14">
      <c r="N1786"/>
    </row>
    <row r="1787" spans="14:14">
      <c r="N1787"/>
    </row>
    <row r="1788" spans="14:14">
      <c r="N1788"/>
    </row>
    <row r="1789" spans="14:14">
      <c r="N1789"/>
    </row>
    <row r="1790" spans="14:14">
      <c r="N1790"/>
    </row>
    <row r="1791" spans="14:14">
      <c r="N1791"/>
    </row>
    <row r="1792" spans="14:14">
      <c r="N1792"/>
    </row>
    <row r="1793" spans="14:14">
      <c r="N1793"/>
    </row>
    <row r="1794" spans="14:14">
      <c r="N1794"/>
    </row>
    <row r="1795" spans="14:14">
      <c r="N1795"/>
    </row>
    <row r="1796" spans="14:14">
      <c r="N1796"/>
    </row>
    <row r="1797" spans="14:14">
      <c r="N1797"/>
    </row>
    <row r="1798" spans="14:14">
      <c r="N1798"/>
    </row>
    <row r="1799" spans="14:14">
      <c r="N1799"/>
    </row>
    <row r="1800" spans="14:14">
      <c r="N1800"/>
    </row>
    <row r="1801" spans="14:14">
      <c r="N1801"/>
    </row>
    <row r="1802" spans="14:14">
      <c r="N1802"/>
    </row>
    <row r="1803" spans="14:14">
      <c r="N1803"/>
    </row>
    <row r="1804" spans="14:14">
      <c r="N1804"/>
    </row>
    <row r="1805" spans="14:14">
      <c r="N1805"/>
    </row>
    <row r="1806" spans="14:14">
      <c r="N1806"/>
    </row>
    <row r="1807" spans="14:14">
      <c r="N1807"/>
    </row>
    <row r="1808" spans="14:14">
      <c r="N1808"/>
    </row>
    <row r="1809" spans="14:14">
      <c r="N1809"/>
    </row>
    <row r="1810" spans="14:14">
      <c r="N1810"/>
    </row>
    <row r="1811" spans="14:14">
      <c r="N1811"/>
    </row>
    <row r="1812" spans="14:14">
      <c r="N1812"/>
    </row>
    <row r="1813" spans="14:14">
      <c r="N1813"/>
    </row>
    <row r="1814" spans="14:14">
      <c r="N1814"/>
    </row>
    <row r="1815" spans="14:14">
      <c r="N1815"/>
    </row>
    <row r="1816" spans="14:14">
      <c r="N1816"/>
    </row>
    <row r="1817" spans="14:14">
      <c r="N1817"/>
    </row>
    <row r="1818" spans="14:14">
      <c r="N1818"/>
    </row>
    <row r="1819" spans="14:14">
      <c r="N1819"/>
    </row>
    <row r="1820" spans="14:14">
      <c r="N1820"/>
    </row>
    <row r="1821" spans="14:14">
      <c r="N1821"/>
    </row>
    <row r="1822" spans="14:14">
      <c r="N1822"/>
    </row>
    <row r="1823" spans="14:14">
      <c r="N1823"/>
    </row>
    <row r="1824" spans="14:14">
      <c r="N1824"/>
    </row>
    <row r="1825" spans="14:14">
      <c r="N1825"/>
    </row>
    <row r="1826" spans="14:14">
      <c r="N1826"/>
    </row>
    <row r="1827" spans="14:14">
      <c r="N1827"/>
    </row>
    <row r="1828" spans="14:14">
      <c r="N1828"/>
    </row>
    <row r="1829" spans="14:14">
      <c r="N1829"/>
    </row>
    <row r="1830" spans="14:14">
      <c r="N1830"/>
    </row>
    <row r="1831" spans="14:14">
      <c r="N1831"/>
    </row>
    <row r="1832" spans="14:14">
      <c r="N1832"/>
    </row>
    <row r="1833" spans="14:14">
      <c r="N1833"/>
    </row>
    <row r="1834" spans="14:14">
      <c r="N1834"/>
    </row>
    <row r="1835" spans="14:14">
      <c r="N1835"/>
    </row>
    <row r="1836" spans="14:14">
      <c r="N1836"/>
    </row>
    <row r="1837" spans="14:14">
      <c r="N1837"/>
    </row>
    <row r="1838" spans="14:14">
      <c r="N1838"/>
    </row>
    <row r="1839" spans="14:14">
      <c r="N1839"/>
    </row>
    <row r="1840" spans="14:14">
      <c r="N1840"/>
    </row>
    <row r="1841" spans="14:14">
      <c r="N1841"/>
    </row>
    <row r="1842" spans="14:14">
      <c r="N1842"/>
    </row>
    <row r="1843" spans="14:14">
      <c r="N1843"/>
    </row>
    <row r="1844" spans="14:14">
      <c r="N1844"/>
    </row>
    <row r="1845" spans="14:14">
      <c r="N1845"/>
    </row>
    <row r="1846" spans="14:14">
      <c r="N1846"/>
    </row>
    <row r="1847" spans="14:14">
      <c r="N1847"/>
    </row>
    <row r="1848" spans="14:14">
      <c r="N1848"/>
    </row>
    <row r="1849" spans="14:14">
      <c r="N1849"/>
    </row>
    <row r="1850" spans="14:14">
      <c r="N1850"/>
    </row>
    <row r="1851" spans="14:14">
      <c r="N1851"/>
    </row>
    <row r="1852" spans="14:14">
      <c r="N1852"/>
    </row>
    <row r="1853" spans="14:14">
      <c r="N1853"/>
    </row>
    <row r="1854" spans="14:14">
      <c r="N1854"/>
    </row>
    <row r="1855" spans="14:14">
      <c r="N1855"/>
    </row>
    <row r="1856" spans="14:14">
      <c r="N1856"/>
    </row>
    <row r="1857" spans="14:14">
      <c r="N1857"/>
    </row>
    <row r="1858" spans="14:14">
      <c r="N1858"/>
    </row>
    <row r="1859" spans="14:14">
      <c r="N1859"/>
    </row>
    <row r="1860" spans="14:14">
      <c r="N1860"/>
    </row>
    <row r="1861" spans="14:14">
      <c r="N1861"/>
    </row>
    <row r="1862" spans="14:14">
      <c r="N1862"/>
    </row>
    <row r="1863" spans="14:14">
      <c r="N1863"/>
    </row>
    <row r="1864" spans="14:14">
      <c r="N1864"/>
    </row>
    <row r="1865" spans="14:14">
      <c r="N1865"/>
    </row>
    <row r="1866" spans="14:14">
      <c r="N1866"/>
    </row>
    <row r="1867" spans="14:14">
      <c r="N1867"/>
    </row>
    <row r="1868" spans="14:14">
      <c r="N1868"/>
    </row>
    <row r="1869" spans="14:14">
      <c r="N1869"/>
    </row>
    <row r="1870" spans="14:14">
      <c r="N1870"/>
    </row>
    <row r="1871" spans="14:14">
      <c r="N1871"/>
    </row>
    <row r="1872" spans="14:14">
      <c r="N1872"/>
    </row>
    <row r="1873" spans="14:14">
      <c r="N1873"/>
    </row>
    <row r="1874" spans="14:14">
      <c r="N1874"/>
    </row>
    <row r="1875" spans="14:14">
      <c r="N1875"/>
    </row>
    <row r="1876" spans="14:14">
      <c r="N1876"/>
    </row>
    <row r="1877" spans="14:14">
      <c r="N1877"/>
    </row>
    <row r="1878" spans="14:14">
      <c r="N1878"/>
    </row>
    <row r="1879" spans="14:14">
      <c r="N1879"/>
    </row>
    <row r="1880" spans="14:14">
      <c r="N1880"/>
    </row>
    <row r="1881" spans="14:14">
      <c r="N1881"/>
    </row>
    <row r="1882" spans="14:14">
      <c r="N1882"/>
    </row>
    <row r="1883" spans="14:14">
      <c r="N1883"/>
    </row>
    <row r="1884" spans="14:14">
      <c r="N1884"/>
    </row>
    <row r="1885" spans="14:14">
      <c r="N1885"/>
    </row>
    <row r="1886" spans="14:14">
      <c r="N1886"/>
    </row>
    <row r="1887" spans="14:14">
      <c r="N1887"/>
    </row>
    <row r="1888" spans="14:14">
      <c r="N1888"/>
    </row>
    <row r="1889" spans="14:14">
      <c r="N1889"/>
    </row>
    <row r="1890" spans="14:14">
      <c r="N1890"/>
    </row>
    <row r="1891" spans="14:14">
      <c r="N1891"/>
    </row>
    <row r="1892" spans="14:14">
      <c r="N1892"/>
    </row>
    <row r="1893" spans="14:14">
      <c r="N1893"/>
    </row>
    <row r="1894" spans="14:14">
      <c r="N1894"/>
    </row>
    <row r="1895" spans="14:14">
      <c r="N1895"/>
    </row>
    <row r="1896" spans="14:14">
      <c r="N1896"/>
    </row>
    <row r="1897" spans="14:14">
      <c r="N1897"/>
    </row>
    <row r="1898" spans="14:14">
      <c r="N1898"/>
    </row>
    <row r="1899" spans="14:14">
      <c r="N1899"/>
    </row>
    <row r="1900" spans="14:14">
      <c r="N1900"/>
    </row>
    <row r="1901" spans="14:14">
      <c r="N1901"/>
    </row>
    <row r="1902" spans="14:14">
      <c r="N1902"/>
    </row>
    <row r="1903" spans="14:14">
      <c r="N1903"/>
    </row>
    <row r="1904" spans="14:14">
      <c r="N1904"/>
    </row>
    <row r="1905" spans="14:14">
      <c r="N1905"/>
    </row>
    <row r="1906" spans="14:14">
      <c r="N1906"/>
    </row>
    <row r="1907" spans="14:14">
      <c r="N1907"/>
    </row>
    <row r="1908" spans="14:14">
      <c r="N1908"/>
    </row>
    <row r="1909" spans="14:14">
      <c r="N1909"/>
    </row>
    <row r="1910" spans="14:14">
      <c r="N1910"/>
    </row>
    <row r="1911" spans="14:14">
      <c r="N1911"/>
    </row>
    <row r="1912" spans="14:14">
      <c r="N1912"/>
    </row>
    <row r="1913" spans="14:14">
      <c r="N1913"/>
    </row>
    <row r="1914" spans="14:14">
      <c r="N1914"/>
    </row>
    <row r="1915" spans="14:14">
      <c r="N1915"/>
    </row>
    <row r="1916" spans="14:14">
      <c r="N1916"/>
    </row>
    <row r="1917" spans="14:14">
      <c r="N1917"/>
    </row>
    <row r="1918" spans="14:14">
      <c r="N1918"/>
    </row>
    <row r="1919" spans="14:14">
      <c r="N1919"/>
    </row>
    <row r="1920" spans="14:14">
      <c r="N1920"/>
    </row>
    <row r="1921" spans="14:14">
      <c r="N1921"/>
    </row>
    <row r="1922" spans="14:14">
      <c r="N1922"/>
    </row>
    <row r="1923" spans="14:14">
      <c r="N1923"/>
    </row>
    <row r="1924" spans="14:14">
      <c r="N1924"/>
    </row>
    <row r="1925" spans="14:14">
      <c r="N1925"/>
    </row>
    <row r="1926" spans="14:14">
      <c r="N1926"/>
    </row>
    <row r="1927" spans="14:14">
      <c r="N1927"/>
    </row>
    <row r="1928" spans="14:14">
      <c r="N1928"/>
    </row>
    <row r="1929" spans="14:14">
      <c r="N1929"/>
    </row>
    <row r="1930" spans="14:14">
      <c r="N1930"/>
    </row>
    <row r="1931" spans="14:14">
      <c r="N1931"/>
    </row>
    <row r="1932" spans="14:14">
      <c r="N1932"/>
    </row>
    <row r="1933" spans="14:14">
      <c r="N1933"/>
    </row>
    <row r="1934" spans="14:14">
      <c r="N1934"/>
    </row>
    <row r="1935" spans="14:14">
      <c r="N1935"/>
    </row>
    <row r="1936" spans="14:14">
      <c r="N1936"/>
    </row>
    <row r="1937" spans="14:14">
      <c r="N1937"/>
    </row>
    <row r="1938" spans="14:14">
      <c r="N1938"/>
    </row>
    <row r="1939" spans="14:14">
      <c r="N1939"/>
    </row>
    <row r="1940" spans="14:14">
      <c r="N1940"/>
    </row>
    <row r="1941" spans="14:14">
      <c r="N1941"/>
    </row>
    <row r="1942" spans="14:14">
      <c r="N1942"/>
    </row>
    <row r="1943" spans="14:14">
      <c r="N1943"/>
    </row>
    <row r="1944" spans="14:14">
      <c r="N1944"/>
    </row>
    <row r="1945" spans="14:14">
      <c r="N1945"/>
    </row>
    <row r="1946" spans="14:14">
      <c r="N1946"/>
    </row>
    <row r="1947" spans="14:14">
      <c r="N1947"/>
    </row>
    <row r="1948" spans="14:14">
      <c r="N1948"/>
    </row>
    <row r="1949" spans="14:14">
      <c r="N1949"/>
    </row>
    <row r="1950" spans="14:14">
      <c r="N1950"/>
    </row>
    <row r="1951" spans="14:14">
      <c r="N1951"/>
    </row>
    <row r="1952" spans="14:14">
      <c r="N1952"/>
    </row>
    <row r="1953" spans="14:14">
      <c r="N1953"/>
    </row>
    <row r="1954" spans="14:14">
      <c r="N1954"/>
    </row>
    <row r="1955" spans="14:14">
      <c r="N1955"/>
    </row>
    <row r="1956" spans="14:14">
      <c r="N1956"/>
    </row>
    <row r="1957" spans="14:14">
      <c r="N1957"/>
    </row>
    <row r="1958" spans="14:14">
      <c r="N1958"/>
    </row>
    <row r="1959" spans="14:14">
      <c r="N1959"/>
    </row>
    <row r="1960" spans="14:14">
      <c r="N1960"/>
    </row>
    <row r="1961" spans="14:14">
      <c r="N1961"/>
    </row>
    <row r="1962" spans="14:14">
      <c r="N1962"/>
    </row>
    <row r="1963" spans="14:14">
      <c r="N1963"/>
    </row>
    <row r="1964" spans="14:14">
      <c r="N1964"/>
    </row>
    <row r="1965" spans="14:14">
      <c r="N1965"/>
    </row>
    <row r="1966" spans="14:14">
      <c r="N1966"/>
    </row>
    <row r="1967" spans="14:14">
      <c r="N1967"/>
    </row>
    <row r="1968" spans="14:14">
      <c r="N1968"/>
    </row>
    <row r="1969" spans="14:14">
      <c r="N1969"/>
    </row>
    <row r="1970" spans="14:14">
      <c r="N1970"/>
    </row>
    <row r="1971" spans="14:14">
      <c r="N1971"/>
    </row>
    <row r="1972" spans="14:14">
      <c r="N1972"/>
    </row>
    <row r="1973" spans="14:14">
      <c r="N1973"/>
    </row>
    <row r="1974" spans="14:14">
      <c r="N1974"/>
    </row>
    <row r="1975" spans="14:14">
      <c r="N1975"/>
    </row>
    <row r="1976" spans="14:14">
      <c r="N1976"/>
    </row>
    <row r="1977" spans="14:14">
      <c r="N1977"/>
    </row>
    <row r="1978" spans="14:14">
      <c r="N1978"/>
    </row>
    <row r="1979" spans="14:14">
      <c r="N1979"/>
    </row>
    <row r="1980" spans="14:14">
      <c r="N1980"/>
    </row>
    <row r="1981" spans="14:14">
      <c r="N1981"/>
    </row>
    <row r="1982" spans="14:14">
      <c r="N1982"/>
    </row>
    <row r="1983" spans="14:14">
      <c r="N1983"/>
    </row>
    <row r="1984" spans="14:14">
      <c r="N1984"/>
    </row>
    <row r="1985" spans="14:14">
      <c r="N1985"/>
    </row>
    <row r="1986" spans="14:14">
      <c r="N1986"/>
    </row>
    <row r="1987" spans="14:14">
      <c r="N1987"/>
    </row>
    <row r="1988" spans="14:14">
      <c r="N1988"/>
    </row>
    <row r="1989" spans="14:14">
      <c r="N1989"/>
    </row>
    <row r="1990" spans="14:14">
      <c r="N1990"/>
    </row>
    <row r="1991" spans="14:14">
      <c r="N1991"/>
    </row>
    <row r="1992" spans="14:14">
      <c r="N1992"/>
    </row>
    <row r="1993" spans="14:14">
      <c r="N1993"/>
    </row>
    <row r="1994" spans="14:14">
      <c r="N1994"/>
    </row>
    <row r="1995" spans="14:14">
      <c r="N1995"/>
    </row>
    <row r="1996" spans="14:14">
      <c r="N1996"/>
    </row>
    <row r="1997" spans="14:14">
      <c r="N1997"/>
    </row>
    <row r="1998" spans="14:14">
      <c r="N1998"/>
    </row>
    <row r="1999" spans="14:14">
      <c r="N1999"/>
    </row>
    <row r="2000" spans="14:14">
      <c r="N2000"/>
    </row>
    <row r="2001" spans="14:14">
      <c r="N2001"/>
    </row>
    <row r="2002" spans="14:14">
      <c r="N2002"/>
    </row>
    <row r="2003" spans="14:14">
      <c r="N2003"/>
    </row>
    <row r="2004" spans="14:14">
      <c r="N2004"/>
    </row>
    <row r="2005" spans="14:14">
      <c r="N2005"/>
    </row>
    <row r="2006" spans="14:14">
      <c r="N2006"/>
    </row>
    <row r="2007" spans="14:14">
      <c r="N2007"/>
    </row>
    <row r="2008" spans="14:14">
      <c r="N2008"/>
    </row>
    <row r="2009" spans="14:14">
      <c r="N2009"/>
    </row>
    <row r="2010" spans="14:14">
      <c r="N2010"/>
    </row>
    <row r="2011" spans="14:14">
      <c r="N2011"/>
    </row>
    <row r="2012" spans="14:14">
      <c r="N2012"/>
    </row>
    <row r="2013" spans="14:14">
      <c r="N2013"/>
    </row>
    <row r="2014" spans="14:14">
      <c r="N2014"/>
    </row>
    <row r="2015" spans="14:14">
      <c r="N2015"/>
    </row>
    <row r="2016" spans="14:14">
      <c r="N2016"/>
    </row>
    <row r="2017" spans="14:14">
      <c r="N2017"/>
    </row>
    <row r="2018" spans="14:14">
      <c r="N2018"/>
    </row>
    <row r="2019" spans="14:14">
      <c r="N2019"/>
    </row>
    <row r="2020" spans="14:14">
      <c r="N2020"/>
    </row>
    <row r="2021" spans="14:14">
      <c r="N2021"/>
    </row>
    <row r="2022" spans="14:14">
      <c r="N2022"/>
    </row>
    <row r="2023" spans="14:14">
      <c r="N2023"/>
    </row>
    <row r="2024" spans="14:14">
      <c r="N2024"/>
    </row>
    <row r="2025" spans="14:14">
      <c r="N2025"/>
    </row>
    <row r="2026" spans="14:14">
      <c r="N2026"/>
    </row>
    <row r="2027" spans="14:14">
      <c r="N2027"/>
    </row>
    <row r="2028" spans="14:14">
      <c r="N2028"/>
    </row>
    <row r="2029" spans="14:14">
      <c r="N2029"/>
    </row>
    <row r="2030" spans="14:14">
      <c r="N2030"/>
    </row>
    <row r="2031" spans="14:14">
      <c r="N2031"/>
    </row>
    <row r="2032" spans="14:14">
      <c r="N2032"/>
    </row>
    <row r="2033" spans="14:14">
      <c r="N2033"/>
    </row>
    <row r="2034" spans="14:14">
      <c r="N2034"/>
    </row>
    <row r="2035" spans="14:14">
      <c r="N2035"/>
    </row>
    <row r="2036" spans="14:14">
      <c r="N2036"/>
    </row>
    <row r="2037" spans="14:14">
      <c r="N2037"/>
    </row>
    <row r="2038" spans="14:14">
      <c r="N2038"/>
    </row>
    <row r="2039" spans="14:14">
      <c r="N2039"/>
    </row>
    <row r="2040" spans="14:14">
      <c r="N2040"/>
    </row>
    <row r="2041" spans="14:14">
      <c r="N2041"/>
    </row>
    <row r="2042" spans="14:14">
      <c r="N2042"/>
    </row>
    <row r="2043" spans="14:14">
      <c r="N2043"/>
    </row>
    <row r="2044" spans="14:14">
      <c r="N2044"/>
    </row>
    <row r="2045" spans="14:14">
      <c r="N2045"/>
    </row>
    <row r="2046" spans="14:14">
      <c r="N2046"/>
    </row>
    <row r="2047" spans="14:14">
      <c r="N2047"/>
    </row>
    <row r="2048" spans="14:14">
      <c r="N2048"/>
    </row>
    <row r="2049" spans="14:14">
      <c r="N2049"/>
    </row>
    <row r="2050" spans="14:14">
      <c r="N2050"/>
    </row>
    <row r="2051" spans="14:14">
      <c r="N2051"/>
    </row>
    <row r="2052" spans="14:14">
      <c r="N2052"/>
    </row>
    <row r="2053" spans="14:14">
      <c r="N2053"/>
    </row>
    <row r="2054" spans="14:14">
      <c r="N2054"/>
    </row>
    <row r="2055" spans="14:14">
      <c r="N2055"/>
    </row>
    <row r="2056" spans="14:14">
      <c r="N2056"/>
    </row>
    <row r="2057" spans="14:14">
      <c r="N2057"/>
    </row>
    <row r="2058" spans="14:14">
      <c r="N2058"/>
    </row>
    <row r="2059" spans="14:14">
      <c r="N2059"/>
    </row>
    <row r="2060" spans="14:14">
      <c r="N2060"/>
    </row>
    <row r="2061" spans="14:14">
      <c r="N2061"/>
    </row>
    <row r="2062" spans="14:14">
      <c r="N2062"/>
    </row>
    <row r="2063" spans="14:14">
      <c r="N2063"/>
    </row>
    <row r="2064" spans="14:14">
      <c r="N2064"/>
    </row>
    <row r="2065" spans="14:14">
      <c r="N2065"/>
    </row>
    <row r="2066" spans="14:14">
      <c r="N2066"/>
    </row>
    <row r="2067" spans="14:14">
      <c r="N2067"/>
    </row>
    <row r="2068" spans="14:14">
      <c r="N2068"/>
    </row>
    <row r="2069" spans="14:14">
      <c r="N2069"/>
    </row>
    <row r="2070" spans="14:14">
      <c r="N2070"/>
    </row>
    <row r="2071" spans="14:14">
      <c r="N2071"/>
    </row>
    <row r="2072" spans="14:14">
      <c r="N2072"/>
    </row>
    <row r="2073" spans="14:14">
      <c r="N2073"/>
    </row>
    <row r="2074" spans="14:14">
      <c r="N2074"/>
    </row>
    <row r="2075" spans="14:14">
      <c r="N2075"/>
    </row>
    <row r="2076" spans="14:14">
      <c r="N2076"/>
    </row>
    <row r="2077" spans="14:14">
      <c r="N2077"/>
    </row>
    <row r="2078" spans="14:14">
      <c r="N2078"/>
    </row>
    <row r="2079" spans="14:14">
      <c r="N2079"/>
    </row>
    <row r="2080" spans="14:14">
      <c r="N2080"/>
    </row>
    <row r="2081" spans="14:14">
      <c r="N2081"/>
    </row>
    <row r="2082" spans="14:14">
      <c r="N2082"/>
    </row>
    <row r="2083" spans="14:14">
      <c r="N2083"/>
    </row>
    <row r="2084" spans="14:14">
      <c r="N2084"/>
    </row>
    <row r="2085" spans="14:14">
      <c r="N2085"/>
    </row>
    <row r="2086" spans="14:14">
      <c r="N2086"/>
    </row>
    <row r="2087" spans="14:14">
      <c r="N2087"/>
    </row>
    <row r="2088" spans="14:14">
      <c r="N2088"/>
    </row>
    <row r="2089" spans="14:14">
      <c r="N2089"/>
    </row>
    <row r="2090" spans="14:14">
      <c r="N2090"/>
    </row>
    <row r="2091" spans="14:14">
      <c r="N2091"/>
    </row>
    <row r="2092" spans="14:14">
      <c r="N2092"/>
    </row>
    <row r="2093" spans="14:14">
      <c r="N2093"/>
    </row>
    <row r="2094" spans="14:14">
      <c r="N2094"/>
    </row>
    <row r="2095" spans="14:14">
      <c r="N2095"/>
    </row>
    <row r="2096" spans="14:14">
      <c r="N2096"/>
    </row>
    <row r="2097" spans="14:14">
      <c r="N2097"/>
    </row>
    <row r="2098" spans="14:14">
      <c r="N2098"/>
    </row>
    <row r="2099" spans="14:14">
      <c r="N2099"/>
    </row>
    <row r="2100" spans="14:14">
      <c r="N2100"/>
    </row>
    <row r="2101" spans="14:14">
      <c r="N2101"/>
    </row>
    <row r="2102" spans="14:14">
      <c r="N2102"/>
    </row>
    <row r="2103" spans="14:14">
      <c r="N2103"/>
    </row>
    <row r="2104" spans="14:14">
      <c r="N2104"/>
    </row>
    <row r="2105" spans="14:14">
      <c r="N2105"/>
    </row>
    <row r="2106" spans="14:14">
      <c r="N2106"/>
    </row>
    <row r="2107" spans="14:14">
      <c r="N2107"/>
    </row>
    <row r="2108" spans="14:14">
      <c r="N2108"/>
    </row>
    <row r="2109" spans="14:14">
      <c r="N2109"/>
    </row>
    <row r="2110" spans="14:14">
      <c r="N2110"/>
    </row>
    <row r="2111" spans="14:14">
      <c r="N2111"/>
    </row>
    <row r="2112" spans="14:14">
      <c r="N2112"/>
    </row>
    <row r="2113" spans="14:14">
      <c r="N2113"/>
    </row>
    <row r="2114" spans="14:14">
      <c r="N2114"/>
    </row>
    <row r="2115" spans="14:14">
      <c r="N2115"/>
    </row>
    <row r="2116" spans="14:14">
      <c r="N2116"/>
    </row>
    <row r="2117" spans="14:14">
      <c r="N2117"/>
    </row>
    <row r="2118" spans="14:14">
      <c r="N2118"/>
    </row>
    <row r="2119" spans="14:14">
      <c r="N2119"/>
    </row>
    <row r="2120" spans="14:14">
      <c r="N2120"/>
    </row>
    <row r="2121" spans="14:14">
      <c r="N2121"/>
    </row>
    <row r="2122" spans="14:14">
      <c r="N2122"/>
    </row>
    <row r="2123" spans="14:14">
      <c r="N2123"/>
    </row>
    <row r="2124" spans="14:14">
      <c r="N2124"/>
    </row>
    <row r="2125" spans="14:14">
      <c r="N2125"/>
    </row>
    <row r="2126" spans="14:14">
      <c r="N2126"/>
    </row>
    <row r="2127" spans="14:14">
      <c r="N2127"/>
    </row>
    <row r="2128" spans="14:14">
      <c r="N2128"/>
    </row>
    <row r="2129" spans="14:14">
      <c r="N2129"/>
    </row>
    <row r="2130" spans="14:14">
      <c r="N2130"/>
    </row>
    <row r="2131" spans="14:14">
      <c r="N2131"/>
    </row>
    <row r="2132" spans="14:14">
      <c r="N2132"/>
    </row>
    <row r="2133" spans="14:14">
      <c r="N2133"/>
    </row>
    <row r="2134" spans="14:14">
      <c r="N2134"/>
    </row>
    <row r="2135" spans="14:14">
      <c r="N2135"/>
    </row>
    <row r="2136" spans="14:14">
      <c r="N2136"/>
    </row>
    <row r="2137" spans="14:14">
      <c r="N2137"/>
    </row>
    <row r="2138" spans="14:14">
      <c r="N2138"/>
    </row>
    <row r="2139" spans="14:14">
      <c r="N2139"/>
    </row>
    <row r="2140" spans="14:14">
      <c r="N2140"/>
    </row>
    <row r="2141" spans="14:14">
      <c r="N2141"/>
    </row>
    <row r="2142" spans="14:14">
      <c r="N2142"/>
    </row>
    <row r="2143" spans="14:14">
      <c r="N2143"/>
    </row>
    <row r="2144" spans="14:14">
      <c r="N2144"/>
    </row>
    <row r="2145" spans="14:14">
      <c r="N2145"/>
    </row>
    <row r="2146" spans="14:14">
      <c r="N2146"/>
    </row>
    <row r="2147" spans="14:14">
      <c r="N2147"/>
    </row>
    <row r="2148" spans="14:14">
      <c r="N2148"/>
    </row>
    <row r="2149" spans="14:14">
      <c r="N2149"/>
    </row>
    <row r="2150" spans="14:14">
      <c r="N2150"/>
    </row>
    <row r="2151" spans="14:14">
      <c r="N2151"/>
    </row>
    <row r="2152" spans="14:14">
      <c r="N2152"/>
    </row>
    <row r="2153" spans="14:14">
      <c r="N2153"/>
    </row>
    <row r="2154" spans="14:14">
      <c r="N2154"/>
    </row>
    <row r="2155" spans="14:14">
      <c r="N2155"/>
    </row>
    <row r="2156" spans="14:14">
      <c r="N2156"/>
    </row>
    <row r="2157" spans="14:14">
      <c r="N2157"/>
    </row>
    <row r="2158" spans="14:14">
      <c r="N2158"/>
    </row>
    <row r="2159" spans="14:14">
      <c r="N2159"/>
    </row>
    <row r="2160" spans="14:14">
      <c r="N2160"/>
    </row>
    <row r="2161" spans="14:14">
      <c r="N2161"/>
    </row>
    <row r="2162" spans="14:14">
      <c r="N2162"/>
    </row>
    <row r="2163" spans="14:14">
      <c r="N2163"/>
    </row>
    <row r="2164" spans="14:14">
      <c r="N2164"/>
    </row>
    <row r="2165" spans="14:14">
      <c r="N2165"/>
    </row>
    <row r="2166" spans="14:14">
      <c r="N2166"/>
    </row>
    <row r="2167" spans="14:14">
      <c r="N2167"/>
    </row>
    <row r="2168" spans="14:14">
      <c r="N2168"/>
    </row>
    <row r="2169" spans="14:14">
      <c r="N2169"/>
    </row>
    <row r="2170" spans="14:14">
      <c r="N2170"/>
    </row>
    <row r="2171" spans="14:14">
      <c r="N2171"/>
    </row>
    <row r="2172" spans="14:14">
      <c r="N2172"/>
    </row>
    <row r="2173" spans="14:14">
      <c r="N2173"/>
    </row>
    <row r="2174" spans="14:14">
      <c r="N2174"/>
    </row>
    <row r="2175" spans="14:14">
      <c r="N2175"/>
    </row>
    <row r="2176" spans="14:14">
      <c r="N2176"/>
    </row>
    <row r="2177" spans="14:14">
      <c r="N2177"/>
    </row>
    <row r="2178" spans="14:14">
      <c r="N2178"/>
    </row>
    <row r="2179" spans="14:14">
      <c r="N2179"/>
    </row>
    <row r="2180" spans="14:14">
      <c r="N2180"/>
    </row>
    <row r="2181" spans="14:14">
      <c r="N2181"/>
    </row>
    <row r="2182" spans="14:14">
      <c r="N2182"/>
    </row>
    <row r="2183" spans="14:14">
      <c r="N2183"/>
    </row>
    <row r="2184" spans="14:14">
      <c r="N2184"/>
    </row>
    <row r="2185" spans="14:14">
      <c r="N2185"/>
    </row>
    <row r="2186" spans="14:14">
      <c r="N2186"/>
    </row>
    <row r="2187" spans="14:14">
      <c r="N2187"/>
    </row>
    <row r="2188" spans="14:14">
      <c r="N2188"/>
    </row>
    <row r="2189" spans="14:14">
      <c r="N2189"/>
    </row>
    <row r="2190" spans="14:14">
      <c r="N2190"/>
    </row>
    <row r="2191" spans="14:14">
      <c r="N2191"/>
    </row>
    <row r="2192" spans="14:14">
      <c r="N2192"/>
    </row>
    <row r="2193" spans="14:14">
      <c r="N2193"/>
    </row>
    <row r="2194" spans="14:14">
      <c r="N2194"/>
    </row>
    <row r="2195" spans="14:14">
      <c r="N2195"/>
    </row>
    <row r="2196" spans="14:14">
      <c r="N2196"/>
    </row>
    <row r="2197" spans="14:14">
      <c r="N2197"/>
    </row>
    <row r="2198" spans="14:14">
      <c r="N2198"/>
    </row>
    <row r="2199" spans="14:14">
      <c r="N2199"/>
    </row>
    <row r="2200" spans="14:14">
      <c r="N2200"/>
    </row>
    <row r="2201" spans="14:14">
      <c r="N2201"/>
    </row>
    <row r="2202" spans="14:14">
      <c r="N2202"/>
    </row>
    <row r="2203" spans="14:14">
      <c r="N2203"/>
    </row>
    <row r="2204" spans="14:14">
      <c r="N2204"/>
    </row>
    <row r="2205" spans="14:14">
      <c r="N2205"/>
    </row>
    <row r="2206" spans="14:14">
      <c r="N2206"/>
    </row>
    <row r="2207" spans="14:14">
      <c r="N2207"/>
    </row>
    <row r="2208" spans="14:14">
      <c r="N2208"/>
    </row>
    <row r="2209" spans="14:14">
      <c r="N2209"/>
    </row>
    <row r="2210" spans="14:14">
      <c r="N2210"/>
    </row>
    <row r="2211" spans="14:14">
      <c r="N2211"/>
    </row>
    <row r="2212" spans="14:14">
      <c r="N2212"/>
    </row>
    <row r="2213" spans="14:14">
      <c r="N2213"/>
    </row>
    <row r="2214" spans="14:14">
      <c r="N2214"/>
    </row>
    <row r="2215" spans="14:14">
      <c r="N2215"/>
    </row>
    <row r="2216" spans="14:14">
      <c r="N2216"/>
    </row>
    <row r="2217" spans="14:14">
      <c r="N2217"/>
    </row>
    <row r="2218" spans="14:14">
      <c r="N2218"/>
    </row>
    <row r="2219" spans="14:14">
      <c r="N2219"/>
    </row>
    <row r="2220" spans="14:14">
      <c r="N2220"/>
    </row>
    <row r="2221" spans="14:14">
      <c r="N2221"/>
    </row>
    <row r="2222" spans="14:14">
      <c r="N2222"/>
    </row>
    <row r="2223" spans="14:14">
      <c r="N2223"/>
    </row>
    <row r="2224" spans="14:14">
      <c r="N2224"/>
    </row>
    <row r="2225" spans="14:14">
      <c r="N2225"/>
    </row>
    <row r="2226" spans="14:14">
      <c r="N2226"/>
    </row>
    <row r="2227" spans="14:14">
      <c r="N2227"/>
    </row>
    <row r="2228" spans="14:14">
      <c r="N2228"/>
    </row>
    <row r="2229" spans="14:14">
      <c r="N2229"/>
    </row>
    <row r="2230" spans="14:14">
      <c r="N2230"/>
    </row>
    <row r="2231" spans="14:14">
      <c r="N2231"/>
    </row>
    <row r="2232" spans="14:14">
      <c r="N2232"/>
    </row>
    <row r="2233" spans="14:14">
      <c r="N2233"/>
    </row>
    <row r="2234" spans="14:14">
      <c r="N2234"/>
    </row>
    <row r="2235" spans="14:14">
      <c r="N2235"/>
    </row>
    <row r="2236" spans="14:14">
      <c r="N2236"/>
    </row>
    <row r="2237" spans="14:14">
      <c r="N2237"/>
    </row>
    <row r="2238" spans="14:14">
      <c r="N2238"/>
    </row>
    <row r="2239" spans="14:14">
      <c r="N2239"/>
    </row>
    <row r="2240" spans="14:14">
      <c r="N2240"/>
    </row>
    <row r="2241" spans="14:14">
      <c r="N2241"/>
    </row>
    <row r="2242" spans="14:14">
      <c r="N2242"/>
    </row>
    <row r="2243" spans="14:14">
      <c r="N2243"/>
    </row>
    <row r="2244" spans="14:14">
      <c r="N2244"/>
    </row>
    <row r="2245" spans="14:14">
      <c r="N2245"/>
    </row>
    <row r="2246" spans="14:14">
      <c r="N2246"/>
    </row>
    <row r="2247" spans="14:14">
      <c r="N2247"/>
    </row>
    <row r="2248" spans="14:14">
      <c r="N2248"/>
    </row>
    <row r="2249" spans="14:14">
      <c r="N2249"/>
    </row>
    <row r="2250" spans="14:14">
      <c r="N2250"/>
    </row>
    <row r="2251" spans="14:14">
      <c r="N2251"/>
    </row>
    <row r="2252" spans="14:14">
      <c r="N2252"/>
    </row>
    <row r="2253" spans="14:14">
      <c r="N2253"/>
    </row>
    <row r="2254" spans="14:14">
      <c r="N2254"/>
    </row>
    <row r="2255" spans="14:14">
      <c r="N2255"/>
    </row>
    <row r="2256" spans="14:14">
      <c r="N2256"/>
    </row>
    <row r="2257" spans="14:14">
      <c r="N2257"/>
    </row>
    <row r="2258" spans="14:14">
      <c r="N2258"/>
    </row>
    <row r="2259" spans="14:14">
      <c r="N2259"/>
    </row>
    <row r="2260" spans="14:14">
      <c r="N2260"/>
    </row>
    <row r="2261" spans="14:14">
      <c r="N2261"/>
    </row>
    <row r="2262" spans="14:14">
      <c r="N2262"/>
    </row>
    <row r="2263" spans="14:14">
      <c r="N2263"/>
    </row>
    <row r="2264" spans="14:14">
      <c r="N2264"/>
    </row>
    <row r="2265" spans="14:14">
      <c r="N2265"/>
    </row>
    <row r="2266" spans="14:14">
      <c r="N2266"/>
    </row>
    <row r="2267" spans="14:14">
      <c r="N2267"/>
    </row>
    <row r="2268" spans="14:14">
      <c r="N2268"/>
    </row>
    <row r="2269" spans="14:14">
      <c r="N2269"/>
    </row>
    <row r="2270" spans="14:14">
      <c r="N2270"/>
    </row>
    <row r="2271" spans="14:14">
      <c r="N2271"/>
    </row>
    <row r="2272" spans="14:14">
      <c r="N2272"/>
    </row>
    <row r="2273" spans="14:14">
      <c r="N2273"/>
    </row>
    <row r="2274" spans="14:14">
      <c r="N2274"/>
    </row>
    <row r="2275" spans="14:14">
      <c r="N2275"/>
    </row>
    <row r="2276" spans="14:14">
      <c r="N2276"/>
    </row>
    <row r="2277" spans="14:14">
      <c r="N2277"/>
    </row>
    <row r="2278" spans="14:14">
      <c r="N2278"/>
    </row>
    <row r="2279" spans="14:14">
      <c r="N2279"/>
    </row>
    <row r="2280" spans="14:14">
      <c r="N2280"/>
    </row>
    <row r="2281" spans="14:14">
      <c r="N2281"/>
    </row>
    <row r="2282" spans="14:14">
      <c r="N2282"/>
    </row>
    <row r="2283" spans="14:14">
      <c r="N2283"/>
    </row>
    <row r="2284" spans="14:14">
      <c r="N2284"/>
    </row>
    <row r="2285" spans="14:14">
      <c r="N2285"/>
    </row>
    <row r="2286" spans="14:14">
      <c r="N2286"/>
    </row>
    <row r="2287" spans="14:14">
      <c r="N2287"/>
    </row>
    <row r="2288" spans="14:14">
      <c r="N2288"/>
    </row>
    <row r="2289" spans="14:14">
      <c r="N2289"/>
    </row>
    <row r="2290" spans="14:14">
      <c r="N2290"/>
    </row>
    <row r="2291" spans="14:14">
      <c r="N2291"/>
    </row>
    <row r="2292" spans="14:14">
      <c r="N2292"/>
    </row>
    <row r="2293" spans="14:14">
      <c r="N2293"/>
    </row>
    <row r="2294" spans="14:14">
      <c r="N2294"/>
    </row>
    <row r="2295" spans="14:14">
      <c r="N2295"/>
    </row>
    <row r="2296" spans="14:14">
      <c r="N2296"/>
    </row>
    <row r="2297" spans="14:14">
      <c r="N2297"/>
    </row>
    <row r="2298" spans="14:14">
      <c r="N2298"/>
    </row>
    <row r="2299" spans="14:14">
      <c r="N2299"/>
    </row>
    <row r="2300" spans="14:14">
      <c r="N2300"/>
    </row>
    <row r="2301" spans="14:14">
      <c r="N2301"/>
    </row>
    <row r="2302" spans="14:14">
      <c r="N2302"/>
    </row>
    <row r="2303" spans="14:14">
      <c r="N2303"/>
    </row>
    <row r="2304" spans="14:14">
      <c r="N2304"/>
    </row>
    <row r="2305" spans="14:14">
      <c r="N2305"/>
    </row>
    <row r="2306" spans="14:14">
      <c r="N2306"/>
    </row>
    <row r="2307" spans="14:14">
      <c r="N2307"/>
    </row>
    <row r="2308" spans="14:14">
      <c r="N2308"/>
    </row>
    <row r="2309" spans="14:14">
      <c r="N2309"/>
    </row>
    <row r="2310" spans="14:14">
      <c r="N2310"/>
    </row>
    <row r="2311" spans="14:14">
      <c r="N2311"/>
    </row>
    <row r="2312" spans="14:14">
      <c r="N2312"/>
    </row>
    <row r="2313" spans="14:14">
      <c r="N2313"/>
    </row>
    <row r="2314" spans="14:14">
      <c r="N2314"/>
    </row>
    <row r="2315" spans="14:14">
      <c r="N2315"/>
    </row>
    <row r="2316" spans="14:14">
      <c r="N2316"/>
    </row>
    <row r="2317" spans="14:14">
      <c r="N2317"/>
    </row>
    <row r="2318" spans="14:14">
      <c r="N2318"/>
    </row>
    <row r="2319" spans="14:14">
      <c r="N2319"/>
    </row>
    <row r="2320" spans="14:14">
      <c r="N2320"/>
    </row>
    <row r="2321" spans="14:14">
      <c r="N2321"/>
    </row>
    <row r="2322" spans="14:14">
      <c r="N2322"/>
    </row>
    <row r="2323" spans="14:14">
      <c r="N2323"/>
    </row>
    <row r="2324" spans="14:14">
      <c r="N2324"/>
    </row>
    <row r="2325" spans="14:14">
      <c r="N2325"/>
    </row>
    <row r="2326" spans="14:14">
      <c r="N2326"/>
    </row>
    <row r="2327" spans="14:14">
      <c r="N2327"/>
    </row>
    <row r="2328" spans="14:14">
      <c r="N2328"/>
    </row>
    <row r="2329" spans="14:14">
      <c r="N2329"/>
    </row>
    <row r="2330" spans="14:14">
      <c r="N2330"/>
    </row>
    <row r="2331" spans="14:14">
      <c r="N2331"/>
    </row>
    <row r="2332" spans="14:14">
      <c r="N2332"/>
    </row>
    <row r="2333" spans="14:14">
      <c r="N2333"/>
    </row>
    <row r="2334" spans="14:14">
      <c r="N2334"/>
    </row>
    <row r="2335" spans="14:14">
      <c r="N2335"/>
    </row>
    <row r="2336" spans="14:14">
      <c r="N2336"/>
    </row>
    <row r="2337" spans="14:14">
      <c r="N2337"/>
    </row>
    <row r="2338" spans="14:14">
      <c r="N2338"/>
    </row>
    <row r="2339" spans="14:14">
      <c r="N2339"/>
    </row>
    <row r="2340" spans="14:14">
      <c r="N2340"/>
    </row>
    <row r="2341" spans="14:14">
      <c r="N2341"/>
    </row>
    <row r="2342" spans="14:14">
      <c r="N2342"/>
    </row>
    <row r="2343" spans="14:14">
      <c r="N2343"/>
    </row>
    <row r="2344" spans="14:14">
      <c r="N2344"/>
    </row>
    <row r="2345" spans="14:14">
      <c r="N2345"/>
    </row>
    <row r="2346" spans="14:14">
      <c r="N2346"/>
    </row>
    <row r="2347" spans="14:14">
      <c r="N2347"/>
    </row>
    <row r="2348" spans="14:14">
      <c r="N2348"/>
    </row>
    <row r="2349" spans="14:14">
      <c r="N2349"/>
    </row>
    <row r="2350" spans="14:14">
      <c r="N2350"/>
    </row>
    <row r="2351" spans="14:14">
      <c r="N2351"/>
    </row>
    <row r="2352" spans="14:14">
      <c r="N2352"/>
    </row>
    <row r="2353" spans="14:14">
      <c r="N2353"/>
    </row>
    <row r="2354" spans="14:14">
      <c r="N2354"/>
    </row>
    <row r="2355" spans="14:14">
      <c r="N2355"/>
    </row>
    <row r="2356" spans="14:14">
      <c r="N2356"/>
    </row>
    <row r="2357" spans="14:14">
      <c r="N2357"/>
    </row>
    <row r="2358" spans="14:14">
      <c r="N2358"/>
    </row>
    <row r="2359" spans="14:14">
      <c r="N2359"/>
    </row>
    <row r="2360" spans="14:14">
      <c r="N2360"/>
    </row>
    <row r="2361" spans="14:14">
      <c r="N2361"/>
    </row>
    <row r="2362" spans="14:14">
      <c r="N2362"/>
    </row>
    <row r="2363" spans="14:14">
      <c r="N2363"/>
    </row>
    <row r="2364" spans="14:14">
      <c r="N2364"/>
    </row>
    <row r="2365" spans="14:14">
      <c r="N2365"/>
    </row>
    <row r="2366" spans="14:14">
      <c r="N2366"/>
    </row>
    <row r="2367" spans="14:14">
      <c r="N2367"/>
    </row>
    <row r="2368" spans="14:14">
      <c r="N2368"/>
    </row>
    <row r="2369" spans="14:14">
      <c r="N2369"/>
    </row>
    <row r="2370" spans="14:14">
      <c r="N2370"/>
    </row>
    <row r="2371" spans="14:14">
      <c r="N2371"/>
    </row>
    <row r="2372" spans="14:14">
      <c r="N2372"/>
    </row>
    <row r="2373" spans="14:14">
      <c r="N2373"/>
    </row>
    <row r="2374" spans="14:14">
      <c r="N2374"/>
    </row>
    <row r="2375" spans="14:14">
      <c r="N2375"/>
    </row>
    <row r="2376" spans="14:14">
      <c r="N2376"/>
    </row>
    <row r="2377" spans="14:14">
      <c r="N2377"/>
    </row>
    <row r="2378" spans="14:14">
      <c r="N2378"/>
    </row>
    <row r="2379" spans="14:14">
      <c r="N2379"/>
    </row>
    <row r="2380" spans="14:14">
      <c r="N2380"/>
    </row>
    <row r="2381" spans="14:14">
      <c r="N2381"/>
    </row>
    <row r="2382" spans="14:14">
      <c r="N2382"/>
    </row>
    <row r="2383" spans="14:14">
      <c r="N2383"/>
    </row>
    <row r="2384" spans="14:14">
      <c r="N2384"/>
    </row>
    <row r="2385" spans="14:14">
      <c r="N2385"/>
    </row>
    <row r="2386" spans="14:14">
      <c r="N2386"/>
    </row>
    <row r="2387" spans="14:14">
      <c r="N2387"/>
    </row>
    <row r="2388" spans="14:14">
      <c r="N2388"/>
    </row>
    <row r="2389" spans="14:14">
      <c r="N2389"/>
    </row>
    <row r="2390" spans="14:14">
      <c r="N2390"/>
    </row>
    <row r="2391" spans="14:14">
      <c r="N2391"/>
    </row>
    <row r="2392" spans="14:14">
      <c r="N2392"/>
    </row>
    <row r="2393" spans="14:14">
      <c r="N2393"/>
    </row>
    <row r="2394" spans="14:14">
      <c r="N2394"/>
    </row>
    <row r="2395" spans="14:14">
      <c r="N2395"/>
    </row>
    <row r="2396" spans="14:14">
      <c r="N2396"/>
    </row>
    <row r="2397" spans="14:14">
      <c r="N2397"/>
    </row>
    <row r="2398" spans="14:14">
      <c r="N2398"/>
    </row>
    <row r="2399" spans="14:14">
      <c r="N2399"/>
    </row>
    <row r="2400" spans="14:14">
      <c r="N2400"/>
    </row>
    <row r="2401" spans="14:14">
      <c r="N2401"/>
    </row>
    <row r="2402" spans="14:14">
      <c r="N2402"/>
    </row>
    <row r="2403" spans="14:14">
      <c r="N2403"/>
    </row>
    <row r="2404" spans="14:14">
      <c r="N2404"/>
    </row>
    <row r="2405" spans="14:14">
      <c r="N2405"/>
    </row>
    <row r="2406" spans="14:14">
      <c r="N2406"/>
    </row>
    <row r="2407" spans="14:14">
      <c r="N2407"/>
    </row>
    <row r="2408" spans="14:14">
      <c r="N2408"/>
    </row>
    <row r="2409" spans="14:14">
      <c r="N2409"/>
    </row>
    <row r="2410" spans="14:14">
      <c r="N2410"/>
    </row>
    <row r="2411" spans="14:14">
      <c r="N2411"/>
    </row>
    <row r="2412" spans="14:14">
      <c r="N2412"/>
    </row>
    <row r="2413" spans="14:14">
      <c r="N2413"/>
    </row>
    <row r="2414" spans="14:14">
      <c r="N2414"/>
    </row>
    <row r="2415" spans="14:14">
      <c r="N2415"/>
    </row>
    <row r="2416" spans="14:14">
      <c r="N2416"/>
    </row>
    <row r="2417" spans="14:14">
      <c r="N2417"/>
    </row>
    <row r="2418" spans="14:14">
      <c r="N2418"/>
    </row>
    <row r="2419" spans="14:14">
      <c r="N2419"/>
    </row>
    <row r="2420" spans="14:14">
      <c r="N2420"/>
    </row>
    <row r="2421" spans="14:14">
      <c r="N2421"/>
    </row>
    <row r="2422" spans="14:14">
      <c r="N2422"/>
    </row>
    <row r="2423" spans="14:14">
      <c r="N2423"/>
    </row>
    <row r="2424" spans="14:14">
      <c r="N2424"/>
    </row>
    <row r="2425" spans="14:14">
      <c r="N2425"/>
    </row>
    <row r="2426" spans="14:14">
      <c r="N2426"/>
    </row>
    <row r="2427" spans="14:14">
      <c r="N2427"/>
    </row>
    <row r="2428" spans="14:14">
      <c r="N2428"/>
    </row>
    <row r="2429" spans="14:14">
      <c r="N2429"/>
    </row>
    <row r="2430" spans="14:14">
      <c r="N2430"/>
    </row>
    <row r="2431" spans="14:14">
      <c r="N2431"/>
    </row>
    <row r="2432" spans="14:14">
      <c r="N2432"/>
    </row>
    <row r="2433" spans="14:14">
      <c r="N2433"/>
    </row>
    <row r="2434" spans="14:14">
      <c r="N2434"/>
    </row>
    <row r="2435" spans="14:14">
      <c r="N2435"/>
    </row>
    <row r="2436" spans="14:14">
      <c r="N2436"/>
    </row>
    <row r="2437" spans="14:14">
      <c r="N2437"/>
    </row>
    <row r="2438" spans="14:14">
      <c r="N2438"/>
    </row>
    <row r="2439" spans="14:14">
      <c r="N2439"/>
    </row>
    <row r="2440" spans="14:14">
      <c r="N2440"/>
    </row>
    <row r="2441" spans="14:14">
      <c r="N2441"/>
    </row>
    <row r="2442" spans="14:14">
      <c r="N2442"/>
    </row>
    <row r="2443" spans="14:14">
      <c r="N2443"/>
    </row>
    <row r="2444" spans="14:14">
      <c r="N2444"/>
    </row>
    <row r="2445" spans="14:14">
      <c r="N2445"/>
    </row>
    <row r="2446" spans="14:14">
      <c r="N2446"/>
    </row>
    <row r="2447" spans="14:14">
      <c r="N2447"/>
    </row>
    <row r="2448" spans="14:14">
      <c r="N2448"/>
    </row>
    <row r="2449" spans="14:14">
      <c r="N2449"/>
    </row>
    <row r="2450" spans="14:14">
      <c r="N2450"/>
    </row>
    <row r="2451" spans="14:14">
      <c r="N2451"/>
    </row>
    <row r="2452" spans="14:14">
      <c r="N2452"/>
    </row>
    <row r="2453" spans="14:14">
      <c r="N2453"/>
    </row>
    <row r="2454" spans="14:14">
      <c r="N2454"/>
    </row>
    <row r="2455" spans="14:14">
      <c r="N2455"/>
    </row>
    <row r="2456" spans="14:14">
      <c r="N2456"/>
    </row>
    <row r="2457" spans="14:14">
      <c r="N2457"/>
    </row>
    <row r="2458" spans="14:14">
      <c r="N2458"/>
    </row>
    <row r="2459" spans="14:14">
      <c r="N2459"/>
    </row>
    <row r="2460" spans="14:14">
      <c r="N2460"/>
    </row>
    <row r="2461" spans="14:14">
      <c r="N2461"/>
    </row>
    <row r="2462" spans="14:14">
      <c r="N2462"/>
    </row>
    <row r="2463" spans="14:14">
      <c r="N2463"/>
    </row>
    <row r="2464" spans="14:14">
      <c r="N2464"/>
    </row>
    <row r="2465" spans="14:14">
      <c r="N2465"/>
    </row>
    <row r="2466" spans="14:14">
      <c r="N2466"/>
    </row>
    <row r="2467" spans="14:14">
      <c r="N2467"/>
    </row>
    <row r="2468" spans="14:14">
      <c r="N2468"/>
    </row>
    <row r="2469" spans="14:14">
      <c r="N2469"/>
    </row>
    <row r="2470" spans="14:14">
      <c r="N2470"/>
    </row>
    <row r="2471" spans="14:14">
      <c r="N2471"/>
    </row>
    <row r="2472" spans="14:14">
      <c r="N2472"/>
    </row>
    <row r="2473" spans="14:14">
      <c r="N2473"/>
    </row>
    <row r="2474" spans="14:14">
      <c r="N2474"/>
    </row>
    <row r="2475" spans="14:14">
      <c r="N2475"/>
    </row>
    <row r="2476" spans="14:14">
      <c r="N2476"/>
    </row>
    <row r="2477" spans="14:14">
      <c r="N2477"/>
    </row>
    <row r="2478" spans="14:14">
      <c r="N2478"/>
    </row>
    <row r="2479" spans="14:14">
      <c r="N2479"/>
    </row>
    <row r="2480" spans="14:14">
      <c r="N2480"/>
    </row>
    <row r="2481" spans="14:14">
      <c r="N2481"/>
    </row>
    <row r="2482" spans="14:14">
      <c r="N2482"/>
    </row>
    <row r="2483" spans="14:14">
      <c r="N2483"/>
    </row>
    <row r="2484" spans="14:14">
      <c r="N2484"/>
    </row>
    <row r="2485" spans="14:14">
      <c r="N2485"/>
    </row>
    <row r="2486" spans="14:14">
      <c r="N2486"/>
    </row>
    <row r="2487" spans="14:14">
      <c r="N2487"/>
    </row>
    <row r="2488" spans="14:14">
      <c r="N2488"/>
    </row>
    <row r="2489" spans="14:14">
      <c r="N2489"/>
    </row>
    <row r="2490" spans="14:14">
      <c r="N2490"/>
    </row>
    <row r="2491" spans="14:14">
      <c r="N2491"/>
    </row>
    <row r="2492" spans="14:14">
      <c r="N2492"/>
    </row>
    <row r="2493" spans="14:14">
      <c r="N2493"/>
    </row>
    <row r="2494" spans="14:14">
      <c r="N2494"/>
    </row>
    <row r="2495" spans="14:14">
      <c r="N2495"/>
    </row>
    <row r="2496" spans="14:14">
      <c r="N2496"/>
    </row>
    <row r="2497" spans="14:14">
      <c r="N2497"/>
    </row>
    <row r="2498" spans="14:14">
      <c r="N2498"/>
    </row>
    <row r="2499" spans="14:14">
      <c r="N2499"/>
    </row>
    <row r="2500" spans="14:14">
      <c r="N2500"/>
    </row>
    <row r="2501" spans="14:14">
      <c r="N2501"/>
    </row>
    <row r="2502" spans="14:14">
      <c r="N2502"/>
    </row>
    <row r="2503" spans="14:14">
      <c r="N2503"/>
    </row>
    <row r="2504" spans="14:14">
      <c r="N2504"/>
    </row>
    <row r="2505" spans="14:14">
      <c r="N2505"/>
    </row>
    <row r="2506" spans="14:14">
      <c r="N2506"/>
    </row>
    <row r="2507" spans="14:14">
      <c r="N2507"/>
    </row>
    <row r="2508" spans="14:14">
      <c r="N2508"/>
    </row>
    <row r="2509" spans="14:14">
      <c r="N2509"/>
    </row>
    <row r="2510" spans="14:14">
      <c r="N2510"/>
    </row>
    <row r="2511" spans="14:14">
      <c r="N2511"/>
    </row>
    <row r="2512" spans="14:14">
      <c r="N2512"/>
    </row>
    <row r="2513" spans="14:14">
      <c r="N2513"/>
    </row>
    <row r="2514" spans="14:14">
      <c r="N2514"/>
    </row>
    <row r="2515" spans="14:14">
      <c r="N2515"/>
    </row>
    <row r="2516" spans="14:14">
      <c r="N2516"/>
    </row>
    <row r="2517" spans="14:14">
      <c r="N2517"/>
    </row>
    <row r="2518" spans="14:14">
      <c r="N2518"/>
    </row>
    <row r="2519" spans="14:14">
      <c r="N2519"/>
    </row>
    <row r="2520" spans="14:14">
      <c r="N2520"/>
    </row>
    <row r="2521" spans="14:14">
      <c r="N2521"/>
    </row>
    <row r="2522" spans="14:14">
      <c r="N2522"/>
    </row>
    <row r="2523" spans="14:14">
      <c r="N2523"/>
    </row>
    <row r="2524" spans="14:14">
      <c r="N2524"/>
    </row>
    <row r="2525" spans="14:14">
      <c r="N2525"/>
    </row>
    <row r="2526" spans="14:14">
      <c r="N2526"/>
    </row>
    <row r="2527" spans="14:14">
      <c r="N2527"/>
    </row>
    <row r="2528" spans="14:14">
      <c r="N2528"/>
    </row>
    <row r="2529" spans="14:14">
      <c r="N2529"/>
    </row>
    <row r="2530" spans="14:14">
      <c r="N2530"/>
    </row>
    <row r="2531" spans="14:14">
      <c r="N2531"/>
    </row>
    <row r="2532" spans="14:14">
      <c r="N2532"/>
    </row>
    <row r="2533" spans="14:14">
      <c r="N2533"/>
    </row>
    <row r="2534" spans="14:14">
      <c r="N2534"/>
    </row>
    <row r="2535" spans="14:14">
      <c r="N2535"/>
    </row>
    <row r="2536" spans="14:14">
      <c r="N2536"/>
    </row>
    <row r="2537" spans="14:14">
      <c r="N2537"/>
    </row>
    <row r="2538" spans="14:14">
      <c r="N2538"/>
    </row>
    <row r="2539" spans="14:14">
      <c r="N2539"/>
    </row>
    <row r="2540" spans="14:14">
      <c r="N2540"/>
    </row>
    <row r="2541" spans="14:14">
      <c r="N2541"/>
    </row>
    <row r="2542" spans="14:14">
      <c r="N2542"/>
    </row>
    <row r="2543" spans="14:14">
      <c r="N2543"/>
    </row>
    <row r="2544" spans="14:14">
      <c r="N2544"/>
    </row>
    <row r="2545" spans="14:14">
      <c r="N2545"/>
    </row>
    <row r="2546" spans="14:14">
      <c r="N2546"/>
    </row>
    <row r="2547" spans="14:14">
      <c r="N2547"/>
    </row>
    <row r="2548" spans="14:14">
      <c r="N2548"/>
    </row>
    <row r="2549" spans="14:14">
      <c r="N2549"/>
    </row>
    <row r="2550" spans="14:14">
      <c r="N2550"/>
    </row>
    <row r="2551" spans="14:14">
      <c r="N2551"/>
    </row>
    <row r="2552" spans="14:14">
      <c r="N2552"/>
    </row>
    <row r="2553" spans="14:14">
      <c r="N2553"/>
    </row>
    <row r="2554" spans="14:14">
      <c r="N2554"/>
    </row>
    <row r="2555" spans="14:14">
      <c r="N2555"/>
    </row>
    <row r="2556" spans="14:14">
      <c r="N2556"/>
    </row>
    <row r="2557" spans="14:14">
      <c r="N2557"/>
    </row>
    <row r="2558" spans="14:14">
      <c r="N2558"/>
    </row>
    <row r="2559" spans="14:14">
      <c r="N2559"/>
    </row>
    <row r="2560" spans="14:14">
      <c r="N2560"/>
    </row>
    <row r="2561" spans="14:14">
      <c r="N2561"/>
    </row>
    <row r="2562" spans="14:14">
      <c r="N2562"/>
    </row>
    <row r="2563" spans="14:14">
      <c r="N2563"/>
    </row>
    <row r="2564" spans="14:14">
      <c r="N2564"/>
    </row>
    <row r="2565" spans="14:14">
      <c r="N2565"/>
    </row>
    <row r="2566" spans="14:14">
      <c r="N2566"/>
    </row>
    <row r="2567" spans="14:14">
      <c r="N2567"/>
    </row>
    <row r="2568" spans="14:14">
      <c r="N2568"/>
    </row>
    <row r="2569" spans="14:14">
      <c r="N2569"/>
    </row>
    <row r="2570" spans="14:14">
      <c r="N2570"/>
    </row>
    <row r="2571" spans="14:14">
      <c r="N2571"/>
    </row>
    <row r="2572" spans="14:14">
      <c r="N2572"/>
    </row>
    <row r="2573" spans="14:14">
      <c r="N2573"/>
    </row>
    <row r="2574" spans="14:14">
      <c r="N2574"/>
    </row>
    <row r="2575" spans="14:14">
      <c r="N2575"/>
    </row>
    <row r="2576" spans="14:14">
      <c r="N2576"/>
    </row>
    <row r="2577" spans="14:14">
      <c r="N2577"/>
    </row>
    <row r="2578" spans="14:14">
      <c r="N2578"/>
    </row>
    <row r="2579" spans="14:14">
      <c r="N2579"/>
    </row>
    <row r="2580" spans="14:14">
      <c r="N2580"/>
    </row>
    <row r="2581" spans="14:14">
      <c r="N2581"/>
    </row>
    <row r="2582" spans="14:14">
      <c r="N2582"/>
    </row>
    <row r="2583" spans="14:14">
      <c r="N2583"/>
    </row>
    <row r="2584" spans="14:14">
      <c r="N2584"/>
    </row>
    <row r="2585" spans="14:14">
      <c r="N2585"/>
    </row>
    <row r="2586" spans="14:14">
      <c r="N2586"/>
    </row>
    <row r="2587" spans="14:14">
      <c r="N2587"/>
    </row>
    <row r="2588" spans="14:14">
      <c r="N2588"/>
    </row>
    <row r="2589" spans="14:14">
      <c r="N2589"/>
    </row>
    <row r="2590" spans="14:14">
      <c r="N2590"/>
    </row>
    <row r="2591" spans="14:14">
      <c r="N2591"/>
    </row>
    <row r="2592" spans="14:14">
      <c r="N2592"/>
    </row>
    <row r="2593" spans="14:14">
      <c r="N2593"/>
    </row>
    <row r="2594" spans="14:14">
      <c r="N2594"/>
    </row>
    <row r="2595" spans="14:14">
      <c r="N2595"/>
    </row>
    <row r="2596" spans="14:14">
      <c r="N2596"/>
    </row>
    <row r="2597" spans="14:14">
      <c r="N2597"/>
    </row>
    <row r="2598" spans="14:14">
      <c r="N2598"/>
    </row>
    <row r="2599" spans="14:14">
      <c r="N2599"/>
    </row>
    <row r="2600" spans="14:14">
      <c r="N2600"/>
    </row>
    <row r="2601" spans="14:14">
      <c r="N2601"/>
    </row>
    <row r="2602" spans="14:14">
      <c r="N2602"/>
    </row>
    <row r="2603" spans="14:14">
      <c r="N2603"/>
    </row>
    <row r="2604" spans="14:14">
      <c r="N2604"/>
    </row>
    <row r="2605" spans="14:14">
      <c r="N2605"/>
    </row>
    <row r="2606" spans="14:14">
      <c r="N2606"/>
    </row>
    <row r="2607" spans="14:14">
      <c r="N2607"/>
    </row>
    <row r="2608" spans="14:14">
      <c r="N2608"/>
    </row>
    <row r="2609" spans="14:14">
      <c r="N2609"/>
    </row>
    <row r="2610" spans="14:14">
      <c r="N2610"/>
    </row>
    <row r="2611" spans="14:14">
      <c r="N2611"/>
    </row>
    <row r="2612" spans="14:14">
      <c r="N2612"/>
    </row>
    <row r="2613" spans="14:14">
      <c r="N2613"/>
    </row>
    <row r="2614" spans="14:14">
      <c r="N2614"/>
    </row>
    <row r="2615" spans="14:14">
      <c r="N2615"/>
    </row>
    <row r="2616" spans="14:14">
      <c r="N2616"/>
    </row>
    <row r="2617" spans="14:14">
      <c r="N2617"/>
    </row>
    <row r="2618" spans="14:14">
      <c r="N2618"/>
    </row>
    <row r="2619" spans="14:14">
      <c r="N2619"/>
    </row>
    <row r="2620" spans="14:14">
      <c r="N2620"/>
    </row>
    <row r="2621" spans="14:14">
      <c r="N2621"/>
    </row>
    <row r="2622" spans="14:14">
      <c r="N2622"/>
    </row>
    <row r="2623" spans="14:14">
      <c r="N2623"/>
    </row>
    <row r="2624" spans="14:14">
      <c r="N2624"/>
    </row>
    <row r="2625" spans="14:14">
      <c r="N2625"/>
    </row>
    <row r="2626" spans="14:14">
      <c r="N2626"/>
    </row>
    <row r="2627" spans="14:14">
      <c r="N2627"/>
    </row>
    <row r="2628" spans="14:14">
      <c r="N2628"/>
    </row>
    <row r="2629" spans="14:14">
      <c r="N2629"/>
    </row>
    <row r="2630" spans="14:14">
      <c r="N2630"/>
    </row>
    <row r="2631" spans="14:14">
      <c r="N2631"/>
    </row>
    <row r="2632" spans="14:14">
      <c r="N2632"/>
    </row>
    <row r="2633" spans="14:14">
      <c r="N2633"/>
    </row>
    <row r="2634" spans="14:14">
      <c r="N2634"/>
    </row>
    <row r="2635" spans="14:14">
      <c r="N2635"/>
    </row>
    <row r="2636" spans="14:14">
      <c r="N2636"/>
    </row>
    <row r="2637" spans="14:14">
      <c r="N2637"/>
    </row>
    <row r="2638" spans="14:14">
      <c r="N2638"/>
    </row>
    <row r="2639" spans="14:14">
      <c r="N2639"/>
    </row>
    <row r="2640" spans="14:14">
      <c r="N2640"/>
    </row>
    <row r="2641" spans="14:14">
      <c r="N2641"/>
    </row>
    <row r="2642" spans="14:14">
      <c r="N2642"/>
    </row>
    <row r="2643" spans="14:14">
      <c r="N2643"/>
    </row>
    <row r="2644" spans="14:14">
      <c r="N2644"/>
    </row>
    <row r="2645" spans="14:14">
      <c r="N2645"/>
    </row>
    <row r="2646" spans="14:14">
      <c r="N2646"/>
    </row>
    <row r="2647" spans="14:14">
      <c r="N2647"/>
    </row>
    <row r="2648" spans="14:14">
      <c r="N2648"/>
    </row>
    <row r="2649" spans="14:14">
      <c r="N2649"/>
    </row>
    <row r="2650" spans="14:14">
      <c r="N2650"/>
    </row>
    <row r="2651" spans="14:14">
      <c r="N2651"/>
    </row>
    <row r="2652" spans="14:14">
      <c r="N2652"/>
    </row>
    <row r="2653" spans="14:14">
      <c r="N2653"/>
    </row>
    <row r="2654" spans="14:14">
      <c r="N2654"/>
    </row>
    <row r="2655" spans="14:14">
      <c r="N2655"/>
    </row>
    <row r="2656" spans="14:14">
      <c r="N2656"/>
    </row>
    <row r="2657" spans="14:14">
      <c r="N2657"/>
    </row>
    <row r="2658" spans="14:14">
      <c r="N2658"/>
    </row>
    <row r="2659" spans="14:14">
      <c r="N2659"/>
    </row>
    <row r="2660" spans="14:14">
      <c r="N2660"/>
    </row>
    <row r="2661" spans="14:14">
      <c r="N2661"/>
    </row>
    <row r="2662" spans="14:14">
      <c r="N2662"/>
    </row>
    <row r="2663" spans="14:14">
      <c r="N2663"/>
    </row>
    <row r="2664" spans="14:14">
      <c r="N2664"/>
    </row>
    <row r="2665" spans="14:14">
      <c r="N2665"/>
    </row>
    <row r="2666" spans="14:14">
      <c r="N2666"/>
    </row>
    <row r="2667" spans="14:14">
      <c r="N2667"/>
    </row>
    <row r="2668" spans="14:14">
      <c r="N2668"/>
    </row>
    <row r="2669" spans="14:14">
      <c r="N2669"/>
    </row>
    <row r="2670" spans="14:14">
      <c r="N2670"/>
    </row>
    <row r="2671" spans="14:14">
      <c r="N2671"/>
    </row>
    <row r="2672" spans="14:14">
      <c r="N2672"/>
    </row>
    <row r="2673" spans="14:14">
      <c r="N2673"/>
    </row>
    <row r="2674" spans="14:14">
      <c r="N2674"/>
    </row>
    <row r="2675" spans="14:14">
      <c r="N2675"/>
    </row>
    <row r="2676" spans="14:14">
      <c r="N2676"/>
    </row>
    <row r="2677" spans="14:14">
      <c r="N2677"/>
    </row>
    <row r="2678" spans="14:14">
      <c r="N2678"/>
    </row>
    <row r="2679" spans="14:14">
      <c r="N2679"/>
    </row>
    <row r="2680" spans="14:14">
      <c r="N2680"/>
    </row>
    <row r="2681" spans="14:14">
      <c r="N2681"/>
    </row>
    <row r="2682" spans="14:14">
      <c r="N2682"/>
    </row>
    <row r="2683" spans="14:14">
      <c r="N2683"/>
    </row>
    <row r="2684" spans="14:14">
      <c r="N2684"/>
    </row>
    <row r="2685" spans="14:14">
      <c r="N2685"/>
    </row>
    <row r="2686" spans="14:14">
      <c r="N2686"/>
    </row>
    <row r="2687" spans="14:14">
      <c r="N2687"/>
    </row>
    <row r="2688" spans="14:14">
      <c r="N2688"/>
    </row>
    <row r="2689" spans="14:14">
      <c r="N2689"/>
    </row>
    <row r="2690" spans="14:14">
      <c r="N2690"/>
    </row>
    <row r="2691" spans="14:14">
      <c r="N2691"/>
    </row>
    <row r="2692" spans="14:14">
      <c r="N2692"/>
    </row>
    <row r="2693" spans="14:14">
      <c r="N2693"/>
    </row>
    <row r="2694" spans="14:14">
      <c r="N2694"/>
    </row>
    <row r="2695" spans="14:14">
      <c r="N2695"/>
    </row>
    <row r="2696" spans="14:14">
      <c r="N2696"/>
    </row>
    <row r="2697" spans="14:14">
      <c r="N2697"/>
    </row>
    <row r="2698" spans="14:14">
      <c r="N2698"/>
    </row>
    <row r="2699" spans="14:14">
      <c r="N2699"/>
    </row>
    <row r="2700" spans="14:14">
      <c r="N2700"/>
    </row>
    <row r="2701" spans="14:14">
      <c r="N2701"/>
    </row>
    <row r="2702" spans="14:14">
      <c r="N2702"/>
    </row>
    <row r="2703" spans="14:14">
      <c r="N2703"/>
    </row>
    <row r="2704" spans="14:14">
      <c r="N2704"/>
    </row>
    <row r="2705" spans="14:14">
      <c r="N2705"/>
    </row>
    <row r="2706" spans="14:14">
      <c r="N2706"/>
    </row>
    <row r="2707" spans="14:14">
      <c r="N2707"/>
    </row>
    <row r="2708" spans="14:14">
      <c r="N2708"/>
    </row>
    <row r="2709" spans="14:14">
      <c r="N2709"/>
    </row>
    <row r="2710" spans="14:14">
      <c r="N2710"/>
    </row>
    <row r="2711" spans="14:14">
      <c r="N2711"/>
    </row>
    <row r="2712" spans="14:14">
      <c r="N2712"/>
    </row>
    <row r="2713" spans="14:14">
      <c r="N2713"/>
    </row>
    <row r="2714" spans="14:14">
      <c r="N2714"/>
    </row>
    <row r="2715" spans="14:14">
      <c r="N2715"/>
    </row>
    <row r="2716" spans="14:14">
      <c r="N2716"/>
    </row>
    <row r="2717" spans="14:14">
      <c r="N2717"/>
    </row>
    <row r="2718" spans="14:14">
      <c r="N2718"/>
    </row>
    <row r="2719" spans="14:14">
      <c r="N2719"/>
    </row>
    <row r="2720" spans="14:14">
      <c r="N2720"/>
    </row>
    <row r="2721" spans="14:14">
      <c r="N2721"/>
    </row>
    <row r="2722" spans="14:14">
      <c r="N2722"/>
    </row>
    <row r="2723" spans="14:14">
      <c r="N2723"/>
    </row>
    <row r="2724" spans="14:14">
      <c r="N2724"/>
    </row>
    <row r="2725" spans="14:14">
      <c r="N2725"/>
    </row>
    <row r="2726" spans="14:14">
      <c r="N2726"/>
    </row>
    <row r="2727" spans="14:14">
      <c r="N2727"/>
    </row>
    <row r="2728" spans="14:14">
      <c r="N2728"/>
    </row>
    <row r="2729" spans="14:14">
      <c r="N2729"/>
    </row>
    <row r="2730" spans="14:14">
      <c r="N2730"/>
    </row>
    <row r="2731" spans="14:14">
      <c r="N2731"/>
    </row>
    <row r="2732" spans="14:14">
      <c r="N2732"/>
    </row>
    <row r="2733" spans="14:14">
      <c r="N2733"/>
    </row>
    <row r="2734" spans="14:14">
      <c r="N2734"/>
    </row>
    <row r="2735" spans="14:14">
      <c r="N2735"/>
    </row>
    <row r="2736" spans="14:14">
      <c r="N2736"/>
    </row>
    <row r="2737" spans="14:14">
      <c r="N2737"/>
    </row>
    <row r="2738" spans="14:14">
      <c r="N2738"/>
    </row>
    <row r="2739" spans="14:14">
      <c r="N2739"/>
    </row>
    <row r="2740" spans="14:14">
      <c r="N2740"/>
    </row>
    <row r="2741" spans="14:14">
      <c r="N2741"/>
    </row>
    <row r="2742" spans="14:14">
      <c r="N2742"/>
    </row>
    <row r="2743" spans="14:14">
      <c r="N2743"/>
    </row>
    <row r="2744" spans="14:14">
      <c r="N2744"/>
    </row>
    <row r="2745" spans="14:14">
      <c r="N2745"/>
    </row>
    <row r="2746" spans="14:14">
      <c r="N2746"/>
    </row>
    <row r="2747" spans="14:14">
      <c r="N2747"/>
    </row>
    <row r="2748" spans="14:14">
      <c r="N2748"/>
    </row>
    <row r="2749" spans="14:14">
      <c r="N2749"/>
    </row>
    <row r="2750" spans="14:14">
      <c r="N2750"/>
    </row>
    <row r="2751" spans="14:14">
      <c r="N2751"/>
    </row>
    <row r="2752" spans="14:14">
      <c r="N2752"/>
    </row>
    <row r="2753" spans="14:14">
      <c r="N2753"/>
    </row>
    <row r="2754" spans="14:14">
      <c r="N2754"/>
    </row>
    <row r="2755" spans="14:14">
      <c r="N2755"/>
    </row>
    <row r="2756" spans="14:14">
      <c r="N2756"/>
    </row>
    <row r="2757" spans="14:14">
      <c r="N2757"/>
    </row>
    <row r="2758" spans="14:14">
      <c r="N2758"/>
    </row>
    <row r="2759" spans="14:14">
      <c r="N2759"/>
    </row>
    <row r="2760" spans="14:14">
      <c r="N2760"/>
    </row>
    <row r="2761" spans="14:14">
      <c r="N2761"/>
    </row>
    <row r="2762" spans="14:14">
      <c r="N2762"/>
    </row>
    <row r="2763" spans="14:14">
      <c r="N2763"/>
    </row>
    <row r="2764" spans="14:14">
      <c r="N2764"/>
    </row>
    <row r="2765" spans="14:14">
      <c r="N2765"/>
    </row>
    <row r="2766" spans="14:14">
      <c r="N2766"/>
    </row>
    <row r="2767" spans="14:14">
      <c r="N2767"/>
    </row>
    <row r="2768" spans="14:14">
      <c r="N2768"/>
    </row>
    <row r="2769" spans="14:14">
      <c r="N2769"/>
    </row>
    <row r="2770" spans="14:14">
      <c r="N2770"/>
    </row>
    <row r="2771" spans="14:14">
      <c r="N2771"/>
    </row>
    <row r="2772" spans="14:14">
      <c r="N2772"/>
    </row>
    <row r="2773" spans="14:14">
      <c r="N2773"/>
    </row>
    <row r="2774" spans="14:14">
      <c r="N2774"/>
    </row>
    <row r="2775" spans="14:14">
      <c r="N2775"/>
    </row>
    <row r="2776" spans="14:14">
      <c r="N2776"/>
    </row>
    <row r="2777" spans="14:14">
      <c r="N2777"/>
    </row>
    <row r="2778" spans="14:14">
      <c r="N2778"/>
    </row>
    <row r="2779" spans="14:14">
      <c r="N2779"/>
    </row>
    <row r="2780" spans="14:14">
      <c r="N2780"/>
    </row>
    <row r="2781" spans="14:14">
      <c r="N2781"/>
    </row>
    <row r="2782" spans="14:14">
      <c r="N2782"/>
    </row>
    <row r="2783" spans="14:14">
      <c r="N2783"/>
    </row>
    <row r="2784" spans="14:14">
      <c r="N2784"/>
    </row>
    <row r="2785" spans="14:14">
      <c r="N2785"/>
    </row>
    <row r="2786" spans="14:14">
      <c r="N2786"/>
    </row>
    <row r="2787" spans="14:14">
      <c r="N2787"/>
    </row>
    <row r="2788" spans="14:14">
      <c r="N2788"/>
    </row>
    <row r="2789" spans="14:14">
      <c r="N2789"/>
    </row>
    <row r="2790" spans="14:14">
      <c r="N2790"/>
    </row>
    <row r="2791" spans="14:14">
      <c r="N2791"/>
    </row>
    <row r="2792" spans="14:14">
      <c r="N2792"/>
    </row>
    <row r="2793" spans="14:14">
      <c r="N2793"/>
    </row>
    <row r="2794" spans="14:14">
      <c r="N2794"/>
    </row>
    <row r="2795" spans="14:14">
      <c r="N2795"/>
    </row>
    <row r="2796" spans="14:14">
      <c r="N2796"/>
    </row>
    <row r="2797" spans="14:14">
      <c r="N2797"/>
    </row>
    <row r="2798" spans="14:14">
      <c r="N2798"/>
    </row>
    <row r="2799" spans="14:14">
      <c r="N2799"/>
    </row>
    <row r="2800" spans="14:14">
      <c r="N2800"/>
    </row>
    <row r="2801" spans="14:14">
      <c r="N2801"/>
    </row>
    <row r="2802" spans="14:14">
      <c r="N2802"/>
    </row>
    <row r="2803" spans="14:14">
      <c r="N2803"/>
    </row>
    <row r="2804" spans="14:14">
      <c r="N2804"/>
    </row>
    <row r="2805" spans="14:14">
      <c r="N2805"/>
    </row>
    <row r="2806" spans="14:14">
      <c r="N2806"/>
    </row>
    <row r="2807" spans="14:14">
      <c r="N2807"/>
    </row>
    <row r="2808" spans="14:14">
      <c r="N2808"/>
    </row>
    <row r="2809" spans="14:14">
      <c r="N2809"/>
    </row>
    <row r="2810" spans="14:14">
      <c r="N2810"/>
    </row>
    <row r="2811" spans="14:14">
      <c r="N2811"/>
    </row>
    <row r="2812" spans="14:14">
      <c r="N2812"/>
    </row>
    <row r="2813" spans="14:14">
      <c r="N2813"/>
    </row>
    <row r="2814" spans="14:14">
      <c r="N2814"/>
    </row>
    <row r="2815" spans="14:14">
      <c r="N2815"/>
    </row>
    <row r="2816" spans="14:14">
      <c r="N2816"/>
    </row>
    <row r="2817" spans="14:14">
      <c r="N2817"/>
    </row>
    <row r="2818" spans="14:14">
      <c r="N2818"/>
    </row>
    <row r="2819" spans="14:14">
      <c r="N2819"/>
    </row>
    <row r="2820" spans="14:14">
      <c r="N2820"/>
    </row>
    <row r="2821" spans="14:14">
      <c r="N2821"/>
    </row>
    <row r="2822" spans="14:14">
      <c r="N2822"/>
    </row>
    <row r="2823" spans="14:14">
      <c r="N2823"/>
    </row>
    <row r="2824" spans="14:14">
      <c r="N2824"/>
    </row>
    <row r="2825" spans="14:14">
      <c r="N2825"/>
    </row>
    <row r="2826" spans="14:14">
      <c r="N2826"/>
    </row>
    <row r="2827" spans="14:14">
      <c r="N2827"/>
    </row>
    <row r="2828" spans="14:14">
      <c r="N2828"/>
    </row>
    <row r="2829" spans="14:14">
      <c r="N2829"/>
    </row>
    <row r="2830" spans="14:14">
      <c r="N2830"/>
    </row>
    <row r="2831" spans="14:14">
      <c r="N2831"/>
    </row>
    <row r="2832" spans="14:14">
      <c r="N2832"/>
    </row>
    <row r="2833" spans="14:14">
      <c r="N2833"/>
    </row>
    <row r="2834" spans="14:14">
      <c r="N2834"/>
    </row>
    <row r="2835" spans="14:14">
      <c r="N2835"/>
    </row>
    <row r="2836" spans="14:14">
      <c r="N2836"/>
    </row>
    <row r="2837" spans="14:14">
      <c r="N2837"/>
    </row>
    <row r="2838" spans="14:14">
      <c r="N2838"/>
    </row>
    <row r="2839" spans="14:14">
      <c r="N2839"/>
    </row>
    <row r="2840" spans="14:14">
      <c r="N2840"/>
    </row>
    <row r="2841" spans="14:14">
      <c r="N2841"/>
    </row>
    <row r="2842" spans="14:14">
      <c r="N2842"/>
    </row>
    <row r="2843" spans="14:14">
      <c r="N2843"/>
    </row>
    <row r="2844" spans="14:14">
      <c r="N2844"/>
    </row>
    <row r="2845" spans="14:14">
      <c r="N2845"/>
    </row>
    <row r="2846" spans="14:14">
      <c r="N2846"/>
    </row>
    <row r="2847" spans="14:14">
      <c r="N2847"/>
    </row>
    <row r="2848" spans="14:14">
      <c r="N2848"/>
    </row>
    <row r="2849" spans="14:14">
      <c r="N2849"/>
    </row>
    <row r="2850" spans="14:14">
      <c r="N2850"/>
    </row>
    <row r="2851" spans="14:14">
      <c r="N2851"/>
    </row>
    <row r="2852" spans="14:14">
      <c r="N2852"/>
    </row>
    <row r="2853" spans="14:14">
      <c r="N2853"/>
    </row>
    <row r="2854" spans="14:14">
      <c r="N2854"/>
    </row>
    <row r="2855" spans="14:14">
      <c r="N2855"/>
    </row>
    <row r="2856" spans="14:14">
      <c r="N2856"/>
    </row>
    <row r="2857" spans="14:14">
      <c r="N2857"/>
    </row>
    <row r="2858" spans="14:14">
      <c r="N2858"/>
    </row>
    <row r="2859" spans="14:14">
      <c r="N2859"/>
    </row>
    <row r="2860" spans="14:14">
      <c r="N2860"/>
    </row>
    <row r="2861" spans="14:14">
      <c r="N2861"/>
    </row>
    <row r="2862" spans="14:14">
      <c r="N2862"/>
    </row>
    <row r="2863" spans="14:14">
      <c r="N2863"/>
    </row>
    <row r="2864" spans="14:14">
      <c r="N2864"/>
    </row>
    <row r="2865" spans="14:14">
      <c r="N2865"/>
    </row>
    <row r="2866" spans="14:14">
      <c r="N2866"/>
    </row>
    <row r="2867" spans="14:14">
      <c r="N2867"/>
    </row>
    <row r="2868" spans="14:14">
      <c r="N2868"/>
    </row>
    <row r="2869" spans="14:14">
      <c r="N2869"/>
    </row>
    <row r="2870" spans="14:14">
      <c r="N2870"/>
    </row>
    <row r="2871" spans="14:14">
      <c r="N2871"/>
    </row>
    <row r="2872" spans="14:14">
      <c r="N2872"/>
    </row>
    <row r="2873" spans="14:14">
      <c r="N2873"/>
    </row>
    <row r="2874" spans="14:14">
      <c r="N2874"/>
    </row>
    <row r="2875" spans="14:14">
      <c r="N2875"/>
    </row>
    <row r="2876" spans="14:14">
      <c r="N2876"/>
    </row>
    <row r="2877" spans="14:14">
      <c r="N2877"/>
    </row>
    <row r="2878" spans="14:14">
      <c r="N2878"/>
    </row>
    <row r="2879" spans="14:14">
      <c r="N2879"/>
    </row>
    <row r="2880" spans="14:14">
      <c r="N2880"/>
    </row>
    <row r="2881" spans="14:14">
      <c r="N2881"/>
    </row>
    <row r="2882" spans="14:14">
      <c r="N2882"/>
    </row>
    <row r="2883" spans="14:14">
      <c r="N2883"/>
    </row>
    <row r="2884" spans="14:14">
      <c r="N2884"/>
    </row>
    <row r="2885" spans="14:14">
      <c r="N2885"/>
    </row>
    <row r="2886" spans="14:14">
      <c r="N2886"/>
    </row>
    <row r="2887" spans="14:14">
      <c r="N2887"/>
    </row>
    <row r="2888" spans="14:14">
      <c r="N2888"/>
    </row>
    <row r="2889" spans="14:14">
      <c r="N2889"/>
    </row>
    <row r="2890" spans="14:14">
      <c r="N2890"/>
    </row>
    <row r="2891" spans="14:14">
      <c r="N2891"/>
    </row>
    <row r="2892" spans="14:14">
      <c r="N2892"/>
    </row>
    <row r="2893" spans="14:14">
      <c r="N2893"/>
    </row>
    <row r="2894" spans="14:14">
      <c r="N2894"/>
    </row>
    <row r="2895" spans="14:14">
      <c r="N2895"/>
    </row>
    <row r="2896" spans="14:14">
      <c r="N2896"/>
    </row>
    <row r="2897" spans="14:14">
      <c r="N2897"/>
    </row>
    <row r="2898" spans="14:14">
      <c r="N2898"/>
    </row>
    <row r="2899" spans="14:14">
      <c r="N2899"/>
    </row>
    <row r="2900" spans="14:14">
      <c r="N2900"/>
    </row>
    <row r="2901" spans="14:14">
      <c r="N2901"/>
    </row>
    <row r="2902" spans="14:14">
      <c r="N2902"/>
    </row>
    <row r="2903" spans="14:14">
      <c r="N2903"/>
    </row>
    <row r="2904" spans="14:14">
      <c r="N2904"/>
    </row>
    <row r="2905" spans="14:14">
      <c r="N2905"/>
    </row>
    <row r="2906" spans="14:14">
      <c r="N2906"/>
    </row>
    <row r="2907" spans="14:14">
      <c r="N2907"/>
    </row>
    <row r="2908" spans="14:14">
      <c r="N2908"/>
    </row>
    <row r="2909" spans="14:14">
      <c r="N2909"/>
    </row>
    <row r="2910" spans="14:14">
      <c r="N2910"/>
    </row>
    <row r="2911" spans="14:14">
      <c r="N2911"/>
    </row>
    <row r="2912" spans="14:14">
      <c r="N2912"/>
    </row>
    <row r="2913" spans="14:14">
      <c r="N2913"/>
    </row>
    <row r="2914" spans="14:14">
      <c r="N2914"/>
    </row>
    <row r="2915" spans="14:14">
      <c r="N2915"/>
    </row>
    <row r="2916" spans="14:14">
      <c r="N2916"/>
    </row>
    <row r="2917" spans="14:14">
      <c r="N2917"/>
    </row>
    <row r="2918" spans="14:14">
      <c r="N2918"/>
    </row>
    <row r="2919" spans="14:14">
      <c r="N2919"/>
    </row>
    <row r="2920" spans="14:14">
      <c r="N2920"/>
    </row>
    <row r="2921" spans="14:14">
      <c r="N2921"/>
    </row>
    <row r="2922" spans="14:14">
      <c r="N2922"/>
    </row>
    <row r="2923" spans="14:14">
      <c r="N2923"/>
    </row>
    <row r="2924" spans="14:14">
      <c r="N2924"/>
    </row>
    <row r="2925" spans="14:14">
      <c r="N2925"/>
    </row>
    <row r="2926" spans="14:14">
      <c r="N2926"/>
    </row>
    <row r="2927" spans="14:14">
      <c r="N2927"/>
    </row>
    <row r="2928" spans="14:14">
      <c r="N2928"/>
    </row>
    <row r="2929" spans="14:14">
      <c r="N2929"/>
    </row>
    <row r="2930" spans="14:14">
      <c r="N2930"/>
    </row>
    <row r="2931" spans="14:14">
      <c r="N2931"/>
    </row>
    <row r="2932" spans="14:14">
      <c r="N2932"/>
    </row>
    <row r="2933" spans="14:14">
      <c r="N2933"/>
    </row>
    <row r="2934" spans="14:14">
      <c r="N2934"/>
    </row>
    <row r="2935" spans="14:14">
      <c r="N2935"/>
    </row>
    <row r="2936" spans="14:14">
      <c r="N2936"/>
    </row>
    <row r="2937" spans="14:14">
      <c r="N2937"/>
    </row>
    <row r="2938" spans="14:14">
      <c r="N2938"/>
    </row>
    <row r="2939" spans="14:14">
      <c r="N2939"/>
    </row>
    <row r="2940" spans="14:14">
      <c r="N2940"/>
    </row>
    <row r="2941" spans="14:14">
      <c r="N2941"/>
    </row>
    <row r="2942" spans="14:14">
      <c r="N2942"/>
    </row>
    <row r="2943" spans="14:14">
      <c r="N2943"/>
    </row>
    <row r="2944" spans="14:14">
      <c r="N2944"/>
    </row>
    <row r="2945" spans="14:14">
      <c r="N2945"/>
    </row>
    <row r="2946" spans="14:14">
      <c r="N2946"/>
    </row>
    <row r="2947" spans="14:14">
      <c r="N2947"/>
    </row>
    <row r="2948" spans="14:14">
      <c r="N2948"/>
    </row>
    <row r="2949" spans="14:14">
      <c r="N2949"/>
    </row>
    <row r="2950" spans="14:14">
      <c r="N2950"/>
    </row>
    <row r="2951" spans="14:14">
      <c r="N2951"/>
    </row>
    <row r="2952" spans="14:14">
      <c r="N2952"/>
    </row>
    <row r="2953" spans="14:14">
      <c r="N2953"/>
    </row>
    <row r="2954" spans="14:14">
      <c r="N2954"/>
    </row>
    <row r="2955" spans="14:14">
      <c r="N2955"/>
    </row>
    <row r="2956" spans="14:14">
      <c r="N2956"/>
    </row>
    <row r="2957" spans="14:14">
      <c r="N2957"/>
    </row>
    <row r="2958" spans="14:14">
      <c r="N2958"/>
    </row>
    <row r="2959" spans="14:14">
      <c r="N2959"/>
    </row>
    <row r="2960" spans="14:14">
      <c r="N2960"/>
    </row>
    <row r="2961" spans="14:14">
      <c r="N2961"/>
    </row>
    <row r="2962" spans="14:14">
      <c r="N2962"/>
    </row>
    <row r="2963" spans="14:14">
      <c r="N2963"/>
    </row>
    <row r="2964" spans="14:14">
      <c r="N2964"/>
    </row>
    <row r="2965" spans="14:14">
      <c r="N2965"/>
    </row>
    <row r="2966" spans="14:14">
      <c r="N2966"/>
    </row>
    <row r="2967" spans="14:14">
      <c r="N2967"/>
    </row>
    <row r="2968" spans="14:14">
      <c r="N2968"/>
    </row>
    <row r="2969" spans="14:14">
      <c r="N2969"/>
    </row>
    <row r="2970" spans="14:14">
      <c r="N2970"/>
    </row>
    <row r="2971" spans="14:14">
      <c r="N2971"/>
    </row>
    <row r="2972" spans="14:14">
      <c r="N2972"/>
    </row>
    <row r="2973" spans="14:14">
      <c r="N2973"/>
    </row>
    <row r="2974" spans="14:14">
      <c r="N2974"/>
    </row>
    <row r="2975" spans="14:14">
      <c r="N2975"/>
    </row>
    <row r="2976" spans="14:14">
      <c r="N2976"/>
    </row>
    <row r="2977" spans="14:14">
      <c r="N2977"/>
    </row>
    <row r="2978" spans="14:14">
      <c r="N2978"/>
    </row>
    <row r="2979" spans="14:14">
      <c r="N2979"/>
    </row>
    <row r="2980" spans="14:14">
      <c r="N2980"/>
    </row>
    <row r="2981" spans="14:14">
      <c r="N2981"/>
    </row>
    <row r="2982" spans="14:14">
      <c r="N2982"/>
    </row>
    <row r="2983" spans="14:14">
      <c r="N2983"/>
    </row>
    <row r="2984" spans="14:14">
      <c r="N2984"/>
    </row>
    <row r="2985" spans="14:14">
      <c r="N2985"/>
    </row>
    <row r="2986" spans="14:14">
      <c r="N2986"/>
    </row>
    <row r="2987" spans="14:14">
      <c r="N2987"/>
    </row>
    <row r="2988" spans="14:14">
      <c r="N2988"/>
    </row>
    <row r="2989" spans="14:14">
      <c r="N2989"/>
    </row>
    <row r="2990" spans="14:14">
      <c r="N2990"/>
    </row>
    <row r="2991" spans="14:14">
      <c r="N2991"/>
    </row>
    <row r="2992" spans="14:14">
      <c r="N2992"/>
    </row>
    <row r="2993" spans="14:14">
      <c r="N2993"/>
    </row>
    <row r="2994" spans="14:14">
      <c r="N2994"/>
    </row>
    <row r="2995" spans="14:14">
      <c r="N2995"/>
    </row>
    <row r="2996" spans="14:14">
      <c r="N2996"/>
    </row>
    <row r="2997" spans="14:14">
      <c r="N2997"/>
    </row>
    <row r="2998" spans="14:14">
      <c r="N2998"/>
    </row>
    <row r="2999" spans="14:14">
      <c r="N2999"/>
    </row>
    <row r="3000" spans="14:14">
      <c r="N3000"/>
    </row>
    <row r="3001" spans="14:14">
      <c r="N3001"/>
    </row>
    <row r="3002" spans="14:14">
      <c r="N3002"/>
    </row>
    <row r="3003" spans="14:14">
      <c r="N3003"/>
    </row>
    <row r="3004" spans="14:14">
      <c r="N3004"/>
    </row>
    <row r="3005" spans="14:14">
      <c r="N3005"/>
    </row>
    <row r="3006" spans="14:14">
      <c r="N3006"/>
    </row>
    <row r="3007" spans="14:14">
      <c r="N3007"/>
    </row>
    <row r="3008" spans="14:14">
      <c r="N3008"/>
    </row>
    <row r="3009" spans="14:14">
      <c r="N3009"/>
    </row>
    <row r="3010" spans="14:14">
      <c r="N3010"/>
    </row>
    <row r="3011" spans="14:14">
      <c r="N3011"/>
    </row>
    <row r="3012" spans="14:14">
      <c r="N3012"/>
    </row>
    <row r="3013" spans="14:14">
      <c r="N3013"/>
    </row>
    <row r="3014" spans="14:14">
      <c r="N3014"/>
    </row>
    <row r="3015" spans="14:14">
      <c r="N3015"/>
    </row>
    <row r="3016" spans="14:14">
      <c r="N3016"/>
    </row>
    <row r="3017" spans="14:14">
      <c r="N3017"/>
    </row>
    <row r="3018" spans="14:14">
      <c r="N3018"/>
    </row>
    <row r="3019" spans="14:14">
      <c r="N3019"/>
    </row>
    <row r="3020" spans="14:14">
      <c r="N3020"/>
    </row>
    <row r="3021" spans="14:14">
      <c r="N3021"/>
    </row>
    <row r="3022" spans="14:14">
      <c r="N3022"/>
    </row>
    <row r="3023" spans="14:14">
      <c r="N3023"/>
    </row>
    <row r="3024" spans="14:14">
      <c r="N3024"/>
    </row>
    <row r="3025" spans="14:14">
      <c r="N3025"/>
    </row>
    <row r="3026" spans="14:14">
      <c r="N3026"/>
    </row>
    <row r="3027" spans="14:14">
      <c r="N3027"/>
    </row>
    <row r="3028" spans="14:14">
      <c r="N3028"/>
    </row>
    <row r="3029" spans="14:14">
      <c r="N3029"/>
    </row>
    <row r="3030" spans="14:14">
      <c r="N3030"/>
    </row>
    <row r="3031" spans="14:14">
      <c r="N3031"/>
    </row>
    <row r="3032" spans="14:14">
      <c r="N3032"/>
    </row>
    <row r="3033" spans="14:14">
      <c r="N3033"/>
    </row>
    <row r="3034" spans="14:14">
      <c r="N3034"/>
    </row>
    <row r="3035" spans="14:14">
      <c r="N3035"/>
    </row>
    <row r="3036" spans="14:14">
      <c r="N3036"/>
    </row>
    <row r="3037" spans="14:14">
      <c r="N3037"/>
    </row>
    <row r="3038" spans="14:14">
      <c r="N3038"/>
    </row>
    <row r="3039" spans="14:14">
      <c r="N3039"/>
    </row>
    <row r="3040" spans="14:14">
      <c r="N3040"/>
    </row>
    <row r="3041" spans="14:14">
      <c r="N3041"/>
    </row>
    <row r="3042" spans="14:14">
      <c r="N3042"/>
    </row>
    <row r="3043" spans="14:14">
      <c r="N3043"/>
    </row>
    <row r="3044" spans="14:14">
      <c r="N3044"/>
    </row>
    <row r="3045" spans="14:14">
      <c r="N3045"/>
    </row>
    <row r="3046" spans="14:14">
      <c r="N3046"/>
    </row>
    <row r="3047" spans="14:14">
      <c r="N3047"/>
    </row>
    <row r="3048" spans="14:14">
      <c r="N3048"/>
    </row>
    <row r="3049" spans="14:14">
      <c r="N3049"/>
    </row>
    <row r="3050" spans="14:14">
      <c r="N3050"/>
    </row>
    <row r="3051" spans="14:14">
      <c r="N3051"/>
    </row>
    <row r="3052" spans="14:14">
      <c r="N3052"/>
    </row>
    <row r="3053" spans="14:14">
      <c r="N3053"/>
    </row>
    <row r="3054" spans="14:14">
      <c r="N3054"/>
    </row>
    <row r="3055" spans="14:14">
      <c r="N3055"/>
    </row>
    <row r="3056" spans="14:14">
      <c r="N3056"/>
    </row>
    <row r="3057" spans="14:14">
      <c r="N3057"/>
    </row>
    <row r="3058" spans="14:14">
      <c r="N3058"/>
    </row>
    <row r="3059" spans="14:14">
      <c r="N3059"/>
    </row>
    <row r="3060" spans="14:14">
      <c r="N3060"/>
    </row>
    <row r="3061" spans="14:14">
      <c r="N3061"/>
    </row>
    <row r="3062" spans="14:14">
      <c r="N3062"/>
    </row>
    <row r="3063" spans="14:14">
      <c r="N3063"/>
    </row>
    <row r="3064" spans="14:14">
      <c r="N3064"/>
    </row>
    <row r="3065" spans="14:14">
      <c r="N3065"/>
    </row>
    <row r="3066" spans="14:14">
      <c r="N3066"/>
    </row>
    <row r="3067" spans="14:14">
      <c r="N3067"/>
    </row>
    <row r="3068" spans="14:14">
      <c r="N3068"/>
    </row>
    <row r="3069" spans="14:14">
      <c r="N3069"/>
    </row>
    <row r="3070" spans="14:14">
      <c r="N3070"/>
    </row>
    <row r="3071" spans="14:14">
      <c r="N3071"/>
    </row>
    <row r="3072" spans="14:14">
      <c r="N3072"/>
    </row>
    <row r="3073" spans="14:14">
      <c r="N3073"/>
    </row>
    <row r="3074" spans="14:14">
      <c r="N3074"/>
    </row>
    <row r="3075" spans="14:14">
      <c r="N3075"/>
    </row>
    <row r="3076" spans="14:14">
      <c r="N3076"/>
    </row>
    <row r="3077" spans="14:14">
      <c r="N3077"/>
    </row>
    <row r="3078" spans="14:14">
      <c r="N3078"/>
    </row>
    <row r="3079" spans="14:14">
      <c r="N3079"/>
    </row>
    <row r="3080" spans="14:14">
      <c r="N3080"/>
    </row>
    <row r="3081" spans="14:14">
      <c r="N3081"/>
    </row>
    <row r="3082" spans="14:14">
      <c r="N3082"/>
    </row>
    <row r="3083" spans="14:14">
      <c r="N3083"/>
    </row>
    <row r="3084" spans="14:14">
      <c r="N3084"/>
    </row>
    <row r="3085" spans="14:14">
      <c r="N3085"/>
    </row>
    <row r="3086" spans="14:14">
      <c r="N3086"/>
    </row>
    <row r="3087" spans="14:14">
      <c r="N3087"/>
    </row>
    <row r="3088" spans="14:14">
      <c r="N3088"/>
    </row>
    <row r="3089" spans="14:14">
      <c r="N3089"/>
    </row>
    <row r="3090" spans="14:14">
      <c r="N3090"/>
    </row>
    <row r="3091" spans="14:14">
      <c r="N3091"/>
    </row>
    <row r="3092" spans="14:14">
      <c r="N3092"/>
    </row>
    <row r="3093" spans="14:14">
      <c r="N3093"/>
    </row>
    <row r="3094" spans="14:14">
      <c r="N3094"/>
    </row>
    <row r="3095" spans="14:14">
      <c r="N3095"/>
    </row>
    <row r="3096" spans="14:14">
      <c r="N3096"/>
    </row>
    <row r="3097" spans="14:14">
      <c r="N3097"/>
    </row>
    <row r="3098" spans="14:14">
      <c r="N3098"/>
    </row>
    <row r="3099" spans="14:14">
      <c r="N3099"/>
    </row>
    <row r="3100" spans="14:14">
      <c r="N3100"/>
    </row>
    <row r="3101" spans="14:14">
      <c r="N3101"/>
    </row>
    <row r="3102" spans="14:14">
      <c r="N3102"/>
    </row>
    <row r="3103" spans="14:14">
      <c r="N3103"/>
    </row>
    <row r="3104" spans="14:14">
      <c r="N3104"/>
    </row>
    <row r="3105" spans="14:14">
      <c r="N3105"/>
    </row>
    <row r="3106" spans="14:14">
      <c r="N3106"/>
    </row>
    <row r="3107" spans="14:14">
      <c r="N3107"/>
    </row>
    <row r="3108" spans="14:14">
      <c r="N3108"/>
    </row>
    <row r="3109" spans="14:14">
      <c r="N3109"/>
    </row>
    <row r="3110" spans="14:14">
      <c r="N3110"/>
    </row>
    <row r="3111" spans="14:14">
      <c r="N3111"/>
    </row>
    <row r="3112" spans="14:14">
      <c r="N3112"/>
    </row>
    <row r="3113" spans="14:14">
      <c r="N3113"/>
    </row>
    <row r="3114" spans="14:14">
      <c r="N3114"/>
    </row>
    <row r="3115" spans="14:14">
      <c r="N3115"/>
    </row>
    <row r="3116" spans="14:14">
      <c r="N3116"/>
    </row>
    <row r="3117" spans="14:14">
      <c r="N3117"/>
    </row>
    <row r="3118" spans="14:14">
      <c r="N3118"/>
    </row>
    <row r="3119" spans="14:14">
      <c r="N3119"/>
    </row>
    <row r="3120" spans="14:14">
      <c r="N3120"/>
    </row>
    <row r="3121" spans="14:14">
      <c r="N3121"/>
    </row>
    <row r="3122" spans="14:14">
      <c r="N3122"/>
    </row>
    <row r="3123" spans="14:14">
      <c r="N3123"/>
    </row>
    <row r="3124" spans="14:14">
      <c r="N3124"/>
    </row>
    <row r="3125" spans="14:14">
      <c r="N3125"/>
    </row>
    <row r="3126" spans="14:14">
      <c r="N3126"/>
    </row>
    <row r="3127" spans="14:14">
      <c r="N3127"/>
    </row>
    <row r="3128" spans="14:14">
      <c r="N3128"/>
    </row>
    <row r="3129" spans="14:14">
      <c r="N3129"/>
    </row>
    <row r="3130" spans="14:14">
      <c r="N3130"/>
    </row>
    <row r="3131" spans="14:14">
      <c r="N3131"/>
    </row>
    <row r="3132" spans="14:14">
      <c r="N3132"/>
    </row>
    <row r="3133" spans="14:14">
      <c r="N3133"/>
    </row>
    <row r="3134" spans="14:14">
      <c r="N3134"/>
    </row>
    <row r="3135" spans="14:14">
      <c r="N3135"/>
    </row>
    <row r="3136" spans="14:14">
      <c r="N3136"/>
    </row>
    <row r="3137" spans="14:14">
      <c r="N3137"/>
    </row>
    <row r="3138" spans="14:14">
      <c r="N3138"/>
    </row>
    <row r="3139" spans="14:14">
      <c r="N3139"/>
    </row>
    <row r="3140" spans="14:14">
      <c r="N3140"/>
    </row>
    <row r="3141" spans="14:14">
      <c r="N3141"/>
    </row>
    <row r="3142" spans="14:14">
      <c r="N3142"/>
    </row>
    <row r="3143" spans="14:14">
      <c r="N3143"/>
    </row>
    <row r="3144" spans="14:14">
      <c r="N3144"/>
    </row>
    <row r="3145" spans="14:14">
      <c r="N3145"/>
    </row>
    <row r="3146" spans="14:14">
      <c r="N3146"/>
    </row>
    <row r="3147" spans="14:14">
      <c r="N3147"/>
    </row>
    <row r="3148" spans="14:14">
      <c r="N3148"/>
    </row>
    <row r="3149" spans="14:14">
      <c r="N3149"/>
    </row>
    <row r="3150" spans="14:14">
      <c r="N3150"/>
    </row>
    <row r="3151" spans="14:14">
      <c r="N3151"/>
    </row>
    <row r="3152" spans="14:14">
      <c r="N3152"/>
    </row>
    <row r="3153" spans="14:14">
      <c r="N3153"/>
    </row>
    <row r="3154" spans="14:14">
      <c r="N3154"/>
    </row>
    <row r="3155" spans="14:14">
      <c r="N3155"/>
    </row>
    <row r="3156" spans="14:14">
      <c r="N3156"/>
    </row>
    <row r="3157" spans="14:14">
      <c r="N3157"/>
    </row>
    <row r="3158" spans="14:14">
      <c r="N3158"/>
    </row>
    <row r="3159" spans="14:14">
      <c r="N3159"/>
    </row>
    <row r="3160" spans="14:14">
      <c r="N3160"/>
    </row>
    <row r="3161" spans="14:14">
      <c r="N3161"/>
    </row>
    <row r="3162" spans="14:14">
      <c r="N3162"/>
    </row>
    <row r="3163" spans="14:14">
      <c r="N3163"/>
    </row>
    <row r="3164" spans="14:14">
      <c r="N3164"/>
    </row>
    <row r="3165" spans="14:14">
      <c r="N3165"/>
    </row>
    <row r="3166" spans="14:14">
      <c r="N3166"/>
    </row>
    <row r="3167" spans="14:14">
      <c r="N3167"/>
    </row>
    <row r="3168" spans="14:14">
      <c r="N3168"/>
    </row>
    <row r="3169" spans="14:14">
      <c r="N3169"/>
    </row>
    <row r="3170" spans="14:14">
      <c r="N3170"/>
    </row>
    <row r="3171" spans="14:14">
      <c r="N3171"/>
    </row>
    <row r="3172" spans="14:14">
      <c r="N3172"/>
    </row>
    <row r="3173" spans="14:14">
      <c r="N3173"/>
    </row>
    <row r="3174" spans="14:14">
      <c r="N3174"/>
    </row>
    <row r="3175" spans="14:14">
      <c r="N3175"/>
    </row>
    <row r="3176" spans="14:14">
      <c r="N3176"/>
    </row>
    <row r="3177" spans="14:14">
      <c r="N3177"/>
    </row>
    <row r="3178" spans="14:14">
      <c r="N3178"/>
    </row>
    <row r="3179" spans="14:14">
      <c r="N3179"/>
    </row>
    <row r="3180" spans="14:14">
      <c r="N3180"/>
    </row>
    <row r="3181" spans="14:14">
      <c r="N3181"/>
    </row>
    <row r="3182" spans="14:14">
      <c r="N3182"/>
    </row>
    <row r="3183" spans="14:14">
      <c r="N3183"/>
    </row>
    <row r="3184" spans="14:14">
      <c r="N3184"/>
    </row>
    <row r="3185" spans="14:14">
      <c r="N3185"/>
    </row>
    <row r="3186" spans="14:14">
      <c r="N3186"/>
    </row>
    <row r="3187" spans="14:14">
      <c r="N3187"/>
    </row>
    <row r="3188" spans="14:14">
      <c r="N3188"/>
    </row>
    <row r="3189" spans="14:14">
      <c r="N3189"/>
    </row>
    <row r="3190" spans="14:14">
      <c r="N3190"/>
    </row>
    <row r="3191" spans="14:14">
      <c r="N3191"/>
    </row>
    <row r="3192" spans="14:14">
      <c r="N3192"/>
    </row>
    <row r="3193" spans="14:14">
      <c r="N3193"/>
    </row>
    <row r="3194" spans="14:14">
      <c r="N3194"/>
    </row>
    <row r="3195" spans="14:14">
      <c r="N3195"/>
    </row>
    <row r="3196" spans="14:14">
      <c r="N3196"/>
    </row>
    <row r="3197" spans="14:14">
      <c r="N3197"/>
    </row>
    <row r="3198" spans="14:14">
      <c r="N3198"/>
    </row>
    <row r="3199" spans="14:14">
      <c r="N3199"/>
    </row>
    <row r="3200" spans="14:14">
      <c r="N3200"/>
    </row>
    <row r="3201" spans="14:14">
      <c r="N3201"/>
    </row>
    <row r="3202" spans="14:14">
      <c r="N3202"/>
    </row>
    <row r="3203" spans="14:14">
      <c r="N3203"/>
    </row>
    <row r="3204" spans="14:14">
      <c r="N3204"/>
    </row>
    <row r="3205" spans="14:14">
      <c r="N3205"/>
    </row>
    <row r="3206" spans="14:14">
      <c r="N3206"/>
    </row>
    <row r="3207" spans="14:14">
      <c r="N3207"/>
    </row>
    <row r="3208" spans="14:14">
      <c r="N3208"/>
    </row>
    <row r="3209" spans="14:14">
      <c r="N3209"/>
    </row>
    <row r="3210" spans="14:14">
      <c r="N3210"/>
    </row>
    <row r="3211" spans="14:14">
      <c r="N3211"/>
    </row>
    <row r="3212" spans="14:14">
      <c r="N3212"/>
    </row>
    <row r="3213" spans="14:14">
      <c r="N3213"/>
    </row>
    <row r="3214" spans="14:14">
      <c r="N3214"/>
    </row>
    <row r="3215" spans="14:14">
      <c r="N3215"/>
    </row>
    <row r="3216" spans="14:14">
      <c r="N3216"/>
    </row>
    <row r="3217" spans="14:14">
      <c r="N3217"/>
    </row>
    <row r="3218" spans="14:14">
      <c r="N3218"/>
    </row>
    <row r="3219" spans="14:14">
      <c r="N3219"/>
    </row>
    <row r="3220" spans="14:14">
      <c r="N3220"/>
    </row>
    <row r="3221" spans="14:14">
      <c r="N3221"/>
    </row>
    <row r="3222" spans="14:14">
      <c r="N3222"/>
    </row>
    <row r="3223" spans="14:14">
      <c r="N3223"/>
    </row>
    <row r="3224" spans="14:14">
      <c r="N3224"/>
    </row>
    <row r="3225" spans="14:14">
      <c r="N3225"/>
    </row>
    <row r="3226" spans="14:14">
      <c r="N3226"/>
    </row>
    <row r="3227" spans="14:14">
      <c r="N3227"/>
    </row>
    <row r="3228" spans="14:14">
      <c r="N3228"/>
    </row>
    <row r="3229" spans="14:14">
      <c r="N3229"/>
    </row>
    <row r="3230" spans="14:14">
      <c r="N3230"/>
    </row>
    <row r="3231" spans="14:14">
      <c r="N3231"/>
    </row>
    <row r="3232" spans="14:14">
      <c r="N3232"/>
    </row>
    <row r="3233" spans="14:14">
      <c r="N3233"/>
    </row>
    <row r="3234" spans="14:14">
      <c r="N3234"/>
    </row>
    <row r="3235" spans="14:14">
      <c r="N3235"/>
    </row>
    <row r="3236" spans="14:14">
      <c r="N3236"/>
    </row>
    <row r="3237" spans="14:14">
      <c r="N3237"/>
    </row>
    <row r="3238" spans="14:14">
      <c r="N3238"/>
    </row>
    <row r="3239" spans="14:14">
      <c r="N3239"/>
    </row>
    <row r="3240" spans="14:14">
      <c r="N3240"/>
    </row>
    <row r="3241" spans="14:14">
      <c r="N3241"/>
    </row>
    <row r="3242" spans="14:14">
      <c r="N3242"/>
    </row>
    <row r="3243" spans="14:14">
      <c r="N3243"/>
    </row>
    <row r="3244" spans="14:14">
      <c r="N3244"/>
    </row>
    <row r="3245" spans="14:14">
      <c r="N3245"/>
    </row>
    <row r="3246" spans="14:14">
      <c r="N3246"/>
    </row>
    <row r="3247" spans="14:14">
      <c r="N3247"/>
    </row>
    <row r="3248" spans="14:14">
      <c r="N3248"/>
    </row>
    <row r="3249" spans="14:14">
      <c r="N3249"/>
    </row>
    <row r="3250" spans="14:14">
      <c r="N3250"/>
    </row>
    <row r="3251" spans="14:14">
      <c r="N3251"/>
    </row>
    <row r="3252" spans="14:14">
      <c r="N3252"/>
    </row>
    <row r="3253" spans="14:14">
      <c r="N3253"/>
    </row>
    <row r="3254" spans="14:14">
      <c r="N3254"/>
    </row>
    <row r="3255" spans="14:14">
      <c r="N3255"/>
    </row>
    <row r="3256" spans="14:14">
      <c r="N3256"/>
    </row>
    <row r="3257" spans="14:14">
      <c r="N3257"/>
    </row>
    <row r="3258" spans="14:14">
      <c r="N3258"/>
    </row>
    <row r="3259" spans="14:14">
      <c r="N3259"/>
    </row>
    <row r="3260" spans="14:14">
      <c r="N3260"/>
    </row>
    <row r="3261" spans="14:14">
      <c r="N3261"/>
    </row>
    <row r="3262" spans="14:14">
      <c r="N3262"/>
    </row>
    <row r="3263" spans="14:14">
      <c r="N3263"/>
    </row>
    <row r="3264" spans="14:14">
      <c r="N3264"/>
    </row>
    <row r="3265" spans="14:14">
      <c r="N3265"/>
    </row>
    <row r="3266" spans="14:14">
      <c r="N3266"/>
    </row>
    <row r="3267" spans="14:14">
      <c r="N3267"/>
    </row>
    <row r="3268" spans="14:14">
      <c r="N3268"/>
    </row>
    <row r="3269" spans="14:14">
      <c r="N3269"/>
    </row>
    <row r="3270" spans="14:14">
      <c r="N3270"/>
    </row>
    <row r="3271" spans="14:14">
      <c r="N3271"/>
    </row>
    <row r="3272" spans="14:14">
      <c r="N3272"/>
    </row>
    <row r="3273" spans="14:14">
      <c r="N3273"/>
    </row>
    <row r="3274" spans="14:14">
      <c r="N3274"/>
    </row>
    <row r="3275" spans="14:14">
      <c r="N3275"/>
    </row>
    <row r="3276" spans="14:14">
      <c r="N3276"/>
    </row>
    <row r="3277" spans="14:14">
      <c r="N3277"/>
    </row>
    <row r="3278" spans="14:14">
      <c r="N3278"/>
    </row>
    <row r="3279" spans="14:14">
      <c r="N3279"/>
    </row>
    <row r="3280" spans="14:14">
      <c r="N3280"/>
    </row>
    <row r="3281" spans="14:14">
      <c r="N3281"/>
    </row>
    <row r="3282" spans="14:14">
      <c r="N3282"/>
    </row>
    <row r="3283" spans="14:14">
      <c r="N3283"/>
    </row>
    <row r="3284" spans="14:14">
      <c r="N3284"/>
    </row>
    <row r="3285" spans="14:14">
      <c r="N3285"/>
    </row>
    <row r="3286" spans="14:14">
      <c r="N3286"/>
    </row>
    <row r="3287" spans="14:14">
      <c r="N3287"/>
    </row>
    <row r="3288" spans="14:14">
      <c r="N3288"/>
    </row>
    <row r="3289" spans="14:14">
      <c r="N3289"/>
    </row>
    <row r="3290" spans="14:14">
      <c r="N3290"/>
    </row>
    <row r="3291" spans="14:14">
      <c r="N3291"/>
    </row>
    <row r="3292" spans="14:14">
      <c r="N3292"/>
    </row>
    <row r="3293" spans="14:14">
      <c r="N3293"/>
    </row>
    <row r="3294" spans="14:14">
      <c r="N3294"/>
    </row>
    <row r="3295" spans="14:14">
      <c r="N3295"/>
    </row>
    <row r="3296" spans="14:14">
      <c r="N3296"/>
    </row>
    <row r="3297" spans="14:14">
      <c r="N3297"/>
    </row>
    <row r="3298" spans="14:14">
      <c r="N3298"/>
    </row>
    <row r="3299" spans="14:14">
      <c r="N3299"/>
    </row>
    <row r="3300" spans="14:14">
      <c r="N3300"/>
    </row>
    <row r="3301" spans="14:14">
      <c r="N3301"/>
    </row>
    <row r="3302" spans="14:14">
      <c r="N3302"/>
    </row>
    <row r="3303" spans="14:14">
      <c r="N3303"/>
    </row>
    <row r="3304" spans="14:14">
      <c r="N3304"/>
    </row>
    <row r="3305" spans="14:14">
      <c r="N3305"/>
    </row>
    <row r="3306" spans="14:14">
      <c r="N3306"/>
    </row>
    <row r="3307" spans="14:14">
      <c r="N3307"/>
    </row>
    <row r="3308" spans="14:14">
      <c r="N3308"/>
    </row>
    <row r="3309" spans="14:14">
      <c r="N3309"/>
    </row>
    <row r="3310" spans="14:14">
      <c r="N3310"/>
    </row>
    <row r="3311" spans="14:14">
      <c r="N3311"/>
    </row>
    <row r="3312" spans="14:14">
      <c r="N3312"/>
    </row>
    <row r="3313" spans="14:14">
      <c r="N3313"/>
    </row>
    <row r="3314" spans="14:14">
      <c r="N3314"/>
    </row>
    <row r="3315" spans="14:14">
      <c r="N3315"/>
    </row>
    <row r="3316" spans="14:14">
      <c r="N3316"/>
    </row>
    <row r="3317" spans="14:14">
      <c r="N3317"/>
    </row>
    <row r="3318" spans="14:14">
      <c r="N3318"/>
    </row>
    <row r="3319" spans="14:14">
      <c r="N3319"/>
    </row>
    <row r="3320" spans="14:14">
      <c r="N3320"/>
    </row>
    <row r="3321" spans="14:14">
      <c r="N3321"/>
    </row>
    <row r="3322" spans="14:14">
      <c r="N3322"/>
    </row>
    <row r="3323" spans="14:14">
      <c r="N3323"/>
    </row>
    <row r="3324" spans="14:14">
      <c r="N3324"/>
    </row>
    <row r="3325" spans="14:14">
      <c r="N3325"/>
    </row>
    <row r="3326" spans="14:14">
      <c r="N3326"/>
    </row>
    <row r="3327" spans="14:14">
      <c r="N3327"/>
    </row>
    <row r="3328" spans="14:14">
      <c r="N3328"/>
    </row>
    <row r="3329" spans="14:14">
      <c r="N3329"/>
    </row>
    <row r="3330" spans="14:14">
      <c r="N3330"/>
    </row>
    <row r="3331" spans="14:14">
      <c r="N3331"/>
    </row>
    <row r="3332" spans="14:14">
      <c r="N3332"/>
    </row>
    <row r="3333" spans="14:14">
      <c r="N3333"/>
    </row>
    <row r="3334" spans="14:14">
      <c r="N3334"/>
    </row>
    <row r="3335" spans="14:14">
      <c r="N3335"/>
    </row>
    <row r="3336" spans="14:14">
      <c r="N3336"/>
    </row>
    <row r="3337" spans="14:14">
      <c r="N3337"/>
    </row>
    <row r="3338" spans="14:14">
      <c r="N3338"/>
    </row>
    <row r="3339" spans="14:14">
      <c r="N3339"/>
    </row>
    <row r="3340" spans="14:14">
      <c r="N3340"/>
    </row>
    <row r="3341" spans="14:14">
      <c r="N3341"/>
    </row>
    <row r="3342" spans="14:14">
      <c r="N3342"/>
    </row>
    <row r="3343" spans="14:14">
      <c r="N3343"/>
    </row>
    <row r="3344" spans="14:14">
      <c r="N3344"/>
    </row>
    <row r="3345" spans="14:14">
      <c r="N3345"/>
    </row>
    <row r="3346" spans="14:14">
      <c r="N3346"/>
    </row>
    <row r="3347" spans="14:14">
      <c r="N3347"/>
    </row>
    <row r="3348" spans="14:14">
      <c r="N3348"/>
    </row>
    <row r="3349" spans="14:14">
      <c r="N3349"/>
    </row>
    <row r="3350" spans="14:14">
      <c r="N3350"/>
    </row>
    <row r="3351" spans="14:14">
      <c r="N3351"/>
    </row>
    <row r="3352" spans="14:14">
      <c r="N3352"/>
    </row>
    <row r="3353" spans="14:14">
      <c r="N3353"/>
    </row>
    <row r="3354" spans="14:14">
      <c r="N3354"/>
    </row>
    <row r="3355" spans="14:14">
      <c r="N3355"/>
    </row>
    <row r="3356" spans="14:14">
      <c r="N3356"/>
    </row>
    <row r="3357" spans="14:14">
      <c r="N3357"/>
    </row>
    <row r="3358" spans="14:14">
      <c r="N3358"/>
    </row>
    <row r="3359" spans="14:14">
      <c r="N3359"/>
    </row>
    <row r="3360" spans="14:14">
      <c r="N3360"/>
    </row>
    <row r="3361" spans="14:14">
      <c r="N3361"/>
    </row>
    <row r="3362" spans="14:14">
      <c r="N3362"/>
    </row>
    <row r="3363" spans="14:14">
      <c r="N3363"/>
    </row>
    <row r="3364" spans="14:14">
      <c r="N3364"/>
    </row>
    <row r="3365" spans="14:14">
      <c r="N3365"/>
    </row>
    <row r="3366" spans="14:14">
      <c r="N3366"/>
    </row>
    <row r="3367" spans="14:14">
      <c r="N3367"/>
    </row>
    <row r="3368" spans="14:14">
      <c r="N3368"/>
    </row>
    <row r="3369" spans="14:14">
      <c r="N3369"/>
    </row>
    <row r="3370" spans="14:14">
      <c r="N3370"/>
    </row>
    <row r="3371" spans="14:14">
      <c r="N3371"/>
    </row>
    <row r="3372" spans="14:14">
      <c r="N3372"/>
    </row>
    <row r="3373" spans="14:14">
      <c r="N3373"/>
    </row>
    <row r="3374" spans="14:14">
      <c r="N3374"/>
    </row>
    <row r="3375" spans="14:14">
      <c r="N3375"/>
    </row>
    <row r="3376" spans="14:14">
      <c r="N3376"/>
    </row>
    <row r="3377" spans="14:14">
      <c r="N3377"/>
    </row>
    <row r="3378" spans="14:14">
      <c r="N3378"/>
    </row>
    <row r="3379" spans="14:14">
      <c r="N3379"/>
    </row>
    <row r="3380" spans="14:14">
      <c r="N3380"/>
    </row>
    <row r="3381" spans="14:14">
      <c r="N3381"/>
    </row>
    <row r="3382" spans="14:14">
      <c r="N3382"/>
    </row>
    <row r="3383" spans="14:14">
      <c r="N3383"/>
    </row>
    <row r="3384" spans="14:14">
      <c r="N3384"/>
    </row>
    <row r="3385" spans="14:14">
      <c r="N3385"/>
    </row>
    <row r="3386" spans="14:14">
      <c r="N3386"/>
    </row>
    <row r="3387" spans="14:14">
      <c r="N3387"/>
    </row>
    <row r="3388" spans="14:14">
      <c r="N3388"/>
    </row>
    <row r="3389" spans="14:14">
      <c r="N3389"/>
    </row>
    <row r="3390" spans="14:14">
      <c r="N3390"/>
    </row>
    <row r="3391" spans="14:14">
      <c r="N3391"/>
    </row>
    <row r="3392" spans="14:14">
      <c r="N3392"/>
    </row>
    <row r="3393" spans="14:14">
      <c r="N3393"/>
    </row>
    <row r="3394" spans="14:14">
      <c r="N3394"/>
    </row>
    <row r="3395" spans="14:14">
      <c r="N3395"/>
    </row>
    <row r="3396" spans="14:14">
      <c r="N3396"/>
    </row>
    <row r="3397" spans="14:14">
      <c r="N3397"/>
    </row>
    <row r="3398" spans="14:14">
      <c r="N3398"/>
    </row>
    <row r="3399" spans="14:14">
      <c r="N3399"/>
    </row>
    <row r="3400" spans="14:14">
      <c r="N3400"/>
    </row>
    <row r="3401" spans="14:14">
      <c r="N3401"/>
    </row>
    <row r="3402" spans="14:14">
      <c r="N3402"/>
    </row>
    <row r="3403" spans="14:14">
      <c r="N3403"/>
    </row>
    <row r="3404" spans="14:14">
      <c r="N3404"/>
    </row>
    <row r="3405" spans="14:14">
      <c r="N3405"/>
    </row>
    <row r="3406" spans="14:14">
      <c r="N3406"/>
    </row>
    <row r="3407" spans="14:14">
      <c r="N3407"/>
    </row>
    <row r="3408" spans="14:14">
      <c r="N3408"/>
    </row>
    <row r="3409" spans="14:14">
      <c r="N3409"/>
    </row>
    <row r="3410" spans="14:14">
      <c r="N3410"/>
    </row>
    <row r="3411" spans="14:14">
      <c r="N3411"/>
    </row>
    <row r="3412" spans="14:14">
      <c r="N3412"/>
    </row>
    <row r="3413" spans="14:14">
      <c r="N3413"/>
    </row>
    <row r="3414" spans="14:14">
      <c r="N3414"/>
    </row>
    <row r="3415" spans="14:14">
      <c r="N3415"/>
    </row>
    <row r="3416" spans="14:14">
      <c r="N3416"/>
    </row>
    <row r="3417" spans="14:14">
      <c r="N3417"/>
    </row>
    <row r="3418" spans="14:14">
      <c r="N3418"/>
    </row>
    <row r="3419" spans="14:14">
      <c r="N3419"/>
    </row>
    <row r="3420" spans="14:14">
      <c r="N3420"/>
    </row>
    <row r="3421" spans="14:14">
      <c r="N3421"/>
    </row>
    <row r="3422" spans="14:14">
      <c r="N3422"/>
    </row>
    <row r="3423" spans="14:14">
      <c r="N3423"/>
    </row>
    <row r="3424" spans="14:14">
      <c r="N3424"/>
    </row>
    <row r="3425" spans="14:14">
      <c r="N3425"/>
    </row>
    <row r="3426" spans="14:14">
      <c r="N3426"/>
    </row>
    <row r="3427" spans="14:14">
      <c r="N3427"/>
    </row>
    <row r="3428" spans="14:14">
      <c r="N3428"/>
    </row>
    <row r="3429" spans="14:14">
      <c r="N3429"/>
    </row>
    <row r="3430" spans="14:14">
      <c r="N3430"/>
    </row>
    <row r="3431" spans="14:14">
      <c r="N3431"/>
    </row>
    <row r="3432" spans="14:14">
      <c r="N3432"/>
    </row>
    <row r="3433" spans="14:14">
      <c r="N3433"/>
    </row>
    <row r="3434" spans="14:14">
      <c r="N3434"/>
    </row>
    <row r="3435" spans="14:14">
      <c r="N3435"/>
    </row>
    <row r="3436" spans="14:14">
      <c r="N3436"/>
    </row>
    <row r="3437" spans="14:14">
      <c r="N3437"/>
    </row>
    <row r="3438" spans="14:14">
      <c r="N3438"/>
    </row>
    <row r="3439" spans="14:14">
      <c r="N3439"/>
    </row>
    <row r="3440" spans="14:14">
      <c r="N3440"/>
    </row>
    <row r="3441" spans="14:14">
      <c r="N3441"/>
    </row>
    <row r="3442" spans="14:14">
      <c r="N3442"/>
    </row>
    <row r="3443" spans="14:14">
      <c r="N3443"/>
    </row>
    <row r="3444" spans="14:14">
      <c r="N3444"/>
    </row>
    <row r="3445" spans="14:14">
      <c r="N3445"/>
    </row>
    <row r="3446" spans="14:14">
      <c r="N3446"/>
    </row>
    <row r="3447" spans="14:14">
      <c r="N3447"/>
    </row>
    <row r="3448" spans="14:14">
      <c r="N3448"/>
    </row>
    <row r="3449" spans="14:14">
      <c r="N3449"/>
    </row>
    <row r="3450" spans="14:14">
      <c r="N3450"/>
    </row>
    <row r="3451" spans="14:14">
      <c r="N3451"/>
    </row>
    <row r="3452" spans="14:14">
      <c r="N3452"/>
    </row>
    <row r="3453" spans="14:14">
      <c r="N3453"/>
    </row>
    <row r="3454" spans="14:14">
      <c r="N3454"/>
    </row>
    <row r="3455" spans="14:14">
      <c r="N3455"/>
    </row>
    <row r="3456" spans="14:14">
      <c r="N3456"/>
    </row>
    <row r="3457" spans="14:14">
      <c r="N3457"/>
    </row>
    <row r="3458" spans="14:14">
      <c r="N3458"/>
    </row>
    <row r="3459" spans="14:14">
      <c r="N3459"/>
    </row>
    <row r="3460" spans="14:14">
      <c r="N3460"/>
    </row>
    <row r="3461" spans="14:14">
      <c r="N3461"/>
    </row>
    <row r="3462" spans="14:14">
      <c r="N3462"/>
    </row>
    <row r="3463" spans="14:14">
      <c r="N3463"/>
    </row>
    <row r="3464" spans="14:14">
      <c r="N3464"/>
    </row>
    <row r="3465" spans="14:14">
      <c r="N3465"/>
    </row>
    <row r="3466" spans="14:14">
      <c r="N3466"/>
    </row>
    <row r="3467" spans="14:14">
      <c r="N3467"/>
    </row>
    <row r="3468" spans="14:14">
      <c r="N3468"/>
    </row>
    <row r="3469" spans="14:14">
      <c r="N3469"/>
    </row>
    <row r="3470" spans="14:14">
      <c r="N3470"/>
    </row>
    <row r="3471" spans="14:14">
      <c r="N3471"/>
    </row>
    <row r="3472" spans="14:14">
      <c r="N3472"/>
    </row>
    <row r="3473" spans="14:14">
      <c r="N3473"/>
    </row>
    <row r="3474" spans="14:14">
      <c r="N3474"/>
    </row>
    <row r="3475" spans="14:14">
      <c r="N3475"/>
    </row>
    <row r="3476" spans="14:14">
      <c r="N3476"/>
    </row>
    <row r="3477" spans="14:14">
      <c r="N3477"/>
    </row>
    <row r="3478" spans="14:14">
      <c r="N3478"/>
    </row>
    <row r="3479" spans="14:14">
      <c r="N3479"/>
    </row>
    <row r="3480" spans="14:14">
      <c r="N3480"/>
    </row>
    <row r="3481" spans="14:14">
      <c r="N3481"/>
    </row>
    <row r="3482" spans="14:14">
      <c r="N3482"/>
    </row>
    <row r="3483" spans="14:14">
      <c r="N3483"/>
    </row>
    <row r="3484" spans="14:14">
      <c r="N3484"/>
    </row>
    <row r="3485" spans="14:14">
      <c r="N3485"/>
    </row>
    <row r="3486" spans="14:14">
      <c r="N3486"/>
    </row>
    <row r="3487" spans="14:14">
      <c r="N3487"/>
    </row>
    <row r="3488" spans="14:14">
      <c r="N3488"/>
    </row>
    <row r="3489" spans="14:14">
      <c r="N3489"/>
    </row>
    <row r="3490" spans="14:14">
      <c r="N3490"/>
    </row>
    <row r="3491" spans="14:14">
      <c r="N3491"/>
    </row>
    <row r="3492" spans="14:14">
      <c r="N3492"/>
    </row>
    <row r="3493" spans="14:14">
      <c r="N3493"/>
    </row>
    <row r="3494" spans="14:14">
      <c r="N3494"/>
    </row>
    <row r="3495" spans="14:14">
      <c r="N3495"/>
    </row>
    <row r="3496" spans="14:14">
      <c r="N3496"/>
    </row>
    <row r="3497" spans="14:14">
      <c r="N3497"/>
    </row>
    <row r="3498" spans="14:14">
      <c r="N3498"/>
    </row>
    <row r="3499" spans="14:14">
      <c r="N3499"/>
    </row>
    <row r="3500" spans="14:14">
      <c r="N3500"/>
    </row>
    <row r="3501" spans="14:14">
      <c r="N3501"/>
    </row>
    <row r="3502" spans="14:14">
      <c r="N3502"/>
    </row>
    <row r="3503" spans="14:14">
      <c r="N3503"/>
    </row>
    <row r="3504" spans="14:14">
      <c r="N3504"/>
    </row>
    <row r="3505" spans="14:14">
      <c r="N3505"/>
    </row>
    <row r="3506" spans="14:14">
      <c r="N3506"/>
    </row>
    <row r="3507" spans="14:14">
      <c r="N3507"/>
    </row>
    <row r="3508" spans="14:14">
      <c r="N3508"/>
    </row>
    <row r="3509" spans="14:14">
      <c r="N3509"/>
    </row>
    <row r="3510" spans="14:14">
      <c r="N3510"/>
    </row>
    <row r="3511" spans="14:14">
      <c r="N3511"/>
    </row>
    <row r="3512" spans="14:14">
      <c r="N3512"/>
    </row>
    <row r="3513" spans="14:14">
      <c r="N3513"/>
    </row>
    <row r="3514" spans="14:14">
      <c r="N3514"/>
    </row>
    <row r="3515" spans="14:14">
      <c r="N3515"/>
    </row>
    <row r="3516" spans="14:14">
      <c r="N3516"/>
    </row>
    <row r="3517" spans="14:14">
      <c r="N3517"/>
    </row>
    <row r="3518" spans="14:14">
      <c r="N3518"/>
    </row>
    <row r="3519" spans="14:14">
      <c r="N3519"/>
    </row>
    <row r="3520" spans="14:14">
      <c r="N3520"/>
    </row>
    <row r="3521" spans="14:14">
      <c r="N3521"/>
    </row>
    <row r="3522" spans="14:14">
      <c r="N3522"/>
    </row>
    <row r="3523" spans="14:14">
      <c r="N3523"/>
    </row>
    <row r="3524" spans="14:14">
      <c r="N3524"/>
    </row>
    <row r="3525" spans="14:14">
      <c r="N3525"/>
    </row>
    <row r="3526" spans="14:14">
      <c r="N3526"/>
    </row>
    <row r="3527" spans="14:14">
      <c r="N3527"/>
    </row>
    <row r="3528" spans="14:14">
      <c r="N3528"/>
    </row>
    <row r="3529" spans="14:14">
      <c r="N3529"/>
    </row>
    <row r="3530" spans="14:14">
      <c r="N3530"/>
    </row>
    <row r="3531" spans="14:14">
      <c r="N3531"/>
    </row>
    <row r="3532" spans="14:14">
      <c r="N3532"/>
    </row>
    <row r="3533" spans="14:14">
      <c r="N3533"/>
    </row>
    <row r="3534" spans="14:14">
      <c r="N3534"/>
    </row>
    <row r="3535" spans="14:14">
      <c r="N3535"/>
    </row>
    <row r="3536" spans="14:14">
      <c r="N3536"/>
    </row>
    <row r="3537" spans="14:14">
      <c r="N3537"/>
    </row>
    <row r="3538" spans="14:14">
      <c r="N3538"/>
    </row>
    <row r="3539" spans="14:14">
      <c r="N3539"/>
    </row>
    <row r="3540" spans="14:14">
      <c r="N3540"/>
    </row>
    <row r="3541" spans="14:14">
      <c r="N3541"/>
    </row>
    <row r="3542" spans="14:14">
      <c r="N3542"/>
    </row>
    <row r="3543" spans="14:14">
      <c r="N3543"/>
    </row>
    <row r="3544" spans="14:14">
      <c r="N3544"/>
    </row>
    <row r="3545" spans="14:14">
      <c r="N3545"/>
    </row>
    <row r="3546" spans="14:14">
      <c r="N3546"/>
    </row>
    <row r="3547" spans="14:14">
      <c r="N3547"/>
    </row>
    <row r="3548" spans="14:14">
      <c r="N3548"/>
    </row>
    <row r="3549" spans="14:14">
      <c r="N3549"/>
    </row>
    <row r="3550" spans="14:14">
      <c r="N3550"/>
    </row>
    <row r="3551" spans="14:14">
      <c r="N3551"/>
    </row>
    <row r="3552" spans="14:14">
      <c r="N3552"/>
    </row>
    <row r="3553" spans="14:14">
      <c r="N3553"/>
    </row>
    <row r="3554" spans="14:14">
      <c r="N3554"/>
    </row>
    <row r="3555" spans="14:14">
      <c r="N3555"/>
    </row>
    <row r="3556" spans="14:14">
      <c r="N3556"/>
    </row>
    <row r="3557" spans="14:14">
      <c r="N3557"/>
    </row>
    <row r="3558" spans="14:14">
      <c r="N3558"/>
    </row>
    <row r="3559" spans="14:14">
      <c r="N3559"/>
    </row>
    <row r="3560" spans="14:14">
      <c r="N3560"/>
    </row>
    <row r="3561" spans="14:14">
      <c r="N3561"/>
    </row>
    <row r="3562" spans="14:14">
      <c r="N3562"/>
    </row>
    <row r="3563" spans="14:14">
      <c r="N3563"/>
    </row>
    <row r="3564" spans="14:14">
      <c r="N3564"/>
    </row>
    <row r="3565" spans="14:14">
      <c r="N3565"/>
    </row>
    <row r="3566" spans="14:14">
      <c r="N3566"/>
    </row>
    <row r="3567" spans="14:14">
      <c r="N3567"/>
    </row>
    <row r="3568" spans="14:14">
      <c r="N3568"/>
    </row>
    <row r="3569" spans="14:14">
      <c r="N3569"/>
    </row>
    <row r="3570" spans="14:14">
      <c r="N3570"/>
    </row>
    <row r="3571" spans="14:14">
      <c r="N3571"/>
    </row>
    <row r="3572" spans="14:14">
      <c r="N3572"/>
    </row>
    <row r="3573" spans="14:14">
      <c r="N3573"/>
    </row>
    <row r="3574" spans="14:14">
      <c r="N3574"/>
    </row>
    <row r="3575" spans="14:14">
      <c r="N3575"/>
    </row>
    <row r="3576" spans="14:14">
      <c r="N3576"/>
    </row>
    <row r="3577" spans="14:14">
      <c r="N3577"/>
    </row>
    <row r="3578" spans="14:14">
      <c r="N3578"/>
    </row>
    <row r="3579" spans="14:14">
      <c r="N3579"/>
    </row>
    <row r="3580" spans="14:14">
      <c r="N3580"/>
    </row>
    <row r="3581" spans="14:14">
      <c r="N3581"/>
    </row>
    <row r="3582" spans="14:14">
      <c r="N3582"/>
    </row>
    <row r="3583" spans="14:14">
      <c r="N3583"/>
    </row>
    <row r="3584" spans="14:14">
      <c r="N3584"/>
    </row>
    <row r="3585" spans="14:14">
      <c r="N3585"/>
    </row>
    <row r="3586" spans="14:14">
      <c r="N3586"/>
    </row>
    <row r="3587" spans="14:14">
      <c r="N3587"/>
    </row>
    <row r="3588" spans="14:14">
      <c r="N3588"/>
    </row>
    <row r="3589" spans="14:14">
      <c r="N3589"/>
    </row>
    <row r="3590" spans="14:14">
      <c r="N3590"/>
    </row>
    <row r="3591" spans="14:14">
      <c r="N3591"/>
    </row>
    <row r="3592" spans="14:14">
      <c r="N3592"/>
    </row>
    <row r="3593" spans="14:14">
      <c r="N3593"/>
    </row>
    <row r="3594" spans="14:14">
      <c r="N3594"/>
    </row>
    <row r="3595" spans="14:14">
      <c r="N3595"/>
    </row>
    <row r="3596" spans="14:14">
      <c r="N3596"/>
    </row>
    <row r="3597" spans="14:14">
      <c r="N3597"/>
    </row>
    <row r="3598" spans="14:14">
      <c r="N3598"/>
    </row>
    <row r="3599" spans="14:14">
      <c r="N3599"/>
    </row>
    <row r="3600" spans="14:14">
      <c r="N3600"/>
    </row>
    <row r="3601" spans="14:14">
      <c r="N3601"/>
    </row>
    <row r="3602" spans="14:14">
      <c r="N3602"/>
    </row>
    <row r="3603" spans="14:14">
      <c r="N3603"/>
    </row>
    <row r="3604" spans="14:14">
      <c r="N3604"/>
    </row>
    <row r="3605" spans="14:14">
      <c r="N3605"/>
    </row>
    <row r="3606" spans="14:14">
      <c r="N3606"/>
    </row>
    <row r="3607" spans="14:14">
      <c r="N3607"/>
    </row>
    <row r="3608" spans="14:14">
      <c r="N3608"/>
    </row>
    <row r="3609" spans="14:14">
      <c r="N3609"/>
    </row>
    <row r="3610" spans="14:14">
      <c r="N3610"/>
    </row>
    <row r="3611" spans="14:14">
      <c r="N3611"/>
    </row>
    <row r="3612" spans="14:14">
      <c r="N3612"/>
    </row>
    <row r="3613" spans="14:14">
      <c r="N3613"/>
    </row>
    <row r="3614" spans="14:14">
      <c r="N3614"/>
    </row>
    <row r="3615" spans="14:14">
      <c r="N3615"/>
    </row>
    <row r="3616" spans="14:14">
      <c r="N3616"/>
    </row>
    <row r="3617" spans="14:14">
      <c r="N3617"/>
    </row>
    <row r="3618" spans="14:14">
      <c r="N3618"/>
    </row>
    <row r="3619" spans="14:14">
      <c r="N3619"/>
    </row>
    <row r="3620" spans="14:14">
      <c r="N3620"/>
    </row>
    <row r="3621" spans="14:14">
      <c r="N3621"/>
    </row>
    <row r="3622" spans="14:14">
      <c r="N3622"/>
    </row>
    <row r="3623" spans="14:14">
      <c r="N3623"/>
    </row>
    <row r="3624" spans="14:14">
      <c r="N3624"/>
    </row>
    <row r="3625" spans="14:14">
      <c r="N3625"/>
    </row>
    <row r="3626" spans="14:14">
      <c r="N3626"/>
    </row>
    <row r="3627" spans="14:14">
      <c r="N3627"/>
    </row>
    <row r="3628" spans="14:14">
      <c r="N3628"/>
    </row>
    <row r="3629" spans="14:14">
      <c r="N3629"/>
    </row>
    <row r="3630" spans="14:14">
      <c r="N3630"/>
    </row>
    <row r="3631" spans="14:14">
      <c r="N3631"/>
    </row>
    <row r="3632" spans="14:14">
      <c r="N3632"/>
    </row>
    <row r="3633" spans="14:14">
      <c r="N3633"/>
    </row>
    <row r="3634" spans="14:14">
      <c r="N3634"/>
    </row>
    <row r="3635" spans="14:14">
      <c r="N3635"/>
    </row>
    <row r="3636" spans="14:14">
      <c r="N3636"/>
    </row>
    <row r="3637" spans="14:14">
      <c r="N3637"/>
    </row>
    <row r="3638" spans="14:14">
      <c r="N3638"/>
    </row>
    <row r="3639" spans="14:14">
      <c r="N3639"/>
    </row>
    <row r="3640" spans="14:14">
      <c r="N3640"/>
    </row>
    <row r="3641" spans="14:14">
      <c r="N3641"/>
    </row>
    <row r="3642" spans="14:14">
      <c r="N3642"/>
    </row>
    <row r="3643" spans="14:14">
      <c r="N3643"/>
    </row>
    <row r="3644" spans="14:14">
      <c r="N3644"/>
    </row>
    <row r="3645" spans="14:14">
      <c r="N3645"/>
    </row>
    <row r="3646" spans="14:14">
      <c r="N3646"/>
    </row>
    <row r="3647" spans="14:14">
      <c r="N3647"/>
    </row>
    <row r="3648" spans="14:14">
      <c r="N3648"/>
    </row>
    <row r="3649" spans="14:14">
      <c r="N3649"/>
    </row>
    <row r="3650" spans="14:14">
      <c r="N3650"/>
    </row>
    <row r="3651" spans="14:14">
      <c r="N3651"/>
    </row>
    <row r="3652" spans="14:14">
      <c r="N3652"/>
    </row>
    <row r="3653" spans="14:14">
      <c r="N3653"/>
    </row>
    <row r="3654" spans="14:14">
      <c r="N3654"/>
    </row>
    <row r="3655" spans="14:14">
      <c r="N3655"/>
    </row>
    <row r="3656" spans="14:14">
      <c r="N3656"/>
    </row>
    <row r="3657" spans="14:14">
      <c r="N3657"/>
    </row>
    <row r="3658" spans="14:14">
      <c r="N3658"/>
    </row>
    <row r="3659" spans="14:14">
      <c r="N3659"/>
    </row>
    <row r="3660" spans="14:14">
      <c r="N3660"/>
    </row>
    <row r="3661" spans="14:14">
      <c r="N3661"/>
    </row>
    <row r="3662" spans="14:14">
      <c r="N3662"/>
    </row>
    <row r="3663" spans="14:14">
      <c r="N3663"/>
    </row>
    <row r="3664" spans="14:14">
      <c r="N3664"/>
    </row>
    <row r="3665" spans="14:14">
      <c r="N3665"/>
    </row>
    <row r="3666" spans="14:14">
      <c r="N3666"/>
    </row>
    <row r="3667" spans="14:14">
      <c r="N3667"/>
    </row>
    <row r="3668" spans="14:14">
      <c r="N3668"/>
    </row>
    <row r="3669" spans="14:14">
      <c r="N3669"/>
    </row>
    <row r="3670" spans="14:14">
      <c r="N3670"/>
    </row>
    <row r="3671" spans="14:14">
      <c r="N3671"/>
    </row>
    <row r="3672" spans="14:14">
      <c r="N3672"/>
    </row>
    <row r="3673" spans="14:14">
      <c r="N3673"/>
    </row>
    <row r="3674" spans="14:14">
      <c r="N3674"/>
    </row>
    <row r="3675" spans="14:14">
      <c r="N3675"/>
    </row>
    <row r="3676" spans="14:14">
      <c r="N3676"/>
    </row>
    <row r="3677" spans="14:14">
      <c r="N3677"/>
    </row>
    <row r="3678" spans="14:14">
      <c r="N3678"/>
    </row>
    <row r="3679" spans="14:14">
      <c r="N3679"/>
    </row>
    <row r="3680" spans="14:14">
      <c r="N3680"/>
    </row>
    <row r="3681" spans="14:14">
      <c r="N3681"/>
    </row>
    <row r="3682" spans="14:14">
      <c r="N3682"/>
    </row>
    <row r="3683" spans="14:14">
      <c r="N3683"/>
    </row>
    <row r="3684" spans="14:14">
      <c r="N3684"/>
    </row>
    <row r="3685" spans="14:14">
      <c r="N3685"/>
    </row>
    <row r="3686" spans="14:14">
      <c r="N3686"/>
    </row>
    <row r="3687" spans="14:14">
      <c r="N3687"/>
    </row>
    <row r="3688" spans="14:14">
      <c r="N3688"/>
    </row>
    <row r="3689" spans="14:14">
      <c r="N3689"/>
    </row>
    <row r="3690" spans="14:14">
      <c r="N3690"/>
    </row>
    <row r="3691" spans="14:14">
      <c r="N3691"/>
    </row>
    <row r="3692" spans="14:14">
      <c r="N3692"/>
    </row>
    <row r="3693" spans="14:14">
      <c r="N3693"/>
    </row>
    <row r="3694" spans="14:14">
      <c r="N3694"/>
    </row>
    <row r="3695" spans="14:14">
      <c r="N3695"/>
    </row>
    <row r="3696" spans="14:14">
      <c r="N3696"/>
    </row>
    <row r="3697" spans="14:14">
      <c r="N3697"/>
    </row>
    <row r="3698" spans="14:14">
      <c r="N3698"/>
    </row>
    <row r="3699" spans="14:14">
      <c r="N3699"/>
    </row>
    <row r="3700" spans="14:14">
      <c r="N3700"/>
    </row>
    <row r="3701" spans="14:14">
      <c r="N3701"/>
    </row>
    <row r="3702" spans="14:14">
      <c r="N3702"/>
    </row>
    <row r="3703" spans="14:14">
      <c r="N3703"/>
    </row>
    <row r="3704" spans="14:14">
      <c r="N3704"/>
    </row>
    <row r="3705" spans="14:14">
      <c r="N3705"/>
    </row>
    <row r="3706" spans="14:14">
      <c r="N3706"/>
    </row>
    <row r="3707" spans="14:14">
      <c r="N3707"/>
    </row>
    <row r="3708" spans="14:14">
      <c r="N3708"/>
    </row>
    <row r="3709" spans="14:14">
      <c r="N3709"/>
    </row>
    <row r="3710" spans="14:14">
      <c r="N3710"/>
    </row>
    <row r="3711" spans="14:14">
      <c r="N3711"/>
    </row>
    <row r="3712" spans="14:14">
      <c r="N3712"/>
    </row>
    <row r="3713" spans="14:14">
      <c r="N3713"/>
    </row>
    <row r="3714" spans="14:14">
      <c r="N3714"/>
    </row>
    <row r="3715" spans="14:14">
      <c r="N3715"/>
    </row>
    <row r="3716" spans="14:14">
      <c r="N3716"/>
    </row>
    <row r="3717" spans="14:14">
      <c r="N3717"/>
    </row>
    <row r="3718" spans="14:14">
      <c r="N3718"/>
    </row>
    <row r="3719" spans="14:14">
      <c r="N3719"/>
    </row>
    <row r="3720" spans="14:14">
      <c r="N3720"/>
    </row>
    <row r="3721" spans="14:14">
      <c r="N3721"/>
    </row>
    <row r="3722" spans="14:14">
      <c r="N3722"/>
    </row>
    <row r="3723" spans="14:14">
      <c r="N3723"/>
    </row>
    <row r="3724" spans="14:14">
      <c r="N3724"/>
    </row>
    <row r="3725" spans="14:14">
      <c r="N3725"/>
    </row>
    <row r="3726" spans="14:14">
      <c r="N3726"/>
    </row>
    <row r="3727" spans="14:14">
      <c r="N3727"/>
    </row>
    <row r="3728" spans="14:14">
      <c r="N3728"/>
    </row>
    <row r="3729" spans="14:14">
      <c r="N3729"/>
    </row>
    <row r="3730" spans="14:14">
      <c r="N3730"/>
    </row>
    <row r="3731" spans="14:14">
      <c r="N3731"/>
    </row>
    <row r="3732" spans="14:14">
      <c r="N3732"/>
    </row>
    <row r="3733" spans="14:14">
      <c r="N3733"/>
    </row>
    <row r="3734" spans="14:14">
      <c r="N3734"/>
    </row>
    <row r="3735" spans="14:14">
      <c r="N3735"/>
    </row>
    <row r="3736" spans="14:14">
      <c r="N3736"/>
    </row>
    <row r="3737" spans="14:14">
      <c r="N3737"/>
    </row>
    <row r="3738" spans="14:14">
      <c r="N3738"/>
    </row>
    <row r="3739" spans="14:14">
      <c r="N3739"/>
    </row>
    <row r="3740" spans="14:14">
      <c r="N3740"/>
    </row>
    <row r="3741" spans="14:14">
      <c r="N3741"/>
    </row>
    <row r="3742" spans="14:14">
      <c r="N3742"/>
    </row>
    <row r="3743" spans="14:14">
      <c r="N3743"/>
    </row>
    <row r="3744" spans="14:14">
      <c r="N3744"/>
    </row>
    <row r="3745" spans="14:14">
      <c r="N3745"/>
    </row>
    <row r="3746" spans="14:14">
      <c r="N3746"/>
    </row>
    <row r="3747" spans="14:14">
      <c r="N3747"/>
    </row>
    <row r="3748" spans="14:14">
      <c r="N3748"/>
    </row>
    <row r="3749" spans="14:14">
      <c r="N3749"/>
    </row>
    <row r="3750" spans="14:14">
      <c r="N3750"/>
    </row>
    <row r="3751" spans="14:14">
      <c r="N3751"/>
    </row>
    <row r="3752" spans="14:14">
      <c r="N3752"/>
    </row>
    <row r="3753" spans="14:14">
      <c r="N3753"/>
    </row>
    <row r="3754" spans="14:14">
      <c r="N3754"/>
    </row>
    <row r="3755" spans="14:14">
      <c r="N3755"/>
    </row>
    <row r="3756" spans="14:14">
      <c r="N3756"/>
    </row>
    <row r="3757" spans="14:14">
      <c r="N3757"/>
    </row>
    <row r="3758" spans="14:14">
      <c r="N3758"/>
    </row>
    <row r="3759" spans="14:14">
      <c r="N3759"/>
    </row>
    <row r="3760" spans="14:14">
      <c r="N3760"/>
    </row>
    <row r="3761" spans="14:14">
      <c r="N3761"/>
    </row>
    <row r="3762" spans="14:14">
      <c r="N3762"/>
    </row>
    <row r="3763" spans="14:14">
      <c r="N3763"/>
    </row>
    <row r="3764" spans="14:14">
      <c r="N3764"/>
    </row>
    <row r="3765" spans="14:14">
      <c r="N3765"/>
    </row>
    <row r="3766" spans="14:14">
      <c r="N3766"/>
    </row>
    <row r="3767" spans="14:14">
      <c r="N3767"/>
    </row>
    <row r="3768" spans="14:14">
      <c r="N3768"/>
    </row>
    <row r="3769" spans="14:14">
      <c r="N3769"/>
    </row>
    <row r="3770" spans="14:14">
      <c r="N3770"/>
    </row>
    <row r="3771" spans="14:14">
      <c r="N3771"/>
    </row>
    <row r="3772" spans="14:14">
      <c r="N3772"/>
    </row>
    <row r="3773" spans="14:14">
      <c r="N3773"/>
    </row>
    <row r="3774" spans="14:14">
      <c r="N3774"/>
    </row>
    <row r="3775" spans="14:14">
      <c r="N3775"/>
    </row>
    <row r="3776" spans="14:14">
      <c r="N3776"/>
    </row>
    <row r="3777" spans="14:14">
      <c r="N3777"/>
    </row>
    <row r="3778" spans="14:14">
      <c r="N3778"/>
    </row>
    <row r="3779" spans="14:14">
      <c r="N3779"/>
    </row>
    <row r="3780" spans="14:14">
      <c r="N3780"/>
    </row>
    <row r="3781" spans="14:14">
      <c r="N3781"/>
    </row>
    <row r="3782" spans="14:14">
      <c r="N3782"/>
    </row>
    <row r="3783" spans="14:14">
      <c r="N3783"/>
    </row>
    <row r="3784" spans="14:14">
      <c r="N3784"/>
    </row>
    <row r="3785" spans="14:14">
      <c r="N3785"/>
    </row>
    <row r="3786" spans="14:14">
      <c r="N3786"/>
    </row>
    <row r="3787" spans="14:14">
      <c r="N3787"/>
    </row>
    <row r="3788" spans="14:14">
      <c r="N3788"/>
    </row>
    <row r="3789" spans="14:14">
      <c r="N3789"/>
    </row>
    <row r="3790" spans="14:14">
      <c r="N3790"/>
    </row>
    <row r="3791" spans="14:14">
      <c r="N3791"/>
    </row>
    <row r="3792" spans="14:14">
      <c r="N3792"/>
    </row>
    <row r="3793" spans="14:14">
      <c r="N3793"/>
    </row>
    <row r="3794" spans="14:14">
      <c r="N3794"/>
    </row>
    <row r="3795" spans="14:14">
      <c r="N3795"/>
    </row>
    <row r="3796" spans="14:14">
      <c r="N3796"/>
    </row>
    <row r="3797" spans="14:14">
      <c r="N3797"/>
    </row>
    <row r="3798" spans="14:14">
      <c r="N3798"/>
    </row>
    <row r="3799" spans="14:14">
      <c r="N3799"/>
    </row>
    <row r="3800" spans="14:14">
      <c r="N3800"/>
    </row>
    <row r="3801" spans="14:14">
      <c r="N3801"/>
    </row>
    <row r="3802" spans="14:14">
      <c r="N3802"/>
    </row>
    <row r="3803" spans="14:14">
      <c r="N3803"/>
    </row>
    <row r="3804" spans="14:14">
      <c r="N3804"/>
    </row>
    <row r="3805" spans="14:14">
      <c r="N3805"/>
    </row>
    <row r="3806" spans="14:14">
      <c r="N3806"/>
    </row>
    <row r="3807" spans="14:14">
      <c r="N3807"/>
    </row>
    <row r="3808" spans="14:14">
      <c r="N3808"/>
    </row>
    <row r="3809" spans="14:14">
      <c r="N3809"/>
    </row>
    <row r="3810" spans="14:14">
      <c r="N3810"/>
    </row>
    <row r="3811" spans="14:14">
      <c r="N3811"/>
    </row>
    <row r="3812" spans="14:14">
      <c r="N3812"/>
    </row>
    <row r="3813" spans="14:14">
      <c r="N3813"/>
    </row>
    <row r="3814" spans="14:14">
      <c r="N3814"/>
    </row>
    <row r="3815" spans="14:14">
      <c r="N3815"/>
    </row>
    <row r="3816" spans="14:14">
      <c r="N3816"/>
    </row>
    <row r="3817" spans="14:14">
      <c r="N3817"/>
    </row>
    <row r="3818" spans="14:14">
      <c r="N3818"/>
    </row>
    <row r="3819" spans="14:14">
      <c r="N3819"/>
    </row>
    <row r="3820" spans="14:14">
      <c r="N3820"/>
    </row>
    <row r="3821" spans="14:14">
      <c r="N3821"/>
    </row>
    <row r="3822" spans="14:14">
      <c r="N3822"/>
    </row>
    <row r="3823" spans="14:14">
      <c r="N3823"/>
    </row>
    <row r="3824" spans="14:14">
      <c r="N3824"/>
    </row>
    <row r="3825" spans="14:14">
      <c r="N3825"/>
    </row>
    <row r="3826" spans="14:14">
      <c r="N3826"/>
    </row>
    <row r="3827" spans="14:14">
      <c r="N3827"/>
    </row>
    <row r="3828" spans="14:14">
      <c r="N3828"/>
    </row>
    <row r="3829" spans="14:14">
      <c r="N3829"/>
    </row>
    <row r="3830" spans="14:14">
      <c r="N3830"/>
    </row>
    <row r="3831" spans="14:14">
      <c r="N3831"/>
    </row>
    <row r="3832" spans="14:14">
      <c r="N3832"/>
    </row>
    <row r="3833" spans="14:14">
      <c r="N3833"/>
    </row>
    <row r="3834" spans="14:14">
      <c r="N3834"/>
    </row>
    <row r="3835" spans="14:14">
      <c r="N3835"/>
    </row>
    <row r="3836" spans="14:14">
      <c r="N3836"/>
    </row>
    <row r="3837" spans="14:14">
      <c r="N3837"/>
    </row>
    <row r="3838" spans="14:14">
      <c r="N3838"/>
    </row>
    <row r="3839" spans="14:14">
      <c r="N3839"/>
    </row>
    <row r="3840" spans="14:14">
      <c r="N3840"/>
    </row>
    <row r="3841" spans="14:14">
      <c r="N3841"/>
    </row>
    <row r="3842" spans="14:14">
      <c r="N3842"/>
    </row>
    <row r="3843" spans="14:14">
      <c r="N3843"/>
    </row>
    <row r="3844" spans="14:14">
      <c r="N3844"/>
    </row>
    <row r="3845" spans="14:14">
      <c r="N3845"/>
    </row>
    <row r="3846" spans="14:14">
      <c r="N3846"/>
    </row>
    <row r="3847" spans="14:14">
      <c r="N3847"/>
    </row>
    <row r="3848" spans="14:14">
      <c r="N3848"/>
    </row>
    <row r="3849" spans="14:14">
      <c r="N3849"/>
    </row>
    <row r="3850" spans="14:14">
      <c r="N3850"/>
    </row>
    <row r="3851" spans="14:14">
      <c r="N3851"/>
    </row>
    <row r="3852" spans="14:14">
      <c r="N3852"/>
    </row>
    <row r="3853" spans="14:14">
      <c r="N3853"/>
    </row>
    <row r="3854" spans="14:14">
      <c r="N3854"/>
    </row>
    <row r="3855" spans="14:14">
      <c r="N3855"/>
    </row>
    <row r="3856" spans="14:14">
      <c r="N3856"/>
    </row>
    <row r="3857" spans="14:14">
      <c r="N3857"/>
    </row>
    <row r="3858" spans="14:14">
      <c r="N3858"/>
    </row>
    <row r="3859" spans="14:14">
      <c r="N3859"/>
    </row>
    <row r="3860" spans="14:14">
      <c r="N3860"/>
    </row>
    <row r="3861" spans="14:14">
      <c r="N3861"/>
    </row>
    <row r="3862" spans="14:14">
      <c r="N3862"/>
    </row>
    <row r="3863" spans="14:14">
      <c r="N3863"/>
    </row>
    <row r="3864" spans="14:14">
      <c r="N3864"/>
    </row>
    <row r="3865" spans="14:14">
      <c r="N3865"/>
    </row>
    <row r="3866" spans="14:14">
      <c r="N3866"/>
    </row>
    <row r="3867" spans="14:14">
      <c r="N3867"/>
    </row>
    <row r="3868" spans="14:14">
      <c r="N3868"/>
    </row>
    <row r="3869" spans="14:14">
      <c r="N3869"/>
    </row>
    <row r="3870" spans="14:14">
      <c r="N3870"/>
    </row>
    <row r="3871" spans="14:14">
      <c r="N3871"/>
    </row>
    <row r="3872" spans="14:14">
      <c r="N3872"/>
    </row>
    <row r="3873" spans="14:14">
      <c r="N3873"/>
    </row>
    <row r="3874" spans="14:14">
      <c r="N3874"/>
    </row>
    <row r="3875" spans="14:14">
      <c r="N3875"/>
    </row>
    <row r="3876" spans="14:14">
      <c r="N3876"/>
    </row>
    <row r="3877" spans="14:14">
      <c r="N3877"/>
    </row>
    <row r="3878" spans="14:14">
      <c r="N3878"/>
    </row>
    <row r="3879" spans="14:14">
      <c r="N3879"/>
    </row>
    <row r="3880" spans="14:14">
      <c r="N3880"/>
    </row>
    <row r="3881" spans="14:14">
      <c r="N3881"/>
    </row>
    <row r="3882" spans="14:14">
      <c r="N3882"/>
    </row>
    <row r="3883" spans="14:14">
      <c r="N3883"/>
    </row>
    <row r="3884" spans="14:14">
      <c r="N3884"/>
    </row>
    <row r="3885" spans="14:14">
      <c r="N3885"/>
    </row>
    <row r="3886" spans="14:14">
      <c r="N3886"/>
    </row>
    <row r="3887" spans="14:14">
      <c r="N3887"/>
    </row>
    <row r="3888" spans="14:14">
      <c r="N3888"/>
    </row>
    <row r="3889" spans="14:14">
      <c r="N3889"/>
    </row>
    <row r="3890" spans="14:14">
      <c r="N3890"/>
    </row>
    <row r="3891" spans="14:14">
      <c r="N3891"/>
    </row>
    <row r="3892" spans="14:14">
      <c r="N3892"/>
    </row>
    <row r="3893" spans="14:14">
      <c r="N3893"/>
    </row>
    <row r="3894" spans="14:14">
      <c r="N3894"/>
    </row>
    <row r="3895" spans="14:14">
      <c r="N3895"/>
    </row>
    <row r="3896" spans="14:14">
      <c r="N3896"/>
    </row>
    <row r="3897" spans="14:14">
      <c r="N3897"/>
    </row>
    <row r="3898" spans="14:14">
      <c r="N3898"/>
    </row>
    <row r="3899" spans="14:14">
      <c r="N3899"/>
    </row>
    <row r="3900" spans="14:14">
      <c r="N3900"/>
    </row>
    <row r="3901" spans="14:14">
      <c r="N3901"/>
    </row>
    <row r="3902" spans="14:14">
      <c r="N3902"/>
    </row>
    <row r="3903" spans="14:14">
      <c r="N3903"/>
    </row>
    <row r="3904" spans="14:14">
      <c r="N3904"/>
    </row>
    <row r="3905" spans="14:14">
      <c r="N3905"/>
    </row>
    <row r="3906" spans="14:14">
      <c r="N3906"/>
    </row>
    <row r="3907" spans="14:14">
      <c r="N3907"/>
    </row>
    <row r="3908" spans="14:14">
      <c r="N3908"/>
    </row>
    <row r="3909" spans="14:14">
      <c r="N3909"/>
    </row>
    <row r="3910" spans="14:14">
      <c r="N3910"/>
    </row>
    <row r="3911" spans="14:14">
      <c r="N3911"/>
    </row>
    <row r="3912" spans="14:14">
      <c r="N3912"/>
    </row>
    <row r="3913" spans="14:14">
      <c r="N3913"/>
    </row>
    <row r="3914" spans="14:14">
      <c r="N3914"/>
    </row>
    <row r="3915" spans="14:14">
      <c r="N3915"/>
    </row>
    <row r="3916" spans="14:14">
      <c r="N3916"/>
    </row>
    <row r="3917" spans="14:14">
      <c r="N3917"/>
    </row>
    <row r="3918" spans="14:14">
      <c r="N3918"/>
    </row>
    <row r="3919" spans="14:14">
      <c r="N3919"/>
    </row>
    <row r="3920" spans="14:14">
      <c r="N3920"/>
    </row>
    <row r="3921" spans="14:14">
      <c r="N3921"/>
    </row>
    <row r="3922" spans="14:14">
      <c r="N3922"/>
    </row>
    <row r="3923" spans="14:14">
      <c r="N3923"/>
    </row>
    <row r="3924" spans="14:14">
      <c r="N3924"/>
    </row>
    <row r="3925" spans="14:14">
      <c r="N3925"/>
    </row>
    <row r="3926" spans="14:14">
      <c r="N3926"/>
    </row>
    <row r="3927" spans="14:14">
      <c r="N3927"/>
    </row>
    <row r="3928" spans="14:14">
      <c r="N3928"/>
    </row>
    <row r="3929" spans="14:14">
      <c r="N3929"/>
    </row>
    <row r="3930" spans="14:14">
      <c r="N3930"/>
    </row>
    <row r="3931" spans="14:14">
      <c r="N3931"/>
    </row>
    <row r="3932" spans="14:14">
      <c r="N3932"/>
    </row>
    <row r="3933" spans="14:14">
      <c r="N3933"/>
    </row>
    <row r="3934" spans="14:14">
      <c r="N3934"/>
    </row>
    <row r="3935" spans="14:14">
      <c r="N3935"/>
    </row>
    <row r="3936" spans="14:14">
      <c r="N3936"/>
    </row>
    <row r="3937" spans="14:14">
      <c r="N3937"/>
    </row>
    <row r="3938" spans="14:14">
      <c r="N3938"/>
    </row>
    <row r="3939" spans="14:14">
      <c r="N3939"/>
    </row>
    <row r="3940" spans="14:14">
      <c r="N3940"/>
    </row>
    <row r="3941" spans="14:14">
      <c r="N3941"/>
    </row>
    <row r="3942" spans="14:14">
      <c r="N3942"/>
    </row>
    <row r="3943" spans="14:14">
      <c r="N3943"/>
    </row>
    <row r="3944" spans="14:14">
      <c r="N3944"/>
    </row>
    <row r="3945" spans="14:14">
      <c r="N3945"/>
    </row>
    <row r="3946" spans="14:14">
      <c r="N3946"/>
    </row>
    <row r="3947" spans="14:14">
      <c r="N3947"/>
    </row>
    <row r="3948" spans="14:14">
      <c r="N3948"/>
    </row>
    <row r="3949" spans="14:14">
      <c r="N3949"/>
    </row>
    <row r="3950" spans="14:14">
      <c r="N3950"/>
    </row>
    <row r="3951" spans="14:14">
      <c r="N3951"/>
    </row>
    <row r="3952" spans="14:14">
      <c r="N3952"/>
    </row>
    <row r="3953" spans="14:14">
      <c r="N3953"/>
    </row>
    <row r="3954" spans="14:14">
      <c r="N3954"/>
    </row>
    <row r="3955" spans="14:14">
      <c r="N3955"/>
    </row>
    <row r="3956" spans="14:14">
      <c r="N3956"/>
    </row>
    <row r="3957" spans="14:14">
      <c r="N3957"/>
    </row>
    <row r="3958" spans="14:14">
      <c r="N3958"/>
    </row>
    <row r="3959" spans="14:14">
      <c r="N3959"/>
    </row>
    <row r="3960" spans="14:14">
      <c r="N3960"/>
    </row>
    <row r="3961" spans="14:14">
      <c r="N3961"/>
    </row>
    <row r="3962" spans="14:14">
      <c r="N3962"/>
    </row>
    <row r="3963" spans="14:14">
      <c r="N3963"/>
    </row>
    <row r="3964" spans="14:14">
      <c r="N3964"/>
    </row>
    <row r="3965" spans="14:14">
      <c r="N3965"/>
    </row>
    <row r="3966" spans="14:14">
      <c r="N3966"/>
    </row>
    <row r="3967" spans="14:14">
      <c r="N3967"/>
    </row>
    <row r="3968" spans="14:14">
      <c r="N3968"/>
    </row>
    <row r="3969" spans="14:14">
      <c r="N3969"/>
    </row>
    <row r="3970" spans="14:14">
      <c r="N3970"/>
    </row>
    <row r="3971" spans="14:14">
      <c r="N3971"/>
    </row>
    <row r="3972" spans="14:14">
      <c r="N3972"/>
    </row>
    <row r="3973" spans="14:14">
      <c r="N3973"/>
    </row>
    <row r="3974" spans="14:14">
      <c r="N3974"/>
    </row>
    <row r="3975" spans="14:14">
      <c r="N3975"/>
    </row>
    <row r="3976" spans="14:14">
      <c r="N3976"/>
    </row>
    <row r="3977" spans="14:14">
      <c r="N3977"/>
    </row>
    <row r="3978" spans="14:14">
      <c r="N3978"/>
    </row>
    <row r="3979" spans="14:14">
      <c r="N3979"/>
    </row>
    <row r="3980" spans="14:14">
      <c r="N3980"/>
    </row>
    <row r="3981" spans="14:14">
      <c r="N3981"/>
    </row>
    <row r="3982" spans="14:14">
      <c r="N3982"/>
    </row>
    <row r="3983" spans="14:14">
      <c r="N3983"/>
    </row>
    <row r="3984" spans="14:14">
      <c r="N3984"/>
    </row>
    <row r="3985" spans="14:14">
      <c r="N3985"/>
    </row>
    <row r="3986" spans="14:14">
      <c r="N3986"/>
    </row>
    <row r="3987" spans="14:14">
      <c r="N3987"/>
    </row>
    <row r="3988" spans="14:14">
      <c r="N3988"/>
    </row>
    <row r="3989" spans="14:14">
      <c r="N3989"/>
    </row>
    <row r="3990" spans="14:14">
      <c r="N3990"/>
    </row>
    <row r="3991" spans="14:14">
      <c r="N3991"/>
    </row>
    <row r="3992" spans="14:14">
      <c r="N3992"/>
    </row>
    <row r="3993" spans="14:14">
      <c r="N3993"/>
    </row>
    <row r="3994" spans="14:14">
      <c r="N3994"/>
    </row>
    <row r="3995" spans="14:14">
      <c r="N3995"/>
    </row>
    <row r="3996" spans="14:14">
      <c r="N3996"/>
    </row>
    <row r="3997" spans="14:14">
      <c r="N3997"/>
    </row>
    <row r="3998" spans="14:14">
      <c r="N3998"/>
    </row>
    <row r="3999" spans="14:14">
      <c r="N3999"/>
    </row>
    <row r="4000" spans="14:14">
      <c r="N4000"/>
    </row>
    <row r="4001" spans="14:14">
      <c r="N4001"/>
    </row>
    <row r="4002" spans="14:14">
      <c r="N4002"/>
    </row>
    <row r="4003" spans="14:14">
      <c r="N4003"/>
    </row>
    <row r="4004" spans="14:14">
      <c r="N4004"/>
    </row>
    <row r="4005" spans="14:14">
      <c r="N4005"/>
    </row>
    <row r="4006" spans="14:14">
      <c r="N4006"/>
    </row>
    <row r="4007" spans="14:14">
      <c r="N4007"/>
    </row>
    <row r="4008" spans="14:14">
      <c r="N4008"/>
    </row>
    <row r="4009" spans="14:14">
      <c r="N4009"/>
    </row>
    <row r="4010" spans="14:14">
      <c r="N4010"/>
    </row>
    <row r="4011" spans="14:14">
      <c r="N4011"/>
    </row>
    <row r="4012" spans="14:14">
      <c r="N4012"/>
    </row>
    <row r="4013" spans="14:14">
      <c r="N4013"/>
    </row>
    <row r="4014" spans="14:14">
      <c r="N4014"/>
    </row>
    <row r="4015" spans="14:14">
      <c r="N4015"/>
    </row>
    <row r="4016" spans="14:14">
      <c r="N4016"/>
    </row>
    <row r="4017" spans="14:14">
      <c r="N4017"/>
    </row>
    <row r="4018" spans="14:14">
      <c r="N4018"/>
    </row>
    <row r="4019" spans="14:14">
      <c r="N4019"/>
    </row>
    <row r="4020" spans="14:14">
      <c r="N4020"/>
    </row>
    <row r="4021" spans="14:14">
      <c r="N4021"/>
    </row>
    <row r="4022" spans="14:14">
      <c r="N4022"/>
    </row>
    <row r="4023" spans="14:14">
      <c r="N4023"/>
    </row>
    <row r="4024" spans="14:14">
      <c r="N4024"/>
    </row>
    <row r="4025" spans="14:14">
      <c r="N4025"/>
    </row>
    <row r="4026" spans="14:14">
      <c r="N4026"/>
    </row>
    <row r="4027" spans="14:14">
      <c r="N4027"/>
    </row>
    <row r="4028" spans="14:14">
      <c r="N4028"/>
    </row>
    <row r="4029" spans="14:14">
      <c r="N4029"/>
    </row>
    <row r="4030" spans="14:14">
      <c r="N4030"/>
    </row>
    <row r="4031" spans="14:14">
      <c r="N4031"/>
    </row>
    <row r="4032" spans="14:14">
      <c r="N4032"/>
    </row>
    <row r="4033" spans="14:14">
      <c r="N4033"/>
    </row>
    <row r="4034" spans="14:14">
      <c r="N4034"/>
    </row>
    <row r="4035" spans="14:14">
      <c r="N4035"/>
    </row>
    <row r="4036" spans="14:14">
      <c r="N4036"/>
    </row>
    <row r="4037" spans="14:14">
      <c r="N4037"/>
    </row>
    <row r="4038" spans="14:14">
      <c r="N4038"/>
    </row>
    <row r="4039" spans="14:14">
      <c r="N4039"/>
    </row>
    <row r="4040" spans="14:14">
      <c r="N4040"/>
    </row>
    <row r="4041" spans="14:14">
      <c r="N4041"/>
    </row>
    <row r="4042" spans="14:14">
      <c r="N4042"/>
    </row>
    <row r="4043" spans="14:14">
      <c r="N4043"/>
    </row>
    <row r="4044" spans="14:14">
      <c r="N4044"/>
    </row>
    <row r="4045" spans="14:14">
      <c r="N4045"/>
    </row>
    <row r="4046" spans="14:14">
      <c r="N4046"/>
    </row>
    <row r="4047" spans="14:14">
      <c r="N4047"/>
    </row>
    <row r="4048" spans="14:14">
      <c r="N4048"/>
    </row>
    <row r="4049" spans="14:14">
      <c r="N4049"/>
    </row>
    <row r="4050" spans="14:14">
      <c r="N4050"/>
    </row>
    <row r="4051" spans="14:14">
      <c r="N4051"/>
    </row>
    <row r="4052" spans="14:14">
      <c r="N4052"/>
    </row>
    <row r="4053" spans="14:14">
      <c r="N4053"/>
    </row>
    <row r="4054" spans="14:14">
      <c r="N4054"/>
    </row>
    <row r="4055" spans="14:14">
      <c r="N4055"/>
    </row>
    <row r="4056" spans="14:14">
      <c r="N4056"/>
    </row>
    <row r="4057" spans="14:14">
      <c r="N4057"/>
    </row>
    <row r="4058" spans="14:14">
      <c r="N4058"/>
    </row>
    <row r="4059" spans="14:14">
      <c r="N4059"/>
    </row>
    <row r="4060" spans="14:14">
      <c r="N4060"/>
    </row>
    <row r="4061" spans="14:14">
      <c r="N4061"/>
    </row>
    <row r="4062" spans="14:14">
      <c r="N4062"/>
    </row>
    <row r="4063" spans="14:14">
      <c r="N4063"/>
    </row>
    <row r="4064" spans="14:14">
      <c r="N4064"/>
    </row>
    <row r="4065" spans="14:14">
      <c r="N4065"/>
    </row>
    <row r="4066" spans="14:14">
      <c r="N4066"/>
    </row>
    <row r="4067" spans="14:14">
      <c r="N4067"/>
    </row>
    <row r="4068" spans="14:14">
      <c r="N4068"/>
    </row>
    <row r="4069" spans="14:14">
      <c r="N4069"/>
    </row>
    <row r="4070" spans="14:14">
      <c r="N4070"/>
    </row>
    <row r="4071" spans="14:14">
      <c r="N4071"/>
    </row>
    <row r="4072" spans="14:14">
      <c r="N4072"/>
    </row>
    <row r="4073" spans="14:14">
      <c r="N4073"/>
    </row>
    <row r="4074" spans="14:14">
      <c r="N4074"/>
    </row>
    <row r="4075" spans="14:14">
      <c r="N4075"/>
    </row>
    <row r="4076" spans="14:14">
      <c r="N4076"/>
    </row>
    <row r="4077" spans="14:14">
      <c r="N4077"/>
    </row>
    <row r="4078" spans="14:14">
      <c r="N4078"/>
    </row>
    <row r="4079" spans="14:14">
      <c r="N4079"/>
    </row>
    <row r="4080" spans="14:14">
      <c r="N4080"/>
    </row>
    <row r="4081" spans="14:14">
      <c r="N4081"/>
    </row>
    <row r="4082" spans="14:14">
      <c r="N4082"/>
    </row>
    <row r="4083" spans="14:14">
      <c r="N4083"/>
    </row>
    <row r="4084" spans="14:14">
      <c r="N4084"/>
    </row>
    <row r="4085" spans="14:14">
      <c r="N4085"/>
    </row>
    <row r="4086" spans="14:14">
      <c r="N4086"/>
    </row>
    <row r="4087" spans="14:14">
      <c r="N4087"/>
    </row>
    <row r="4088" spans="14:14">
      <c r="N4088"/>
    </row>
    <row r="4089" spans="14:14">
      <c r="N4089"/>
    </row>
    <row r="4090" spans="14:14">
      <c r="N4090"/>
    </row>
    <row r="4091" spans="14:14">
      <c r="N4091"/>
    </row>
    <row r="4092" spans="14:14">
      <c r="N4092"/>
    </row>
    <row r="4093" spans="14:14">
      <c r="N4093"/>
    </row>
    <row r="4094" spans="14:14">
      <c r="N4094"/>
    </row>
    <row r="4095" spans="14:14">
      <c r="N4095"/>
    </row>
    <row r="4096" spans="14:14">
      <c r="N4096"/>
    </row>
    <row r="4097" spans="14:14">
      <c r="N4097"/>
    </row>
    <row r="4098" spans="14:14">
      <c r="N4098"/>
    </row>
    <row r="4099" spans="14:14">
      <c r="N4099"/>
    </row>
    <row r="4100" spans="14:14">
      <c r="N4100"/>
    </row>
    <row r="4101" spans="14:14">
      <c r="N4101"/>
    </row>
    <row r="4102" spans="14:14">
      <c r="N4102"/>
    </row>
    <row r="4103" spans="14:14">
      <c r="N4103"/>
    </row>
    <row r="4104" spans="14:14">
      <c r="N4104"/>
    </row>
    <row r="4105" spans="14:14">
      <c r="N4105"/>
    </row>
    <row r="4106" spans="14:14">
      <c r="N4106"/>
    </row>
    <row r="4107" spans="14:14">
      <c r="N4107"/>
    </row>
    <row r="4108" spans="14:14">
      <c r="N4108"/>
    </row>
    <row r="4109" spans="14:14">
      <c r="N4109"/>
    </row>
    <row r="4110" spans="14:14">
      <c r="N4110"/>
    </row>
    <row r="4111" spans="14:14">
      <c r="N4111"/>
    </row>
    <row r="4112" spans="14:14">
      <c r="N4112"/>
    </row>
    <row r="4113" spans="14:14">
      <c r="N4113"/>
    </row>
    <row r="4114" spans="14:14">
      <c r="N4114"/>
    </row>
    <row r="4115" spans="14:14">
      <c r="N4115"/>
    </row>
    <row r="4116" spans="14:14">
      <c r="N4116"/>
    </row>
    <row r="4117" spans="14:14">
      <c r="N4117"/>
    </row>
    <row r="4118" spans="14:14">
      <c r="N4118"/>
    </row>
    <row r="4119" spans="14:14">
      <c r="N4119"/>
    </row>
    <row r="4120" spans="14:14">
      <c r="N4120"/>
    </row>
    <row r="4121" spans="14:14">
      <c r="N4121"/>
    </row>
    <row r="4122" spans="14:14">
      <c r="N4122"/>
    </row>
    <row r="4123" spans="14:14">
      <c r="N4123"/>
    </row>
    <row r="4124" spans="14:14">
      <c r="N4124"/>
    </row>
    <row r="4125" spans="14:14">
      <c r="N4125"/>
    </row>
    <row r="4126" spans="14:14">
      <c r="N4126"/>
    </row>
    <row r="4127" spans="14:14">
      <c r="N4127"/>
    </row>
    <row r="4128" spans="14:14">
      <c r="N4128"/>
    </row>
    <row r="4129" spans="14:14">
      <c r="N4129"/>
    </row>
    <row r="4130" spans="14:14">
      <c r="N4130"/>
    </row>
    <row r="4131" spans="14:14">
      <c r="N4131"/>
    </row>
    <row r="4132" spans="14:14">
      <c r="N4132"/>
    </row>
    <row r="4133" spans="14:14">
      <c r="N4133"/>
    </row>
    <row r="4134" spans="14:14">
      <c r="N4134"/>
    </row>
    <row r="4135" spans="14:14">
      <c r="N4135"/>
    </row>
    <row r="4136" spans="14:14">
      <c r="N4136"/>
    </row>
    <row r="4137" spans="14:14">
      <c r="N4137"/>
    </row>
    <row r="4138" spans="14:14">
      <c r="N4138"/>
    </row>
    <row r="4139" spans="14:14">
      <c r="N4139"/>
    </row>
    <row r="4140" spans="14:14">
      <c r="N4140"/>
    </row>
    <row r="4141" spans="14:14">
      <c r="N4141"/>
    </row>
    <row r="4142" spans="14:14">
      <c r="N4142"/>
    </row>
    <row r="4143" spans="14:14">
      <c r="N4143"/>
    </row>
    <row r="4144" spans="14:14">
      <c r="N4144"/>
    </row>
    <row r="4145" spans="14:14">
      <c r="N4145"/>
    </row>
    <row r="4146" spans="14:14">
      <c r="N4146"/>
    </row>
    <row r="4147" spans="14:14">
      <c r="N4147"/>
    </row>
    <row r="4148" spans="14:14">
      <c r="N4148"/>
    </row>
    <row r="4149" spans="14:14">
      <c r="N4149"/>
    </row>
    <row r="4150" spans="14:14">
      <c r="N4150"/>
    </row>
    <row r="4151" spans="14:14">
      <c r="N4151"/>
    </row>
    <row r="4152" spans="14:14">
      <c r="N4152"/>
    </row>
    <row r="4153" spans="14:14">
      <c r="N4153"/>
    </row>
    <row r="4154" spans="14:14">
      <c r="N4154"/>
    </row>
    <row r="4155" spans="14:14">
      <c r="N4155"/>
    </row>
    <row r="4156" spans="14:14">
      <c r="N4156"/>
    </row>
    <row r="4157" spans="14:14">
      <c r="N4157"/>
    </row>
    <row r="4158" spans="14:14">
      <c r="N4158"/>
    </row>
    <row r="4159" spans="14:14">
      <c r="N4159"/>
    </row>
    <row r="4160" spans="14:14">
      <c r="N4160"/>
    </row>
    <row r="4161" spans="14:14">
      <c r="N4161"/>
    </row>
  </sheetData>
  <mergeCells count="3">
    <mergeCell ref="A1:N1"/>
    <mergeCell ref="A2:N2"/>
    <mergeCell ref="A316:N316"/>
  </mergeCells>
  <phoneticPr fontId="69" type="noConversion"/>
  <conditionalFormatting sqref="C48:C53 C18 C5:C16 C20:C22 C300:C308 C243:C248 C77:C81 C200:C209 C42:C45 C34:C36 C310:C315 C269:C271 C273:C275 C251:C267 C196:C198 C180:C194 C174:C175 C170:C172 C155:C158 C105:C107 C109:C113 C40 C83:C85 C90:C103 C87:C88 C115:C118 C211:C215 C226:C232 C234:C239 C277:C291 C166:C168 C217:C224 C55 C24:C32 C38 C57:C68 C70:C72 C120:C137 C139:C142 C144:C153 C160:C164">
    <cfRule type="expression" dxfId="574" priority="326">
      <formula>#REF!=-1</formula>
    </cfRule>
  </conditionalFormatting>
  <conditionalFormatting sqref="C32">
    <cfRule type="expression" dxfId="573" priority="308">
      <formula>#REF!=-1</formula>
    </cfRule>
  </conditionalFormatting>
  <conditionalFormatting sqref="C53">
    <cfRule type="expression" dxfId="572" priority="306">
      <formula>#REF!=-1</formula>
    </cfRule>
  </conditionalFormatting>
  <conditionalFormatting sqref="C17 C73:C74">
    <cfRule type="expression" dxfId="571" priority="267">
      <formula>#REF!=-1</formula>
    </cfRule>
  </conditionalFormatting>
  <conditionalFormatting sqref="C17">
    <cfRule type="expression" dxfId="570" priority="265">
      <formula>#REF!=-1</formula>
    </cfRule>
  </conditionalFormatting>
  <conditionalFormatting sqref="C54">
    <cfRule type="expression" dxfId="569" priority="264">
      <formula>#REF!=-1</formula>
    </cfRule>
  </conditionalFormatting>
  <conditionalFormatting sqref="C54">
    <cfRule type="expression" dxfId="568" priority="262">
      <formula>#REF!=-1</formula>
    </cfRule>
  </conditionalFormatting>
  <conditionalFormatting sqref="C4">
    <cfRule type="expression" dxfId="567" priority="182">
      <formula>#REF!=-1</formula>
    </cfRule>
  </conditionalFormatting>
  <conditionalFormatting sqref="C33">
    <cfRule type="expression" dxfId="566" priority="174">
      <formula>#REF!=-1</formula>
    </cfRule>
  </conditionalFormatting>
  <conditionalFormatting sqref="C47">
    <cfRule type="expression" dxfId="565" priority="172">
      <formula>#REF!=-1</formula>
    </cfRule>
  </conditionalFormatting>
  <conditionalFormatting sqref="C19">
    <cfRule type="expression" dxfId="564" priority="99">
      <formula>#REF!=-1</formula>
    </cfRule>
  </conditionalFormatting>
  <conditionalFormatting sqref="C293:C299">
    <cfRule type="expression" dxfId="563" priority="96">
      <formula>#REF!=-1</formula>
    </cfRule>
  </conditionalFormatting>
  <conditionalFormatting sqref="C76">
    <cfRule type="expression" dxfId="562" priority="95">
      <formula>#REF!=-1</formula>
    </cfRule>
  </conditionalFormatting>
  <conditionalFormatting sqref="C309">
    <cfRule type="expression" dxfId="561" priority="80">
      <formula>#REF!=-1</formula>
    </cfRule>
  </conditionalFormatting>
  <conditionalFormatting sqref="C41">
    <cfRule type="expression" dxfId="560" priority="81">
      <formula>#REF!=-1</formula>
    </cfRule>
  </conditionalFormatting>
  <conditionalFormatting sqref="C268">
    <cfRule type="expression" dxfId="559" priority="79">
      <formula>#REF!=-1</formula>
    </cfRule>
  </conditionalFormatting>
  <conditionalFormatting sqref="C250">
    <cfRule type="expression" dxfId="558" priority="77">
      <formula>#REF!=-1</formula>
    </cfRule>
  </conditionalFormatting>
  <conditionalFormatting sqref="C242">
    <cfRule type="expression" dxfId="557" priority="76">
      <formula>#REF!=-1</formula>
    </cfRule>
  </conditionalFormatting>
  <conditionalFormatting sqref="C195">
    <cfRule type="expression" dxfId="556" priority="75">
      <formula>#REF!=-1</formula>
    </cfRule>
  </conditionalFormatting>
  <conditionalFormatting sqref="C179">
    <cfRule type="expression" dxfId="555" priority="74">
      <formula>#REF!=-1</formula>
    </cfRule>
  </conditionalFormatting>
  <conditionalFormatting sqref="C173">
    <cfRule type="expression" dxfId="554" priority="73">
      <formula>#REF!=-1</formula>
    </cfRule>
  </conditionalFormatting>
  <conditionalFormatting sqref="C169">
    <cfRule type="expression" dxfId="553" priority="72">
      <formula>#REF!=-1</formula>
    </cfRule>
  </conditionalFormatting>
  <conditionalFormatting sqref="C159">
    <cfRule type="expression" dxfId="552" priority="71">
      <formula>#REF!=-1</formula>
    </cfRule>
  </conditionalFormatting>
  <conditionalFormatting sqref="C154">
    <cfRule type="expression" dxfId="551" priority="70">
      <formula>#REF!=-1</formula>
    </cfRule>
  </conditionalFormatting>
  <conditionalFormatting sqref="C104">
    <cfRule type="expression" dxfId="550" priority="69">
      <formula>#REF!=-1</formula>
    </cfRule>
  </conditionalFormatting>
  <conditionalFormatting sqref="C108">
    <cfRule type="expression" dxfId="549" priority="68">
      <formula>#REF!=-1</formula>
    </cfRule>
  </conditionalFormatting>
  <conditionalFormatting sqref="C89">
    <cfRule type="expression" dxfId="548" priority="67">
      <formula>#REF!=-1</formula>
    </cfRule>
  </conditionalFormatting>
  <conditionalFormatting sqref="C39">
    <cfRule type="expression" dxfId="547" priority="65">
      <formula>#REF!=-1</formula>
    </cfRule>
  </conditionalFormatting>
  <conditionalFormatting sqref="C176:C177">
    <cfRule type="expression" dxfId="546" priority="54">
      <formula>#REF!=-1</formula>
    </cfRule>
  </conditionalFormatting>
  <conditionalFormatting sqref="C86">
    <cfRule type="expression" dxfId="545" priority="56">
      <formula>#REF!=-1</formula>
    </cfRule>
  </conditionalFormatting>
  <conditionalFormatting sqref="C114">
    <cfRule type="expression" dxfId="544" priority="55">
      <formula>#REF!=-1</formula>
    </cfRule>
  </conditionalFormatting>
  <conditionalFormatting sqref="C272">
    <cfRule type="expression" dxfId="543" priority="53">
      <formula>#REF!=-1</formula>
    </cfRule>
  </conditionalFormatting>
  <conditionalFormatting sqref="C75">
    <cfRule type="expression" dxfId="542" priority="17">
      <formula>#REF!=-1</formula>
    </cfRule>
  </conditionalFormatting>
  <conditionalFormatting sqref="C23">
    <cfRule type="expression" dxfId="541" priority="22">
      <formula>#REF!=-1</formula>
    </cfRule>
  </conditionalFormatting>
  <conditionalFormatting sqref="C37">
    <cfRule type="expression" dxfId="540" priority="21">
      <formula>#REF!=-1</formula>
    </cfRule>
  </conditionalFormatting>
  <conditionalFormatting sqref="C46">
    <cfRule type="expression" dxfId="539" priority="20">
      <formula>#REF!=-1</formula>
    </cfRule>
  </conditionalFormatting>
  <conditionalFormatting sqref="C56">
    <cfRule type="expression" dxfId="538" priority="19">
      <formula>#REF!=-1</formula>
    </cfRule>
  </conditionalFormatting>
  <conditionalFormatting sqref="C69">
    <cfRule type="expression" dxfId="537" priority="18">
      <formula>#REF!=-1</formula>
    </cfRule>
  </conditionalFormatting>
  <conditionalFormatting sqref="C82">
    <cfRule type="expression" dxfId="536" priority="16">
      <formula>#REF!=-1</formula>
    </cfRule>
  </conditionalFormatting>
  <conditionalFormatting sqref="C119">
    <cfRule type="expression" dxfId="535" priority="15">
      <formula>#REF!=-1</formula>
    </cfRule>
  </conditionalFormatting>
  <conditionalFormatting sqref="C138">
    <cfRule type="expression" dxfId="534" priority="14">
      <formula>#REF!=-1</formula>
    </cfRule>
  </conditionalFormatting>
  <conditionalFormatting sqref="C143">
    <cfRule type="expression" dxfId="533" priority="13">
      <formula>#REF!=-1</formula>
    </cfRule>
  </conditionalFormatting>
  <conditionalFormatting sqref="C165">
    <cfRule type="expression" dxfId="532" priority="12">
      <formula>#REF!=-1</formula>
    </cfRule>
  </conditionalFormatting>
  <conditionalFormatting sqref="C178">
    <cfRule type="expression" dxfId="531" priority="11">
      <formula>#REF!=-1</formula>
    </cfRule>
  </conditionalFormatting>
  <conditionalFormatting sqref="C199">
    <cfRule type="expression" dxfId="530" priority="10">
      <formula>#REF!=-1</formula>
    </cfRule>
  </conditionalFormatting>
  <conditionalFormatting sqref="C210">
    <cfRule type="expression" dxfId="529" priority="9">
      <formula>#REF!=-1</formula>
    </cfRule>
  </conditionalFormatting>
  <conditionalFormatting sqref="C216">
    <cfRule type="expression" dxfId="528" priority="8">
      <formula>#REF!=-1</formula>
    </cfRule>
  </conditionalFormatting>
  <conditionalFormatting sqref="C225">
    <cfRule type="expression" dxfId="527" priority="7">
      <formula>#REF!=-1</formula>
    </cfRule>
  </conditionalFormatting>
  <conditionalFormatting sqref="C233">
    <cfRule type="expression" dxfId="526" priority="6">
      <formula>#REF!=-1</formula>
    </cfRule>
  </conditionalFormatting>
  <conditionalFormatting sqref="C240">
    <cfRule type="expression" dxfId="525" priority="5">
      <formula>#REF!=-1</formula>
    </cfRule>
  </conditionalFormatting>
  <conditionalFormatting sqref="C241">
    <cfRule type="expression" dxfId="524" priority="4">
      <formula>#REF!=-1</formula>
    </cfRule>
  </conditionalFormatting>
  <conditionalFormatting sqref="C249">
    <cfRule type="expression" dxfId="523" priority="3">
      <formula>#REF!=-1</formula>
    </cfRule>
  </conditionalFormatting>
  <conditionalFormatting sqref="C276">
    <cfRule type="expression" dxfId="522" priority="2">
      <formula>#REF!=-1</formula>
    </cfRule>
  </conditionalFormatting>
  <conditionalFormatting sqref="C292">
    <cfRule type="expression" dxfId="521" priority="1">
      <formula>#REF!=-1</formula>
    </cfRule>
  </conditionalFormatting>
  <pageMargins left="0.7" right="0.7" top="0.75" bottom="0.75" header="0.3" footer="0.3"/>
  <pageSetup paperSize="9" scale="36" orientation="landscape" r:id="rId1"/>
  <ignoredErrors>
    <ignoredError sqref="J21 J32:J33 J37:J38 J41:J44 J19 J36"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N305"/>
  <sheetViews>
    <sheetView zoomScale="70" zoomScaleNormal="70" zoomScaleSheetLayoutView="55" workbookViewId="0">
      <pane ySplit="3" topLeftCell="A4" activePane="bottomLeft" state="frozen"/>
      <selection activeCell="H40" sqref="H40"/>
      <selection pane="bottomLeft" activeCell="A3" sqref="A3"/>
    </sheetView>
  </sheetViews>
  <sheetFormatPr defaultColWidth="8.83203125" defaultRowHeight="15.5"/>
  <cols>
    <col min="1" max="1" width="16.08203125" customWidth="1"/>
    <col min="2" max="2" width="40.08203125" customWidth="1"/>
    <col min="3" max="3" width="38.83203125" customWidth="1"/>
    <col min="4" max="8" width="11.58203125" customWidth="1"/>
    <col min="9" max="10" width="11.58203125" style="19" customWidth="1"/>
    <col min="11" max="11" width="49.1640625" customWidth="1"/>
    <col min="12" max="12" width="12.33203125" customWidth="1"/>
    <col min="13" max="13" width="16.58203125" customWidth="1"/>
    <col min="14" max="14" width="81.08203125" customWidth="1"/>
  </cols>
  <sheetData>
    <row r="1" spans="1:14" ht="43.4" customHeight="1">
      <c r="A1" s="61" t="s">
        <v>360</v>
      </c>
      <c r="B1" s="63"/>
      <c r="C1" s="63"/>
      <c r="D1" s="63"/>
      <c r="E1" s="63"/>
      <c r="F1" s="63"/>
      <c r="G1" s="63"/>
      <c r="H1" s="63"/>
      <c r="I1" s="63"/>
      <c r="J1" s="63"/>
      <c r="K1" s="63"/>
      <c r="L1" s="63"/>
      <c r="M1" s="63"/>
      <c r="N1" s="63"/>
    </row>
    <row r="2" spans="1:14" ht="26.15" customHeight="1">
      <c r="A2" s="57" t="s">
        <v>1</v>
      </c>
      <c r="B2" s="58"/>
      <c r="C2" s="58"/>
      <c r="D2" s="58"/>
      <c r="E2" s="58"/>
      <c r="F2" s="58"/>
      <c r="G2" s="58"/>
      <c r="H2" s="58"/>
      <c r="I2" s="58"/>
      <c r="J2" s="58"/>
      <c r="K2" s="58"/>
      <c r="L2" s="58"/>
      <c r="M2" s="58"/>
      <c r="N2" s="58"/>
    </row>
    <row r="3" spans="1:14" ht="44.5" customHeight="1">
      <c r="A3" s="6" t="s">
        <v>2</v>
      </c>
      <c r="B3" s="6" t="s">
        <v>3</v>
      </c>
      <c r="C3" s="6" t="s">
        <v>4</v>
      </c>
      <c r="D3" s="7" t="s">
        <v>5</v>
      </c>
      <c r="E3" s="7" t="s">
        <v>6</v>
      </c>
      <c r="F3" s="7" t="s">
        <v>7</v>
      </c>
      <c r="G3" s="8" t="s">
        <v>8</v>
      </c>
      <c r="H3" s="9" t="s">
        <v>9</v>
      </c>
      <c r="I3" s="6" t="s">
        <v>10</v>
      </c>
      <c r="J3" s="6" t="s">
        <v>11</v>
      </c>
      <c r="K3" s="6" t="s">
        <v>12</v>
      </c>
      <c r="L3" s="10" t="s">
        <v>13</v>
      </c>
      <c r="M3" s="7" t="s">
        <v>14</v>
      </c>
      <c r="N3" s="6" t="s">
        <v>15</v>
      </c>
    </row>
    <row r="4" spans="1:14">
      <c r="A4" s="16" t="s">
        <v>16</v>
      </c>
      <c r="B4" s="16" t="s">
        <v>36</v>
      </c>
      <c r="C4" s="25" t="s">
        <v>37</v>
      </c>
      <c r="D4" s="22">
        <v>0.03</v>
      </c>
      <c r="E4" s="23"/>
      <c r="F4" s="23"/>
      <c r="G4" s="23">
        <v>0.06</v>
      </c>
      <c r="H4" s="24">
        <v>0.01</v>
      </c>
      <c r="I4" s="18">
        <v>2010</v>
      </c>
      <c r="J4" s="21" t="s">
        <v>38</v>
      </c>
      <c r="K4" s="4" t="s">
        <v>20</v>
      </c>
      <c r="L4" s="4" t="s">
        <v>47</v>
      </c>
      <c r="M4" s="4"/>
      <c r="N4" s="4"/>
    </row>
    <row r="5" spans="1:14">
      <c r="A5" s="16"/>
      <c r="B5" s="16"/>
      <c r="C5" s="25" t="s">
        <v>39</v>
      </c>
      <c r="D5" s="22">
        <v>0.48</v>
      </c>
      <c r="E5" s="23">
        <v>0.43</v>
      </c>
      <c r="F5" s="23">
        <v>0.52</v>
      </c>
      <c r="G5" s="23"/>
      <c r="H5" s="24"/>
      <c r="I5" s="18">
        <v>2006</v>
      </c>
      <c r="J5" s="21" t="s">
        <v>19</v>
      </c>
      <c r="K5" s="4" t="s">
        <v>43</v>
      </c>
      <c r="L5" s="4" t="s">
        <v>44</v>
      </c>
      <c r="M5" s="4" t="s">
        <v>361</v>
      </c>
      <c r="N5" s="4"/>
    </row>
    <row r="6" spans="1:14">
      <c r="A6" s="16"/>
      <c r="B6" s="16" t="s">
        <v>49</v>
      </c>
      <c r="C6" s="25" t="s">
        <v>50</v>
      </c>
      <c r="D6" s="22">
        <v>1.02</v>
      </c>
      <c r="E6" s="23">
        <v>0.75</v>
      </c>
      <c r="F6" s="23">
        <v>1.37</v>
      </c>
      <c r="G6" s="23"/>
      <c r="H6" s="24"/>
      <c r="I6" s="18">
        <v>2008</v>
      </c>
      <c r="J6" s="21" t="s">
        <v>19</v>
      </c>
      <c r="K6" s="4" t="s">
        <v>20</v>
      </c>
      <c r="L6" s="4" t="s">
        <v>21</v>
      </c>
      <c r="M6" s="4" t="s">
        <v>362</v>
      </c>
      <c r="N6" s="4"/>
    </row>
    <row r="7" spans="1:14">
      <c r="A7" s="16"/>
      <c r="B7" s="16"/>
      <c r="C7" s="25" t="s">
        <v>52</v>
      </c>
      <c r="D7" s="22">
        <v>0.1</v>
      </c>
      <c r="E7" s="23"/>
      <c r="F7" s="23"/>
      <c r="G7" s="23"/>
      <c r="H7" s="24"/>
      <c r="I7" s="18">
        <v>2003</v>
      </c>
      <c r="J7" s="21" t="s">
        <v>19</v>
      </c>
      <c r="K7" s="4" t="s">
        <v>56</v>
      </c>
      <c r="L7" s="4"/>
      <c r="M7" s="4"/>
      <c r="N7" s="4"/>
    </row>
    <row r="8" spans="1:14">
      <c r="A8" s="16"/>
      <c r="B8" s="16" t="s">
        <v>54</v>
      </c>
      <c r="C8" s="25" t="s">
        <v>59</v>
      </c>
      <c r="D8" s="22">
        <v>0.61</v>
      </c>
      <c r="E8" s="23">
        <v>0.31</v>
      </c>
      <c r="F8" s="23">
        <v>0.9</v>
      </c>
      <c r="G8" s="23"/>
      <c r="H8" s="24"/>
      <c r="I8" s="18">
        <v>2017</v>
      </c>
      <c r="J8" s="21" t="s">
        <v>19</v>
      </c>
      <c r="K8" s="4" t="s">
        <v>56</v>
      </c>
      <c r="L8" s="4" t="s">
        <v>41</v>
      </c>
      <c r="M8" s="4" t="s">
        <v>42</v>
      </c>
      <c r="N8" s="4" t="s">
        <v>363</v>
      </c>
    </row>
    <row r="9" spans="1:14">
      <c r="A9" s="16"/>
      <c r="B9" s="16"/>
      <c r="C9" s="25" t="s">
        <v>67</v>
      </c>
      <c r="D9" s="22">
        <v>0.09</v>
      </c>
      <c r="E9" s="23">
        <v>0</v>
      </c>
      <c r="F9" s="23">
        <v>1</v>
      </c>
      <c r="G9" s="23"/>
      <c r="H9" s="24"/>
      <c r="I9" s="18">
        <v>2017</v>
      </c>
      <c r="J9" s="21" t="s">
        <v>19</v>
      </c>
      <c r="K9" s="4" t="s">
        <v>65</v>
      </c>
      <c r="L9" s="4" t="s">
        <v>66</v>
      </c>
      <c r="M9" s="4"/>
      <c r="N9" s="4" t="s">
        <v>363</v>
      </c>
    </row>
    <row r="10" spans="1:14">
      <c r="A10" s="16"/>
      <c r="B10" s="16"/>
      <c r="C10" s="25" t="s">
        <v>67</v>
      </c>
      <c r="D10" s="22">
        <v>1.4</v>
      </c>
      <c r="E10" s="23">
        <v>0.71</v>
      </c>
      <c r="F10" s="23">
        <v>2.0099999999999998</v>
      </c>
      <c r="G10" s="23"/>
      <c r="H10" s="24"/>
      <c r="I10" s="18">
        <v>2008</v>
      </c>
      <c r="J10" s="21" t="s">
        <v>19</v>
      </c>
      <c r="K10" s="4" t="s">
        <v>20</v>
      </c>
      <c r="L10" s="4" t="s">
        <v>21</v>
      </c>
      <c r="M10" s="4" t="s">
        <v>63</v>
      </c>
      <c r="N10" s="4"/>
    </row>
    <row r="11" spans="1:14">
      <c r="A11" s="16"/>
      <c r="B11" s="16"/>
      <c r="C11" s="25" t="s">
        <v>67</v>
      </c>
      <c r="D11" s="22">
        <v>1.05</v>
      </c>
      <c r="E11" s="23"/>
      <c r="F11" s="23"/>
      <c r="G11" s="23"/>
      <c r="H11" s="24"/>
      <c r="I11" s="18">
        <v>1999</v>
      </c>
      <c r="J11" s="21"/>
      <c r="K11" s="4" t="s">
        <v>53</v>
      </c>
      <c r="L11" s="4"/>
      <c r="M11" s="4"/>
      <c r="N11" s="4"/>
    </row>
    <row r="12" spans="1:14">
      <c r="A12" s="16" t="s">
        <v>72</v>
      </c>
      <c r="B12" s="16" t="s">
        <v>73</v>
      </c>
      <c r="C12" s="25" t="s">
        <v>74</v>
      </c>
      <c r="D12" s="22">
        <v>0.43</v>
      </c>
      <c r="E12" s="23">
        <v>0.13</v>
      </c>
      <c r="F12" s="23">
        <v>1.06</v>
      </c>
      <c r="G12" s="23"/>
      <c r="H12" s="24"/>
      <c r="I12" s="18">
        <v>2008</v>
      </c>
      <c r="J12" s="21" t="s">
        <v>19</v>
      </c>
      <c r="K12" s="4" t="s">
        <v>20</v>
      </c>
      <c r="L12" s="4" t="s">
        <v>41</v>
      </c>
      <c r="M12" s="4" t="s">
        <v>30</v>
      </c>
      <c r="N12" s="4"/>
    </row>
    <row r="13" spans="1:14">
      <c r="A13" s="16"/>
      <c r="B13" s="16"/>
      <c r="C13" s="25" t="s">
        <v>74</v>
      </c>
      <c r="D13" s="22">
        <v>0.28999999999999998</v>
      </c>
      <c r="E13" s="23"/>
      <c r="F13" s="23"/>
      <c r="G13" s="23"/>
      <c r="H13" s="24"/>
      <c r="I13" s="18">
        <v>2003</v>
      </c>
      <c r="J13" s="21" t="s">
        <v>19</v>
      </c>
      <c r="K13" s="4" t="s">
        <v>53</v>
      </c>
      <c r="L13" s="4"/>
      <c r="M13" s="4" t="s">
        <v>71</v>
      </c>
      <c r="N13" s="4"/>
    </row>
    <row r="14" spans="1:14">
      <c r="A14" s="16"/>
      <c r="B14" s="16"/>
      <c r="C14" s="25" t="s">
        <v>76</v>
      </c>
      <c r="D14" s="22">
        <v>0.2</v>
      </c>
      <c r="E14" s="23"/>
      <c r="F14" s="23"/>
      <c r="G14" s="23"/>
      <c r="H14" s="24"/>
      <c r="I14" s="18">
        <v>2006</v>
      </c>
      <c r="J14" s="21" t="s">
        <v>75</v>
      </c>
      <c r="K14" s="4" t="s">
        <v>77</v>
      </c>
      <c r="L14" s="4" t="s">
        <v>21</v>
      </c>
      <c r="M14" s="4" t="s">
        <v>364</v>
      </c>
      <c r="N14" s="4"/>
    </row>
    <row r="15" spans="1:14">
      <c r="A15" s="16"/>
      <c r="B15" s="16"/>
      <c r="C15" s="25" t="s">
        <v>78</v>
      </c>
      <c r="D15" s="22">
        <v>0.95</v>
      </c>
      <c r="E15" s="23">
        <v>0.04</v>
      </c>
      <c r="F15" s="23">
        <v>2.59</v>
      </c>
      <c r="G15" s="23"/>
      <c r="H15" s="24"/>
      <c r="I15" s="18">
        <v>2008</v>
      </c>
      <c r="J15" s="21" t="s">
        <v>19</v>
      </c>
      <c r="K15" s="4" t="s">
        <v>20</v>
      </c>
      <c r="L15" s="4" t="s">
        <v>41</v>
      </c>
      <c r="M15" s="4" t="s">
        <v>365</v>
      </c>
      <c r="N15" s="4"/>
    </row>
    <row r="16" spans="1:14">
      <c r="A16" s="16"/>
      <c r="B16" s="16"/>
      <c r="C16" s="25" t="s">
        <v>78</v>
      </c>
      <c r="D16" s="22">
        <v>1.1000000000000001</v>
      </c>
      <c r="E16" s="23"/>
      <c r="F16" s="23"/>
      <c r="G16" s="23"/>
      <c r="H16" s="24"/>
      <c r="I16" s="18">
        <v>2003</v>
      </c>
      <c r="J16" s="21" t="s">
        <v>19</v>
      </c>
      <c r="K16" s="4" t="s">
        <v>53</v>
      </c>
      <c r="L16" s="4"/>
      <c r="M16" s="4" t="s">
        <v>71</v>
      </c>
      <c r="N16" s="4"/>
    </row>
    <row r="17" spans="1:14">
      <c r="A17" s="16"/>
      <c r="B17" s="16"/>
      <c r="C17" s="25" t="s">
        <v>366</v>
      </c>
      <c r="D17" s="22">
        <v>0.7</v>
      </c>
      <c r="E17" s="23"/>
      <c r="F17" s="23"/>
      <c r="G17" s="23"/>
      <c r="H17" s="24"/>
      <c r="I17" s="18">
        <v>2005</v>
      </c>
      <c r="J17" s="21" t="s">
        <v>19</v>
      </c>
      <c r="K17" s="4" t="s">
        <v>20</v>
      </c>
      <c r="L17" s="4"/>
      <c r="M17" s="4"/>
      <c r="N17" s="4"/>
    </row>
    <row r="18" spans="1:14">
      <c r="A18" s="16"/>
      <c r="B18" s="16"/>
      <c r="C18" s="25" t="s">
        <v>79</v>
      </c>
      <c r="D18" s="22">
        <v>6.1</v>
      </c>
      <c r="E18" s="23"/>
      <c r="F18" s="23"/>
      <c r="G18" s="23">
        <v>6.7</v>
      </c>
      <c r="H18" s="24">
        <v>5.7</v>
      </c>
      <c r="I18" s="18">
        <v>2018</v>
      </c>
      <c r="J18" s="21" t="s">
        <v>19</v>
      </c>
      <c r="K18" s="4" t="s">
        <v>20</v>
      </c>
      <c r="L18" s="4" t="s">
        <v>21</v>
      </c>
      <c r="M18" s="4"/>
      <c r="N18" s="4" t="s">
        <v>378</v>
      </c>
    </row>
    <row r="19" spans="1:14">
      <c r="A19" s="16"/>
      <c r="B19" s="16"/>
      <c r="C19" s="25" t="s">
        <v>80</v>
      </c>
      <c r="D19" s="22">
        <v>0.81</v>
      </c>
      <c r="E19" s="23">
        <v>0.13</v>
      </c>
      <c r="F19" s="23">
        <v>1.5</v>
      </c>
      <c r="G19" s="23"/>
      <c r="H19" s="24"/>
      <c r="I19" s="18">
        <v>2010</v>
      </c>
      <c r="J19" s="21" t="s">
        <v>19</v>
      </c>
      <c r="K19" s="4" t="s">
        <v>20</v>
      </c>
      <c r="L19" s="4" t="s">
        <v>41</v>
      </c>
      <c r="M19" s="4" t="s">
        <v>30</v>
      </c>
      <c r="N19" s="4"/>
    </row>
    <row r="20" spans="1:14">
      <c r="A20" s="16"/>
      <c r="B20" s="16"/>
      <c r="C20" s="25" t="s">
        <v>80</v>
      </c>
      <c r="D20" s="22">
        <v>1.1399999999999999</v>
      </c>
      <c r="E20" s="23">
        <v>0.39</v>
      </c>
      <c r="F20" s="23">
        <v>1.91</v>
      </c>
      <c r="G20" s="23"/>
      <c r="H20" s="24"/>
      <c r="I20" s="18">
        <v>2006</v>
      </c>
      <c r="J20" s="21" t="s">
        <v>19</v>
      </c>
      <c r="K20" s="4" t="s">
        <v>115</v>
      </c>
      <c r="L20" s="4" t="s">
        <v>70</v>
      </c>
      <c r="M20" s="4" t="s">
        <v>71</v>
      </c>
      <c r="N20" s="4"/>
    </row>
    <row r="21" spans="1:14">
      <c r="A21" s="16"/>
      <c r="B21" s="16"/>
      <c r="C21" s="25" t="s">
        <v>84</v>
      </c>
      <c r="D21" s="22">
        <v>0.43</v>
      </c>
      <c r="E21" s="23">
        <v>0.13</v>
      </c>
      <c r="F21" s="23">
        <v>1.06</v>
      </c>
      <c r="G21" s="23"/>
      <c r="H21" s="24"/>
      <c r="I21" s="18">
        <v>2005</v>
      </c>
      <c r="J21" s="21" t="s">
        <v>19</v>
      </c>
      <c r="K21" s="4" t="s">
        <v>33</v>
      </c>
      <c r="L21" s="4" t="s">
        <v>41</v>
      </c>
      <c r="M21" s="4" t="s">
        <v>30</v>
      </c>
      <c r="N21" s="4"/>
    </row>
    <row r="22" spans="1:14">
      <c r="A22" s="16"/>
      <c r="B22" s="16"/>
      <c r="C22" s="25" t="s">
        <v>86</v>
      </c>
      <c r="D22" s="22">
        <v>0.7</v>
      </c>
      <c r="E22" s="23">
        <v>0.23</v>
      </c>
      <c r="F22" s="23">
        <v>1.38</v>
      </c>
      <c r="G22" s="23"/>
      <c r="H22" s="24"/>
      <c r="I22" s="18">
        <v>2006</v>
      </c>
      <c r="J22" s="21" t="s">
        <v>19</v>
      </c>
      <c r="K22" s="4" t="s">
        <v>56</v>
      </c>
      <c r="L22" s="4" t="s">
        <v>41</v>
      </c>
      <c r="M22" s="4" t="s">
        <v>365</v>
      </c>
      <c r="N22" s="4"/>
    </row>
    <row r="23" spans="1:14">
      <c r="A23" s="16"/>
      <c r="B23" s="16"/>
      <c r="C23" s="25" t="s">
        <v>86</v>
      </c>
      <c r="D23" s="22">
        <v>0.78</v>
      </c>
      <c r="E23" s="23"/>
      <c r="F23" s="23"/>
      <c r="G23" s="23"/>
      <c r="H23" s="24"/>
      <c r="I23" s="18">
        <v>2002</v>
      </c>
      <c r="J23" s="21" t="s">
        <v>19</v>
      </c>
      <c r="K23" s="4" t="s">
        <v>53</v>
      </c>
      <c r="L23" s="4"/>
      <c r="M23" s="4" t="s">
        <v>71</v>
      </c>
      <c r="N23" s="4"/>
    </row>
    <row r="24" spans="1:14">
      <c r="A24" s="16"/>
      <c r="B24" s="16" t="s">
        <v>87</v>
      </c>
      <c r="C24" s="25" t="s">
        <v>88</v>
      </c>
      <c r="D24" s="22">
        <v>1.35</v>
      </c>
      <c r="E24" s="23"/>
      <c r="F24" s="23"/>
      <c r="G24" s="23"/>
      <c r="H24" s="24"/>
      <c r="I24" s="18">
        <v>2005</v>
      </c>
      <c r="J24" s="21" t="s">
        <v>75</v>
      </c>
      <c r="K24" s="4" t="s">
        <v>77</v>
      </c>
      <c r="L24" s="4" t="s">
        <v>21</v>
      </c>
      <c r="M24" s="4" t="s">
        <v>364</v>
      </c>
      <c r="N24" s="4"/>
    </row>
    <row r="25" spans="1:14">
      <c r="A25" s="16"/>
      <c r="B25" s="16"/>
      <c r="C25" s="25" t="s">
        <v>89</v>
      </c>
      <c r="D25" s="22">
        <v>0</v>
      </c>
      <c r="E25" s="23"/>
      <c r="F25" s="23"/>
      <c r="G25" s="23">
        <v>0</v>
      </c>
      <c r="H25" s="24">
        <v>0</v>
      </c>
      <c r="I25" s="18">
        <v>2015</v>
      </c>
      <c r="J25" s="21" t="s">
        <v>90</v>
      </c>
      <c r="K25" s="4" t="s">
        <v>20</v>
      </c>
      <c r="L25" s="4" t="s">
        <v>21</v>
      </c>
      <c r="M25" s="4"/>
      <c r="N25" s="4" t="s">
        <v>367</v>
      </c>
    </row>
    <row r="26" spans="1:14">
      <c r="A26" s="16"/>
      <c r="B26" s="16"/>
      <c r="C26" s="25" t="s">
        <v>91</v>
      </c>
      <c r="D26" s="22">
        <v>0.38</v>
      </c>
      <c r="E26" s="23">
        <v>0.24</v>
      </c>
      <c r="F26" s="23">
        <v>0.54</v>
      </c>
      <c r="G26" s="23">
        <v>0.54</v>
      </c>
      <c r="H26" s="24">
        <v>0.23</v>
      </c>
      <c r="I26" s="18">
        <v>2014</v>
      </c>
      <c r="J26" s="21" t="s">
        <v>75</v>
      </c>
      <c r="K26" s="4" t="s">
        <v>107</v>
      </c>
      <c r="L26" s="4" t="s">
        <v>21</v>
      </c>
      <c r="M26" s="4" t="s">
        <v>368</v>
      </c>
      <c r="N26" s="4" t="s">
        <v>369</v>
      </c>
    </row>
    <row r="27" spans="1:14">
      <c r="A27" s="16"/>
      <c r="B27" s="16"/>
      <c r="C27" s="25" t="s">
        <v>92</v>
      </c>
      <c r="D27" s="22">
        <v>0.91</v>
      </c>
      <c r="E27" s="23"/>
      <c r="F27" s="23"/>
      <c r="G27" s="23"/>
      <c r="H27" s="24"/>
      <c r="I27" s="18">
        <v>2005</v>
      </c>
      <c r="J27" s="21" t="s">
        <v>19</v>
      </c>
      <c r="K27" s="4" t="s">
        <v>56</v>
      </c>
      <c r="L27" s="4"/>
      <c r="M27" s="4" t="s">
        <v>30</v>
      </c>
      <c r="N27" s="4"/>
    </row>
    <row r="28" spans="1:14">
      <c r="A28" s="16"/>
      <c r="B28" s="16"/>
      <c r="C28" s="25" t="s">
        <v>95</v>
      </c>
      <c r="D28" s="22">
        <v>0.84</v>
      </c>
      <c r="E28" s="23"/>
      <c r="F28" s="23"/>
      <c r="G28" s="23"/>
      <c r="H28" s="24"/>
      <c r="I28" s="18">
        <v>2005</v>
      </c>
      <c r="J28" s="21" t="s">
        <v>19</v>
      </c>
      <c r="K28" s="4" t="s">
        <v>56</v>
      </c>
      <c r="L28" s="4"/>
      <c r="M28" s="4" t="s">
        <v>370</v>
      </c>
      <c r="N28" s="4"/>
    </row>
    <row r="29" spans="1:14">
      <c r="A29" s="16"/>
      <c r="B29" s="16"/>
      <c r="C29" s="25" t="s">
        <v>96</v>
      </c>
      <c r="D29" s="22">
        <v>0.76</v>
      </c>
      <c r="E29" s="23"/>
      <c r="F29" s="23"/>
      <c r="G29" s="23"/>
      <c r="H29" s="24"/>
      <c r="I29" s="18">
        <v>2003</v>
      </c>
      <c r="J29" s="21" t="s">
        <v>19</v>
      </c>
      <c r="K29" s="4" t="s">
        <v>56</v>
      </c>
      <c r="L29" s="4"/>
      <c r="M29" s="4" t="s">
        <v>42</v>
      </c>
      <c r="N29" s="4"/>
    </row>
    <row r="30" spans="1:14">
      <c r="A30" s="16"/>
      <c r="B30" s="16"/>
      <c r="C30" s="25" t="s">
        <v>98</v>
      </c>
      <c r="D30" s="22">
        <v>1.2</v>
      </c>
      <c r="E30" s="23"/>
      <c r="F30" s="23"/>
      <c r="G30" s="23"/>
      <c r="H30" s="24"/>
      <c r="I30" s="18">
        <v>2003</v>
      </c>
      <c r="J30" s="21" t="s">
        <v>75</v>
      </c>
      <c r="K30" s="4" t="s">
        <v>77</v>
      </c>
      <c r="L30" s="4" t="s">
        <v>21</v>
      </c>
      <c r="M30" s="4" t="s">
        <v>364</v>
      </c>
      <c r="N30" s="4"/>
    </row>
    <row r="31" spans="1:14">
      <c r="A31" s="16"/>
      <c r="B31" s="16" t="s">
        <v>100</v>
      </c>
      <c r="C31" s="25" t="s">
        <v>101</v>
      </c>
      <c r="D31" s="22">
        <v>0.1</v>
      </c>
      <c r="E31" s="23">
        <v>0</v>
      </c>
      <c r="F31" s="23">
        <v>0.1</v>
      </c>
      <c r="G31" s="23"/>
      <c r="H31" s="24"/>
      <c r="I31" s="18">
        <v>2009</v>
      </c>
      <c r="J31" s="21" t="s">
        <v>102</v>
      </c>
      <c r="K31" s="4" t="s">
        <v>33</v>
      </c>
      <c r="L31" s="4" t="s">
        <v>21</v>
      </c>
      <c r="M31" s="4"/>
      <c r="N31" s="4"/>
    </row>
    <row r="32" spans="1:14">
      <c r="A32" s="16"/>
      <c r="B32" s="16"/>
      <c r="C32" s="25" t="s">
        <v>103</v>
      </c>
      <c r="D32" s="22">
        <v>0.5</v>
      </c>
      <c r="E32" s="23">
        <v>0.2</v>
      </c>
      <c r="F32" s="23">
        <v>0.7</v>
      </c>
      <c r="G32" s="23">
        <v>0.8</v>
      </c>
      <c r="H32" s="24">
        <v>0.1</v>
      </c>
      <c r="I32" s="18">
        <v>2019</v>
      </c>
      <c r="J32" s="21" t="s">
        <v>104</v>
      </c>
      <c r="K32" s="4" t="s">
        <v>159</v>
      </c>
      <c r="L32" s="4" t="s">
        <v>21</v>
      </c>
      <c r="M32" s="4"/>
      <c r="N32" s="4" t="s">
        <v>367</v>
      </c>
    </row>
    <row r="33" spans="1:14">
      <c r="A33" s="16"/>
      <c r="B33" s="16"/>
      <c r="C33" s="25" t="s">
        <v>103</v>
      </c>
      <c r="D33" s="22">
        <v>0.4</v>
      </c>
      <c r="E33" s="23"/>
      <c r="F33" s="23"/>
      <c r="G33" s="23"/>
      <c r="H33" s="24">
        <v>0.08</v>
      </c>
      <c r="I33" s="18">
        <v>2017</v>
      </c>
      <c r="J33" s="21" t="s">
        <v>104</v>
      </c>
      <c r="K33" s="4" t="s">
        <v>20</v>
      </c>
      <c r="L33" s="4" t="s">
        <v>21</v>
      </c>
      <c r="M33" s="4"/>
      <c r="N33" s="4" t="s">
        <v>371</v>
      </c>
    </row>
    <row r="34" spans="1:14">
      <c r="A34" s="16"/>
      <c r="B34" s="16"/>
      <c r="C34" s="25" t="s">
        <v>103</v>
      </c>
      <c r="D34" s="22">
        <v>0.25</v>
      </c>
      <c r="E34" s="23"/>
      <c r="F34" s="23"/>
      <c r="G34" s="23"/>
      <c r="H34" s="24"/>
      <c r="I34" s="18">
        <v>2015</v>
      </c>
      <c r="J34" s="21" t="s">
        <v>19</v>
      </c>
      <c r="K34" s="4" t="s">
        <v>20</v>
      </c>
      <c r="L34" s="4" t="s">
        <v>21</v>
      </c>
      <c r="M34" s="4"/>
      <c r="N34" s="4" t="s">
        <v>371</v>
      </c>
    </row>
    <row r="35" spans="1:14">
      <c r="A35" s="16"/>
      <c r="B35" s="16"/>
      <c r="C35" s="25" t="s">
        <v>103</v>
      </c>
      <c r="D35" s="22">
        <v>0.2</v>
      </c>
      <c r="E35" s="23"/>
      <c r="F35" s="23"/>
      <c r="G35" s="23">
        <v>0.2</v>
      </c>
      <c r="H35" s="24">
        <v>0.2</v>
      </c>
      <c r="I35" s="18">
        <v>2013</v>
      </c>
      <c r="J35" s="21" t="s">
        <v>19</v>
      </c>
      <c r="K35" s="4" t="s">
        <v>20</v>
      </c>
      <c r="L35" s="4" t="s">
        <v>21</v>
      </c>
      <c r="M35" s="4" t="s">
        <v>372</v>
      </c>
      <c r="N35" s="4" t="s">
        <v>373</v>
      </c>
    </row>
    <row r="36" spans="1:14">
      <c r="A36" s="16"/>
      <c r="B36" s="16"/>
      <c r="C36" s="25" t="s">
        <v>103</v>
      </c>
      <c r="D36" s="22">
        <v>1.6</v>
      </c>
      <c r="E36" s="23"/>
      <c r="F36" s="23"/>
      <c r="G36" s="23">
        <v>2.1</v>
      </c>
      <c r="H36" s="24">
        <v>1.1000000000000001</v>
      </c>
      <c r="I36" s="18">
        <v>2012</v>
      </c>
      <c r="J36" s="21" t="s">
        <v>19</v>
      </c>
      <c r="K36" s="4" t="s">
        <v>20</v>
      </c>
      <c r="L36" s="4" t="s">
        <v>21</v>
      </c>
      <c r="M36" s="4" t="s">
        <v>372</v>
      </c>
      <c r="N36" s="4" t="s">
        <v>369</v>
      </c>
    </row>
    <row r="37" spans="1:14">
      <c r="A37" s="16"/>
      <c r="B37" s="16"/>
      <c r="C37" s="25" t="s">
        <v>103</v>
      </c>
      <c r="D37" s="22">
        <v>1.2</v>
      </c>
      <c r="E37" s="23"/>
      <c r="F37" s="23"/>
      <c r="G37" s="23">
        <v>1.5</v>
      </c>
      <c r="H37" s="24">
        <v>0.9</v>
      </c>
      <c r="I37" s="18">
        <v>2011</v>
      </c>
      <c r="J37" s="21" t="s">
        <v>19</v>
      </c>
      <c r="K37" s="4" t="s">
        <v>20</v>
      </c>
      <c r="L37" s="4" t="s">
        <v>21</v>
      </c>
      <c r="M37" s="4" t="s">
        <v>372</v>
      </c>
      <c r="N37" s="4" t="s">
        <v>369</v>
      </c>
    </row>
    <row r="38" spans="1:14">
      <c r="A38" s="16"/>
      <c r="B38" s="16"/>
      <c r="C38" s="25" t="s">
        <v>103</v>
      </c>
      <c r="D38" s="22">
        <v>0.5</v>
      </c>
      <c r="E38" s="23"/>
      <c r="F38" s="23"/>
      <c r="G38" s="23"/>
      <c r="H38" s="24"/>
      <c r="I38" s="18">
        <v>2010</v>
      </c>
      <c r="J38" s="21" t="s">
        <v>19</v>
      </c>
      <c r="K38" s="4" t="s">
        <v>35</v>
      </c>
      <c r="L38" s="4" t="s">
        <v>47</v>
      </c>
      <c r="M38" s="4"/>
      <c r="N38" s="4"/>
    </row>
    <row r="39" spans="1:14">
      <c r="A39" s="16"/>
      <c r="B39" s="16"/>
      <c r="C39" s="25" t="s">
        <v>105</v>
      </c>
      <c r="D39" s="22">
        <v>0.3</v>
      </c>
      <c r="E39" s="23">
        <v>0.2</v>
      </c>
      <c r="F39" s="23">
        <v>0.4</v>
      </c>
      <c r="G39" s="23"/>
      <c r="H39" s="24"/>
      <c r="I39" s="18">
        <v>2016</v>
      </c>
      <c r="J39" s="21" t="s">
        <v>75</v>
      </c>
      <c r="K39" s="4" t="s">
        <v>112</v>
      </c>
      <c r="L39" s="4" t="s">
        <v>21</v>
      </c>
      <c r="M39" s="4"/>
      <c r="N39" s="4" t="s">
        <v>367</v>
      </c>
    </row>
    <row r="40" spans="1:14">
      <c r="A40" s="16"/>
      <c r="B40" s="16"/>
      <c r="C40" s="25" t="s">
        <v>105</v>
      </c>
      <c r="D40" s="22">
        <v>0.12</v>
      </c>
      <c r="E40" s="23">
        <v>0.04</v>
      </c>
      <c r="F40" s="23">
        <v>0.19</v>
      </c>
      <c r="G40" s="23">
        <v>0.2</v>
      </c>
      <c r="H40" s="24">
        <v>0.1</v>
      </c>
      <c r="I40" s="18">
        <v>2011</v>
      </c>
      <c r="J40" s="21" t="s">
        <v>75</v>
      </c>
      <c r="K40" s="4" t="s">
        <v>107</v>
      </c>
      <c r="L40" s="4" t="s">
        <v>21</v>
      </c>
      <c r="M40" s="4"/>
      <c r="N40" s="4"/>
    </row>
    <row r="41" spans="1:14">
      <c r="A41" s="16"/>
      <c r="B41" s="16"/>
      <c r="C41" s="25" t="s">
        <v>105</v>
      </c>
      <c r="D41" s="22">
        <v>0.02</v>
      </c>
      <c r="E41" s="23"/>
      <c r="F41" s="23"/>
      <c r="G41" s="23"/>
      <c r="H41" s="24"/>
      <c r="I41" s="18">
        <v>2008</v>
      </c>
      <c r="J41" s="21" t="s">
        <v>75</v>
      </c>
      <c r="K41" s="4" t="s">
        <v>33</v>
      </c>
      <c r="L41" s="4" t="s">
        <v>21</v>
      </c>
      <c r="M41" s="4"/>
      <c r="N41" s="4"/>
    </row>
    <row r="42" spans="1:14">
      <c r="A42" s="16"/>
      <c r="B42" s="16"/>
      <c r="C42" s="25" t="s">
        <v>108</v>
      </c>
      <c r="D42" s="22">
        <v>5.6499999999999995</v>
      </c>
      <c r="E42" s="23">
        <v>5.0999999999999996</v>
      </c>
      <c r="F42" s="23">
        <v>6.1999999999999993</v>
      </c>
      <c r="G42" s="23">
        <v>5.85</v>
      </c>
      <c r="H42" s="24">
        <v>5.55</v>
      </c>
      <c r="I42" s="18">
        <v>2020</v>
      </c>
      <c r="J42" s="21" t="s">
        <v>19</v>
      </c>
      <c r="K42" s="4" t="s">
        <v>606</v>
      </c>
      <c r="L42" s="4" t="s">
        <v>21</v>
      </c>
      <c r="M42" s="4"/>
      <c r="N42" s="4" t="s">
        <v>367</v>
      </c>
    </row>
    <row r="43" spans="1:14">
      <c r="A43" s="16"/>
      <c r="B43" s="16"/>
      <c r="C43" s="25" t="s">
        <v>108</v>
      </c>
      <c r="D43" s="22">
        <v>3.3</v>
      </c>
      <c r="E43" s="23"/>
      <c r="F43" s="23"/>
      <c r="G43" s="23">
        <v>3.6</v>
      </c>
      <c r="H43" s="24">
        <v>2.8</v>
      </c>
      <c r="I43" s="18">
        <v>2018</v>
      </c>
      <c r="J43" s="21" t="s">
        <v>19</v>
      </c>
      <c r="K43" s="4" t="s">
        <v>20</v>
      </c>
      <c r="L43" s="4" t="s">
        <v>21</v>
      </c>
      <c r="M43" s="4"/>
      <c r="N43" s="4" t="s">
        <v>374</v>
      </c>
    </row>
    <row r="44" spans="1:14">
      <c r="A44" s="16"/>
      <c r="B44" s="16"/>
      <c r="C44" s="25" t="s">
        <v>108</v>
      </c>
      <c r="D44" s="22">
        <v>3.1</v>
      </c>
      <c r="E44" s="23">
        <v>2.7</v>
      </c>
      <c r="F44" s="23">
        <v>3.5</v>
      </c>
      <c r="G44" s="23"/>
      <c r="H44" s="24"/>
      <c r="I44" s="18">
        <v>2017</v>
      </c>
      <c r="J44" s="21" t="s">
        <v>19</v>
      </c>
      <c r="K44" s="4" t="s">
        <v>329</v>
      </c>
      <c r="L44" s="4" t="s">
        <v>21</v>
      </c>
      <c r="M44" s="4" t="s">
        <v>372</v>
      </c>
      <c r="N44" s="4" t="s">
        <v>374</v>
      </c>
    </row>
    <row r="45" spans="1:14">
      <c r="A45" s="16"/>
      <c r="B45" s="16"/>
      <c r="C45" s="25" t="s">
        <v>108</v>
      </c>
      <c r="D45" s="22">
        <v>2.95</v>
      </c>
      <c r="E45" s="23">
        <v>2.6</v>
      </c>
      <c r="F45" s="23">
        <v>3.3</v>
      </c>
      <c r="G45" s="23"/>
      <c r="H45" s="24"/>
      <c r="I45" s="18">
        <v>2016</v>
      </c>
      <c r="J45" s="21" t="s">
        <v>19</v>
      </c>
      <c r="K45" s="4" t="s">
        <v>56</v>
      </c>
      <c r="L45" s="4" t="s">
        <v>21</v>
      </c>
      <c r="M45" s="4" t="s">
        <v>372</v>
      </c>
      <c r="N45" s="4" t="s">
        <v>374</v>
      </c>
    </row>
    <row r="46" spans="1:14">
      <c r="A46" s="16"/>
      <c r="B46" s="16"/>
      <c r="C46" s="25" t="s">
        <v>108</v>
      </c>
      <c r="D46" s="22">
        <v>2.9</v>
      </c>
      <c r="E46" s="23">
        <v>2.5</v>
      </c>
      <c r="F46" s="23">
        <v>3.3</v>
      </c>
      <c r="G46" s="23"/>
      <c r="H46" s="24"/>
      <c r="I46" s="18">
        <v>2015</v>
      </c>
      <c r="J46" s="21" t="s">
        <v>19</v>
      </c>
      <c r="K46" s="4" t="s">
        <v>56</v>
      </c>
      <c r="L46" s="4" t="s">
        <v>21</v>
      </c>
      <c r="M46" s="4" t="s">
        <v>372</v>
      </c>
      <c r="N46" s="4" t="s">
        <v>374</v>
      </c>
    </row>
    <row r="47" spans="1:14">
      <c r="A47" s="16"/>
      <c r="B47" s="16"/>
      <c r="C47" s="25" t="s">
        <v>108</v>
      </c>
      <c r="D47" s="22">
        <v>1.7</v>
      </c>
      <c r="E47" s="23"/>
      <c r="F47" s="23"/>
      <c r="G47" s="23"/>
      <c r="H47" s="24"/>
      <c r="I47" s="18">
        <v>2014</v>
      </c>
      <c r="J47" s="21" t="s">
        <v>19</v>
      </c>
      <c r="K47" s="4" t="s">
        <v>375</v>
      </c>
      <c r="L47" s="4"/>
      <c r="M47" s="4"/>
      <c r="N47" s="4"/>
    </row>
    <row r="48" spans="1:14">
      <c r="A48" s="16"/>
      <c r="B48" s="16"/>
      <c r="C48" s="25" t="s">
        <v>108</v>
      </c>
      <c r="D48" s="22">
        <v>1.9</v>
      </c>
      <c r="E48" s="23"/>
      <c r="F48" s="23"/>
      <c r="G48" s="23">
        <v>2.2000000000000002</v>
      </c>
      <c r="H48" s="24">
        <v>1.7</v>
      </c>
      <c r="I48" s="18">
        <v>2013</v>
      </c>
      <c r="J48" s="21" t="s">
        <v>19</v>
      </c>
      <c r="K48" s="4" t="s">
        <v>20</v>
      </c>
      <c r="L48" s="4" t="s">
        <v>21</v>
      </c>
      <c r="M48" s="4" t="s">
        <v>372</v>
      </c>
      <c r="N48" s="4" t="s">
        <v>369</v>
      </c>
    </row>
    <row r="49" spans="1:14">
      <c r="A49" s="16"/>
      <c r="B49" s="16"/>
      <c r="C49" s="25" t="s">
        <v>108</v>
      </c>
      <c r="D49" s="22">
        <v>1.9</v>
      </c>
      <c r="E49" s="23">
        <v>1.6</v>
      </c>
      <c r="F49" s="23">
        <v>2.2000000000000002</v>
      </c>
      <c r="G49" s="23"/>
      <c r="H49" s="24"/>
      <c r="I49" s="18">
        <v>2012</v>
      </c>
      <c r="J49" s="21" t="s">
        <v>19</v>
      </c>
      <c r="K49" s="4" t="s">
        <v>20</v>
      </c>
      <c r="L49" s="4" t="s">
        <v>21</v>
      </c>
      <c r="M49" s="4" t="s">
        <v>372</v>
      </c>
      <c r="N49" s="4" t="s">
        <v>369</v>
      </c>
    </row>
    <row r="50" spans="1:14">
      <c r="A50" s="16"/>
      <c r="B50" s="16"/>
      <c r="C50" s="25" t="s">
        <v>108</v>
      </c>
      <c r="D50" s="22">
        <v>1.55</v>
      </c>
      <c r="E50" s="23">
        <v>1.3</v>
      </c>
      <c r="F50" s="23">
        <v>1.8</v>
      </c>
      <c r="G50" s="23"/>
      <c r="H50" s="24"/>
      <c r="I50" s="18">
        <v>2011</v>
      </c>
      <c r="J50" s="21" t="s">
        <v>19</v>
      </c>
      <c r="K50" s="4" t="s">
        <v>20</v>
      </c>
      <c r="L50" s="4" t="s">
        <v>21</v>
      </c>
      <c r="M50" s="4" t="s">
        <v>372</v>
      </c>
      <c r="N50" s="4"/>
    </row>
    <row r="51" spans="1:14">
      <c r="A51" s="16"/>
      <c r="B51" s="16"/>
      <c r="C51" s="25" t="s">
        <v>108</v>
      </c>
      <c r="D51" s="22">
        <v>1.8</v>
      </c>
      <c r="E51" s="23"/>
      <c r="F51" s="23"/>
      <c r="G51" s="23"/>
      <c r="H51" s="24"/>
      <c r="I51" s="18">
        <v>2010</v>
      </c>
      <c r="J51" s="21" t="s">
        <v>19</v>
      </c>
      <c r="K51" s="4" t="s">
        <v>35</v>
      </c>
      <c r="L51" s="4" t="s">
        <v>21</v>
      </c>
      <c r="M51" s="4"/>
      <c r="N51" s="4"/>
    </row>
    <row r="52" spans="1:14">
      <c r="A52" s="16"/>
      <c r="B52" s="16" t="s">
        <v>109</v>
      </c>
      <c r="C52" s="25" t="s">
        <v>111</v>
      </c>
      <c r="D52" s="22">
        <v>0.1</v>
      </c>
      <c r="E52" s="23"/>
      <c r="F52" s="23"/>
      <c r="G52" s="23">
        <v>0.4</v>
      </c>
      <c r="H52" s="24">
        <v>0</v>
      </c>
      <c r="I52" s="18">
        <v>2014</v>
      </c>
      <c r="J52" s="21" t="s">
        <v>75</v>
      </c>
      <c r="K52" s="4" t="s">
        <v>20</v>
      </c>
      <c r="L52" s="4" t="s">
        <v>21</v>
      </c>
      <c r="M52" s="4"/>
      <c r="N52" s="4" t="s">
        <v>371</v>
      </c>
    </row>
    <row r="53" spans="1:14">
      <c r="A53" s="16"/>
      <c r="B53" s="16"/>
      <c r="C53" s="25" t="s">
        <v>111</v>
      </c>
      <c r="D53" s="22">
        <v>0.5</v>
      </c>
      <c r="E53" s="23"/>
      <c r="F53" s="23"/>
      <c r="G53" s="23">
        <v>0.5</v>
      </c>
      <c r="H53" s="24">
        <v>0.4</v>
      </c>
      <c r="I53" s="18">
        <v>2007</v>
      </c>
      <c r="J53" s="21" t="s">
        <v>75</v>
      </c>
      <c r="K53" s="4" t="s">
        <v>20</v>
      </c>
      <c r="L53" s="4" t="s">
        <v>21</v>
      </c>
      <c r="M53" s="4"/>
      <c r="N53" s="4" t="s">
        <v>369</v>
      </c>
    </row>
    <row r="54" spans="1:14">
      <c r="A54" s="16"/>
      <c r="B54" s="16"/>
      <c r="C54" s="25" t="s">
        <v>114</v>
      </c>
      <c r="D54" s="22">
        <v>1.23</v>
      </c>
      <c r="E54" s="23"/>
      <c r="F54" s="23"/>
      <c r="G54" s="23">
        <v>0.78</v>
      </c>
      <c r="H54" s="24">
        <v>1.64</v>
      </c>
      <c r="I54" s="18">
        <v>2012</v>
      </c>
      <c r="J54" s="21" t="s">
        <v>19</v>
      </c>
      <c r="K54" s="4" t="s">
        <v>33</v>
      </c>
      <c r="L54" s="4" t="s">
        <v>21</v>
      </c>
      <c r="M54" s="4"/>
      <c r="N54" s="4" t="s">
        <v>371</v>
      </c>
    </row>
    <row r="55" spans="1:14">
      <c r="A55" s="16"/>
      <c r="B55" s="16"/>
      <c r="C55" s="25" t="s">
        <v>116</v>
      </c>
      <c r="D55" s="22">
        <v>0.18</v>
      </c>
      <c r="E55" s="23"/>
      <c r="F55" s="23"/>
      <c r="G55" s="23">
        <v>0.1</v>
      </c>
      <c r="H55" s="24"/>
      <c r="I55" s="18">
        <v>2020</v>
      </c>
      <c r="J55" s="21" t="s">
        <v>19</v>
      </c>
      <c r="K55" s="4" t="s">
        <v>20</v>
      </c>
      <c r="L55" s="4" t="s">
        <v>21</v>
      </c>
      <c r="M55" s="4"/>
      <c r="N55" s="4" t="s">
        <v>378</v>
      </c>
    </row>
    <row r="56" spans="1:14">
      <c r="A56" s="16"/>
      <c r="B56" s="16"/>
      <c r="C56" s="25" t="s">
        <v>116</v>
      </c>
      <c r="D56" s="22">
        <v>0.08</v>
      </c>
      <c r="E56" s="23"/>
      <c r="F56" s="23"/>
      <c r="G56" s="23">
        <v>0.14000000000000001</v>
      </c>
      <c r="H56" s="24">
        <v>0.03</v>
      </c>
      <c r="I56" s="18">
        <v>2018</v>
      </c>
      <c r="J56" s="21" t="s">
        <v>19</v>
      </c>
      <c r="K56" s="4" t="s">
        <v>20</v>
      </c>
      <c r="L56" s="4" t="s">
        <v>21</v>
      </c>
      <c r="M56" s="4"/>
      <c r="N56" s="4" t="s">
        <v>371</v>
      </c>
    </row>
    <row r="57" spans="1:14">
      <c r="A57" s="16"/>
      <c r="B57" s="16"/>
      <c r="C57" s="25" t="s">
        <v>116</v>
      </c>
      <c r="D57" s="22">
        <v>0.18</v>
      </c>
      <c r="E57" s="23"/>
      <c r="F57" s="23"/>
      <c r="G57" s="23">
        <v>0.25</v>
      </c>
      <c r="H57" s="24">
        <v>0.11</v>
      </c>
      <c r="I57" s="18">
        <v>2016</v>
      </c>
      <c r="J57" s="21" t="s">
        <v>19</v>
      </c>
      <c r="K57" s="4" t="s">
        <v>20</v>
      </c>
      <c r="L57" s="4" t="s">
        <v>21</v>
      </c>
      <c r="M57" s="4"/>
      <c r="N57" s="4" t="s">
        <v>371</v>
      </c>
    </row>
    <row r="58" spans="1:14">
      <c r="A58" s="16"/>
      <c r="B58" s="16"/>
      <c r="C58" s="25" t="s">
        <v>116</v>
      </c>
      <c r="D58" s="22">
        <v>0.06</v>
      </c>
      <c r="E58" s="23"/>
      <c r="F58" s="23"/>
      <c r="G58" s="23">
        <v>0.06</v>
      </c>
      <c r="H58" s="24">
        <v>0.06</v>
      </c>
      <c r="I58" s="18">
        <v>2014</v>
      </c>
      <c r="J58" s="21" t="s">
        <v>19</v>
      </c>
      <c r="K58" s="4" t="s">
        <v>20</v>
      </c>
      <c r="L58" s="4" t="s">
        <v>21</v>
      </c>
      <c r="M58" s="4"/>
      <c r="N58" s="4" t="s">
        <v>376</v>
      </c>
    </row>
    <row r="59" spans="1:14">
      <c r="A59" s="16"/>
      <c r="B59" s="16"/>
      <c r="C59" s="25" t="s">
        <v>116</v>
      </c>
      <c r="D59" s="22">
        <v>0.08</v>
      </c>
      <c r="E59" s="23"/>
      <c r="F59" s="23"/>
      <c r="G59" s="23">
        <v>0.14000000000000001</v>
      </c>
      <c r="H59" s="24">
        <v>0.03</v>
      </c>
      <c r="I59" s="18">
        <v>2012</v>
      </c>
      <c r="J59" s="21" t="s">
        <v>19</v>
      </c>
      <c r="K59" s="4" t="s">
        <v>20</v>
      </c>
      <c r="L59" s="4" t="s">
        <v>21</v>
      </c>
      <c r="M59" s="4"/>
      <c r="N59" s="4" t="s">
        <v>376</v>
      </c>
    </row>
    <row r="60" spans="1:14">
      <c r="A60" s="16"/>
      <c r="B60" s="16"/>
      <c r="C60" s="25" t="s">
        <v>116</v>
      </c>
      <c r="D60" s="22">
        <v>0.27</v>
      </c>
      <c r="E60" s="23">
        <v>0.17</v>
      </c>
      <c r="F60" s="23">
        <v>0.37</v>
      </c>
      <c r="G60" s="23"/>
      <c r="H60" s="24"/>
      <c r="I60" s="18">
        <v>2010</v>
      </c>
      <c r="J60" s="21" t="s">
        <v>19</v>
      </c>
      <c r="K60" s="4" t="s">
        <v>20</v>
      </c>
      <c r="L60" s="4" t="s">
        <v>21</v>
      </c>
      <c r="M60" s="4" t="s">
        <v>372</v>
      </c>
      <c r="N60" s="4"/>
    </row>
    <row r="61" spans="1:14">
      <c r="A61" s="16"/>
      <c r="B61" s="16"/>
      <c r="C61" s="25" t="s">
        <v>116</v>
      </c>
      <c r="D61" s="22">
        <v>0.4</v>
      </c>
      <c r="E61" s="23"/>
      <c r="F61" s="23"/>
      <c r="G61" s="23"/>
      <c r="H61" s="24"/>
      <c r="I61" s="18">
        <v>2008</v>
      </c>
      <c r="J61" s="21" t="s">
        <v>19</v>
      </c>
      <c r="K61" s="4" t="s">
        <v>35</v>
      </c>
      <c r="L61" s="4" t="s">
        <v>47</v>
      </c>
      <c r="M61" s="4"/>
      <c r="N61" s="4"/>
    </row>
    <row r="62" spans="1:14">
      <c r="A62" s="16"/>
      <c r="B62" s="16"/>
      <c r="C62" s="3" t="s">
        <v>118</v>
      </c>
      <c r="D62" s="22">
        <v>0.06</v>
      </c>
      <c r="E62" s="23"/>
      <c r="F62" s="23"/>
      <c r="G62" s="23"/>
      <c r="H62" s="24"/>
      <c r="I62" s="18">
        <v>2008</v>
      </c>
      <c r="J62" s="21" t="s">
        <v>75</v>
      </c>
      <c r="K62" s="4" t="s">
        <v>20</v>
      </c>
      <c r="L62" s="4" t="s">
        <v>21</v>
      </c>
      <c r="M62" s="4"/>
      <c r="N62" s="4" t="s">
        <v>369</v>
      </c>
    </row>
    <row r="63" spans="1:14">
      <c r="A63" s="16"/>
      <c r="B63" s="16"/>
      <c r="C63" s="3" t="s">
        <v>120</v>
      </c>
      <c r="D63" s="22">
        <v>0.2</v>
      </c>
      <c r="E63" s="23"/>
      <c r="F63" s="23"/>
      <c r="G63" s="23"/>
      <c r="H63" s="24"/>
      <c r="I63" s="18">
        <v>2007</v>
      </c>
      <c r="J63" s="21" t="s">
        <v>19</v>
      </c>
      <c r="K63" s="4" t="s">
        <v>20</v>
      </c>
      <c r="L63" s="4" t="s">
        <v>21</v>
      </c>
      <c r="M63" s="4" t="s">
        <v>372</v>
      </c>
      <c r="N63" s="4"/>
    </row>
    <row r="64" spans="1:14">
      <c r="A64" s="16"/>
      <c r="B64" s="16"/>
      <c r="C64" s="25" t="s">
        <v>120</v>
      </c>
      <c r="D64" s="22">
        <v>0.21</v>
      </c>
      <c r="E64" s="23"/>
      <c r="F64" s="23"/>
      <c r="G64" s="23"/>
      <c r="H64" s="24"/>
      <c r="I64" s="18">
        <v>2005</v>
      </c>
      <c r="J64" s="21" t="s">
        <v>19</v>
      </c>
      <c r="K64" s="4" t="s">
        <v>53</v>
      </c>
      <c r="L64" s="4" t="s">
        <v>41</v>
      </c>
      <c r="M64" s="4" t="s">
        <v>377</v>
      </c>
      <c r="N64" s="4"/>
    </row>
    <row r="65" spans="1:14">
      <c r="A65" s="16"/>
      <c r="B65" s="16"/>
      <c r="C65" s="25" t="s">
        <v>122</v>
      </c>
      <c r="D65" s="22">
        <v>0.51</v>
      </c>
      <c r="E65" s="23"/>
      <c r="F65" s="23"/>
      <c r="G65" s="23"/>
      <c r="H65" s="24"/>
      <c r="I65" s="18">
        <v>2005</v>
      </c>
      <c r="J65" s="21" t="s">
        <v>19</v>
      </c>
      <c r="K65" s="4" t="s">
        <v>56</v>
      </c>
      <c r="L65" s="4" t="s">
        <v>41</v>
      </c>
      <c r="M65" s="4" t="s">
        <v>365</v>
      </c>
      <c r="N65" s="4"/>
    </row>
    <row r="66" spans="1:14">
      <c r="A66" s="16"/>
      <c r="B66" s="16"/>
      <c r="C66" s="25" t="s">
        <v>123</v>
      </c>
      <c r="D66" s="22">
        <v>0.2</v>
      </c>
      <c r="E66" s="23"/>
      <c r="F66" s="23"/>
      <c r="G66" s="23"/>
      <c r="H66" s="24"/>
      <c r="I66" s="18">
        <v>2006</v>
      </c>
      <c r="J66" s="21" t="s">
        <v>145</v>
      </c>
      <c r="K66" s="4" t="s">
        <v>20</v>
      </c>
      <c r="L66" s="4" t="s">
        <v>21</v>
      </c>
      <c r="M66" s="4"/>
      <c r="N66" s="4"/>
    </row>
    <row r="67" spans="1:14">
      <c r="A67" s="16"/>
      <c r="B67" s="16"/>
      <c r="C67" s="25" t="s">
        <v>124</v>
      </c>
      <c r="D67" s="22">
        <v>0.5</v>
      </c>
      <c r="E67" s="23"/>
      <c r="F67" s="23"/>
      <c r="G67" s="23"/>
      <c r="H67" s="24"/>
      <c r="I67" s="18">
        <v>2007</v>
      </c>
      <c r="J67" s="21" t="s">
        <v>75</v>
      </c>
      <c r="K67" s="4" t="s">
        <v>77</v>
      </c>
      <c r="L67" s="4" t="s">
        <v>21</v>
      </c>
      <c r="M67" s="4"/>
      <c r="N67" s="4"/>
    </row>
    <row r="68" spans="1:14">
      <c r="A68" s="16"/>
      <c r="B68" s="16"/>
      <c r="C68" s="25" t="s">
        <v>124</v>
      </c>
      <c r="D68" s="22">
        <v>0.6</v>
      </c>
      <c r="E68" s="23"/>
      <c r="F68" s="23"/>
      <c r="G68" s="23"/>
      <c r="H68" s="24"/>
      <c r="I68" s="18">
        <v>2002</v>
      </c>
      <c r="J68" s="21" t="s">
        <v>19</v>
      </c>
      <c r="K68" s="4" t="s">
        <v>53</v>
      </c>
      <c r="L68" s="4"/>
      <c r="M68" s="4" t="s">
        <v>71</v>
      </c>
      <c r="N68" s="4"/>
    </row>
    <row r="69" spans="1:14">
      <c r="A69" s="16"/>
      <c r="B69" s="16"/>
      <c r="C69" s="25" t="s">
        <v>126</v>
      </c>
      <c r="D69" s="22">
        <v>0.3</v>
      </c>
      <c r="E69" s="23"/>
      <c r="F69" s="23"/>
      <c r="G69" s="23">
        <v>0.3</v>
      </c>
      <c r="H69" s="24">
        <v>0.2</v>
      </c>
      <c r="I69" s="53">
        <v>2018</v>
      </c>
      <c r="J69" s="54" t="s">
        <v>19</v>
      </c>
      <c r="K69" s="25" t="s">
        <v>20</v>
      </c>
      <c r="L69" s="25" t="s">
        <v>21</v>
      </c>
      <c r="M69" s="25"/>
      <c r="N69" s="25" t="s">
        <v>378</v>
      </c>
    </row>
    <row r="70" spans="1:14">
      <c r="A70" s="16"/>
      <c r="B70" s="16"/>
      <c r="C70" s="25" t="s">
        <v>126</v>
      </c>
      <c r="D70" s="22">
        <v>0.1</v>
      </c>
      <c r="E70" s="23"/>
      <c r="F70" s="23"/>
      <c r="G70" s="23"/>
      <c r="H70" s="24"/>
      <c r="I70" s="53">
        <v>2018</v>
      </c>
      <c r="J70" s="54" t="s">
        <v>22</v>
      </c>
      <c r="K70" s="25" t="s">
        <v>340</v>
      </c>
      <c r="L70" s="25" t="s">
        <v>21</v>
      </c>
      <c r="M70" s="25"/>
      <c r="N70" s="25" t="s">
        <v>379</v>
      </c>
    </row>
    <row r="71" spans="1:14">
      <c r="A71" s="16"/>
      <c r="B71" s="16"/>
      <c r="C71" s="25" t="s">
        <v>126</v>
      </c>
      <c r="D71" s="22">
        <v>0.04</v>
      </c>
      <c r="E71" s="23"/>
      <c r="F71" s="23"/>
      <c r="G71" s="23"/>
      <c r="H71" s="24"/>
      <c r="I71" s="18">
        <v>2014</v>
      </c>
      <c r="J71" s="21" t="s">
        <v>22</v>
      </c>
      <c r="K71" s="4" t="s">
        <v>20</v>
      </c>
      <c r="L71" s="4" t="s">
        <v>21</v>
      </c>
      <c r="M71" s="4" t="s">
        <v>364</v>
      </c>
      <c r="N71" s="4" t="s">
        <v>369</v>
      </c>
    </row>
    <row r="72" spans="1:14">
      <c r="A72" s="16"/>
      <c r="B72" s="16"/>
      <c r="C72" s="25" t="s">
        <v>126</v>
      </c>
      <c r="D72" s="22">
        <v>0.01</v>
      </c>
      <c r="E72" s="23"/>
      <c r="F72" s="23"/>
      <c r="G72" s="23"/>
      <c r="H72" s="24"/>
      <c r="I72" s="18">
        <v>2011</v>
      </c>
      <c r="J72" s="21" t="s">
        <v>22</v>
      </c>
      <c r="K72" s="4" t="s">
        <v>20</v>
      </c>
      <c r="L72" s="4" t="s">
        <v>21</v>
      </c>
      <c r="M72" s="4"/>
      <c r="N72" s="4" t="s">
        <v>363</v>
      </c>
    </row>
    <row r="73" spans="1:14">
      <c r="A73" s="16"/>
      <c r="B73" s="16"/>
      <c r="C73" s="25" t="s">
        <v>126</v>
      </c>
      <c r="D73" s="22">
        <v>0.3</v>
      </c>
      <c r="E73" s="23"/>
      <c r="F73" s="23"/>
      <c r="G73" s="23"/>
      <c r="H73" s="24"/>
      <c r="I73" s="18">
        <v>2006</v>
      </c>
      <c r="J73" s="21" t="s">
        <v>19</v>
      </c>
      <c r="K73" s="4" t="s">
        <v>35</v>
      </c>
      <c r="L73" s="4" t="s">
        <v>47</v>
      </c>
      <c r="M73" s="4" t="s">
        <v>368</v>
      </c>
      <c r="N73" s="4" t="s">
        <v>369</v>
      </c>
    </row>
    <row r="74" spans="1:14">
      <c r="A74" s="16"/>
      <c r="B74" s="16"/>
      <c r="C74" s="25" t="s">
        <v>127</v>
      </c>
      <c r="D74" s="22">
        <v>9.5000000000000001E-2</v>
      </c>
      <c r="E74" s="23">
        <v>7.0000000000000007E-2</v>
      </c>
      <c r="F74" s="23">
        <v>0.12</v>
      </c>
      <c r="G74" s="23"/>
      <c r="H74" s="24"/>
      <c r="I74" s="18">
        <v>2011</v>
      </c>
      <c r="J74" s="21" t="s">
        <v>22</v>
      </c>
      <c r="K74" s="4" t="s">
        <v>93</v>
      </c>
      <c r="L74" s="4" t="s">
        <v>21</v>
      </c>
      <c r="M74" s="4"/>
      <c r="N74" s="4" t="s">
        <v>379</v>
      </c>
    </row>
    <row r="75" spans="1:14">
      <c r="A75" s="16"/>
      <c r="B75" s="16"/>
      <c r="C75" s="25" t="s">
        <v>127</v>
      </c>
      <c r="D75" s="22">
        <v>0.6</v>
      </c>
      <c r="E75" s="23"/>
      <c r="F75" s="23"/>
      <c r="G75" s="23"/>
      <c r="H75" s="24"/>
      <c r="I75" s="18">
        <v>2002</v>
      </c>
      <c r="J75" s="21" t="s">
        <v>19</v>
      </c>
      <c r="K75" s="4" t="s">
        <v>53</v>
      </c>
      <c r="L75" s="4"/>
      <c r="M75" s="4" t="s">
        <v>71</v>
      </c>
      <c r="N75" s="4"/>
    </row>
    <row r="76" spans="1:14">
      <c r="A76" s="16" t="s">
        <v>128</v>
      </c>
      <c r="B76" s="16" t="s">
        <v>129</v>
      </c>
      <c r="C76" s="25" t="s">
        <v>130</v>
      </c>
      <c r="D76" s="22">
        <v>0.04</v>
      </c>
      <c r="E76" s="23"/>
      <c r="F76" s="23"/>
      <c r="G76" s="23"/>
      <c r="H76" s="24"/>
      <c r="I76" s="18">
        <v>2005</v>
      </c>
      <c r="J76" s="21" t="s">
        <v>19</v>
      </c>
      <c r="K76" s="4" t="s">
        <v>56</v>
      </c>
      <c r="L76" s="4" t="s">
        <v>21</v>
      </c>
      <c r="M76" s="4"/>
      <c r="N76" s="4"/>
    </row>
    <row r="77" spans="1:14">
      <c r="A77" s="16"/>
      <c r="B77" s="16"/>
      <c r="C77" s="25" t="s">
        <v>132</v>
      </c>
      <c r="D77" s="22">
        <v>0</v>
      </c>
      <c r="E77" s="23"/>
      <c r="F77" s="23"/>
      <c r="G77" s="23">
        <v>0</v>
      </c>
      <c r="H77" s="24">
        <v>0</v>
      </c>
      <c r="I77" s="18">
        <v>2015</v>
      </c>
      <c r="J77" s="21" t="s">
        <v>133</v>
      </c>
      <c r="K77" s="4" t="s">
        <v>20</v>
      </c>
      <c r="L77" s="4" t="s">
        <v>21</v>
      </c>
      <c r="M77" s="4"/>
      <c r="N77" s="4"/>
    </row>
    <row r="78" spans="1:14">
      <c r="A78" s="16"/>
      <c r="B78" s="16"/>
      <c r="C78" s="25" t="s">
        <v>132</v>
      </c>
      <c r="D78" s="22">
        <v>0.56000000000000005</v>
      </c>
      <c r="E78" s="23">
        <v>0.1</v>
      </c>
      <c r="F78" s="23">
        <v>1.06</v>
      </c>
      <c r="G78" s="23"/>
      <c r="H78" s="24"/>
      <c r="I78" s="18">
        <v>2009</v>
      </c>
      <c r="J78" s="21" t="s">
        <v>19</v>
      </c>
      <c r="K78" s="4" t="s">
        <v>134</v>
      </c>
      <c r="L78" s="4" t="s">
        <v>41</v>
      </c>
      <c r="M78" s="4" t="s">
        <v>135</v>
      </c>
      <c r="N78" s="4"/>
    </row>
    <row r="79" spans="1:14">
      <c r="A79" s="16"/>
      <c r="B79" s="16" t="s">
        <v>141</v>
      </c>
      <c r="C79" s="25" t="s">
        <v>380</v>
      </c>
      <c r="D79" s="22">
        <v>0.25</v>
      </c>
      <c r="E79" s="23"/>
      <c r="F79" s="23"/>
      <c r="G79" s="23"/>
      <c r="H79" s="24"/>
      <c r="I79" s="18">
        <v>2006</v>
      </c>
      <c r="J79" s="21" t="s">
        <v>19</v>
      </c>
      <c r="K79" s="4" t="s">
        <v>56</v>
      </c>
      <c r="L79" s="4"/>
      <c r="M79" s="4" t="s">
        <v>338</v>
      </c>
      <c r="N79" s="4"/>
    </row>
    <row r="80" spans="1:14">
      <c r="A80" s="16"/>
      <c r="B80" s="16"/>
      <c r="C80" s="25" t="s">
        <v>142</v>
      </c>
      <c r="D80" s="22">
        <v>0.6</v>
      </c>
      <c r="E80" s="23"/>
      <c r="F80" s="23"/>
      <c r="G80" s="23"/>
      <c r="H80" s="24"/>
      <c r="I80" s="18">
        <v>2004</v>
      </c>
      <c r="J80" s="21" t="s">
        <v>19</v>
      </c>
      <c r="K80" s="4" t="s">
        <v>56</v>
      </c>
      <c r="L80" s="4"/>
      <c r="M80" s="4" t="s">
        <v>30</v>
      </c>
      <c r="N80" s="4"/>
    </row>
    <row r="81" spans="1:14">
      <c r="A81" s="16"/>
      <c r="B81" s="16"/>
      <c r="C81" s="25" t="s">
        <v>381</v>
      </c>
      <c r="D81" s="22">
        <v>0.56999999999999995</v>
      </c>
      <c r="E81" s="23"/>
      <c r="F81" s="23"/>
      <c r="G81" s="23"/>
      <c r="H81" s="24"/>
      <c r="I81" s="18">
        <v>2018</v>
      </c>
      <c r="J81" s="21" t="s">
        <v>19</v>
      </c>
      <c r="K81" s="4" t="s">
        <v>191</v>
      </c>
      <c r="L81" s="4" t="s">
        <v>21</v>
      </c>
      <c r="M81" s="4"/>
      <c r="N81" s="4" t="s">
        <v>363</v>
      </c>
    </row>
    <row r="82" spans="1:14">
      <c r="A82" s="16"/>
      <c r="B82" s="16"/>
      <c r="C82" s="25" t="s">
        <v>144</v>
      </c>
      <c r="D82" s="22">
        <v>0.6</v>
      </c>
      <c r="E82" s="23"/>
      <c r="F82" s="23"/>
      <c r="G82" s="23"/>
      <c r="H82" s="24"/>
      <c r="I82" s="18">
        <v>2005</v>
      </c>
      <c r="J82" s="21" t="s">
        <v>145</v>
      </c>
      <c r="K82" s="4" t="s">
        <v>146</v>
      </c>
      <c r="L82" s="4"/>
      <c r="M82" s="4"/>
      <c r="N82" s="4"/>
    </row>
    <row r="83" spans="1:14">
      <c r="A83" s="16"/>
      <c r="B83" s="16"/>
      <c r="C83" s="25" t="s">
        <v>147</v>
      </c>
      <c r="D83" s="22">
        <v>0.6</v>
      </c>
      <c r="E83" s="23">
        <v>0.6</v>
      </c>
      <c r="F83" s="23">
        <v>0.6</v>
      </c>
      <c r="G83" s="23"/>
      <c r="H83" s="24"/>
      <c r="I83" s="18">
        <v>2019</v>
      </c>
      <c r="J83" s="21" t="s">
        <v>19</v>
      </c>
      <c r="K83" s="4" t="s">
        <v>112</v>
      </c>
      <c r="L83" s="4" t="s">
        <v>21</v>
      </c>
      <c r="M83" s="4"/>
      <c r="N83" s="4" t="s">
        <v>367</v>
      </c>
    </row>
    <row r="84" spans="1:14">
      <c r="A84" s="16"/>
      <c r="B84" s="16"/>
      <c r="C84" s="25" t="s">
        <v>147</v>
      </c>
      <c r="D84" s="22">
        <v>0.52</v>
      </c>
      <c r="E84" s="23">
        <v>0.45</v>
      </c>
      <c r="F84" s="23">
        <v>0.58000000000000007</v>
      </c>
      <c r="G84" s="23"/>
      <c r="H84" s="24"/>
      <c r="I84" s="18">
        <v>2017</v>
      </c>
      <c r="J84" s="21" t="s">
        <v>148</v>
      </c>
      <c r="K84" s="4" t="s">
        <v>56</v>
      </c>
      <c r="L84" s="4" t="s">
        <v>21</v>
      </c>
      <c r="M84" s="4"/>
      <c r="N84" s="4" t="s">
        <v>382</v>
      </c>
    </row>
    <row r="85" spans="1:14">
      <c r="A85" s="16"/>
      <c r="B85" s="16"/>
      <c r="C85" s="25" t="s">
        <v>147</v>
      </c>
      <c r="D85" s="22">
        <v>0.09</v>
      </c>
      <c r="E85" s="23"/>
      <c r="F85" s="23"/>
      <c r="G85" s="23">
        <v>0.2</v>
      </c>
      <c r="H85" s="24">
        <v>0</v>
      </c>
      <c r="I85" s="18">
        <v>2015</v>
      </c>
      <c r="J85" s="21" t="s">
        <v>150</v>
      </c>
      <c r="K85" s="4" t="s">
        <v>20</v>
      </c>
      <c r="L85" s="4" t="s">
        <v>21</v>
      </c>
      <c r="M85" s="4"/>
      <c r="N85" s="4" t="s">
        <v>383</v>
      </c>
    </row>
    <row r="86" spans="1:14">
      <c r="A86" s="16"/>
      <c r="B86" s="16"/>
      <c r="C86" s="25" t="s">
        <v>147</v>
      </c>
      <c r="D86" s="22">
        <v>0.18</v>
      </c>
      <c r="E86" s="23"/>
      <c r="F86" s="23"/>
      <c r="G86" s="23"/>
      <c r="H86" s="24"/>
      <c r="I86" s="18">
        <v>2010</v>
      </c>
      <c r="J86" s="21" t="s">
        <v>150</v>
      </c>
      <c r="K86" s="4" t="s">
        <v>20</v>
      </c>
      <c r="L86" s="4" t="s">
        <v>21</v>
      </c>
      <c r="M86" s="4"/>
      <c r="N86" s="4"/>
    </row>
    <row r="87" spans="1:14">
      <c r="A87" s="16"/>
      <c r="B87" s="16"/>
      <c r="C87" s="25" t="s">
        <v>147</v>
      </c>
      <c r="D87" s="22">
        <v>0.16</v>
      </c>
      <c r="E87" s="23"/>
      <c r="F87" s="23"/>
      <c r="G87" s="23"/>
      <c r="H87" s="24"/>
      <c r="I87" s="18">
        <v>2008</v>
      </c>
      <c r="J87" s="21" t="s">
        <v>148</v>
      </c>
      <c r="K87" s="4" t="s">
        <v>35</v>
      </c>
      <c r="L87" s="4" t="s">
        <v>47</v>
      </c>
      <c r="M87" s="4"/>
      <c r="N87" s="4"/>
    </row>
    <row r="88" spans="1:14">
      <c r="A88" s="16"/>
      <c r="B88" s="16"/>
      <c r="C88" s="25" t="s">
        <v>152</v>
      </c>
      <c r="D88" s="22">
        <v>0.04</v>
      </c>
      <c r="E88" s="23"/>
      <c r="F88" s="23"/>
      <c r="G88" s="23"/>
      <c r="H88" s="24"/>
      <c r="I88" s="18">
        <v>2019</v>
      </c>
      <c r="J88" s="21" t="s">
        <v>19</v>
      </c>
      <c r="K88" s="4" t="s">
        <v>20</v>
      </c>
      <c r="L88" s="4" t="s">
        <v>21</v>
      </c>
      <c r="M88" s="4"/>
      <c r="N88" s="4" t="s">
        <v>363</v>
      </c>
    </row>
    <row r="89" spans="1:14">
      <c r="A89" s="16"/>
      <c r="B89" s="16"/>
      <c r="C89" s="25" t="s">
        <v>152</v>
      </c>
      <c r="D89" s="22">
        <v>0.3</v>
      </c>
      <c r="E89" s="23">
        <v>0.03</v>
      </c>
      <c r="F89" s="23">
        <v>0.4</v>
      </c>
      <c r="G89" s="23"/>
      <c r="H89" s="24"/>
      <c r="I89" s="18">
        <v>2011</v>
      </c>
      <c r="J89" s="21" t="s">
        <v>19</v>
      </c>
      <c r="K89" s="4" t="s">
        <v>56</v>
      </c>
      <c r="L89" s="4" t="s">
        <v>21</v>
      </c>
      <c r="M89" s="4" t="s">
        <v>140</v>
      </c>
      <c r="N89" s="4"/>
    </row>
    <row r="90" spans="1:14">
      <c r="A90" s="16"/>
      <c r="B90" s="16"/>
      <c r="C90" s="25" t="s">
        <v>152</v>
      </c>
      <c r="D90" s="22">
        <v>0.2</v>
      </c>
      <c r="E90" s="23">
        <v>0.18</v>
      </c>
      <c r="F90" s="23">
        <v>0.22</v>
      </c>
      <c r="G90" s="23"/>
      <c r="H90" s="24"/>
      <c r="I90" s="18">
        <v>2009</v>
      </c>
      <c r="J90" s="21" t="s">
        <v>19</v>
      </c>
      <c r="K90" s="4" t="s">
        <v>53</v>
      </c>
      <c r="L90" s="4" t="s">
        <v>47</v>
      </c>
      <c r="M90" s="4" t="s">
        <v>83</v>
      </c>
      <c r="N90" s="4"/>
    </row>
    <row r="91" spans="1:14">
      <c r="A91" s="16"/>
      <c r="B91" s="16"/>
      <c r="C91" s="25" t="s">
        <v>153</v>
      </c>
      <c r="D91" s="22">
        <v>1.39</v>
      </c>
      <c r="E91" s="23">
        <v>1.07</v>
      </c>
      <c r="F91" s="23">
        <v>1.71</v>
      </c>
      <c r="G91" s="23"/>
      <c r="H91" s="24"/>
      <c r="I91" s="18">
        <v>2008</v>
      </c>
      <c r="J91" s="21" t="s">
        <v>19</v>
      </c>
      <c r="K91" s="4" t="s">
        <v>191</v>
      </c>
      <c r="L91" s="4" t="s">
        <v>41</v>
      </c>
      <c r="M91" s="4" t="s">
        <v>384</v>
      </c>
      <c r="N91" s="4"/>
    </row>
    <row r="92" spans="1:14">
      <c r="A92" s="16"/>
      <c r="B92" s="16"/>
      <c r="C92" s="25" t="s">
        <v>155</v>
      </c>
      <c r="D92" s="22">
        <v>0.55000000000000004</v>
      </c>
      <c r="E92" s="23"/>
      <c r="F92" s="23"/>
      <c r="G92" s="23"/>
      <c r="H92" s="24"/>
      <c r="I92" s="18">
        <v>2005</v>
      </c>
      <c r="J92" s="21" t="s">
        <v>19</v>
      </c>
      <c r="K92" s="4" t="s">
        <v>56</v>
      </c>
      <c r="L92" s="4"/>
      <c r="M92" s="4" t="s">
        <v>385</v>
      </c>
      <c r="N92" s="4"/>
    </row>
    <row r="93" spans="1:14">
      <c r="A93" s="16"/>
      <c r="B93" s="16"/>
      <c r="C93" s="25" t="s">
        <v>156</v>
      </c>
      <c r="D93" s="22">
        <v>0.22</v>
      </c>
      <c r="E93" s="23"/>
      <c r="F93" s="23"/>
      <c r="G93" s="23"/>
      <c r="H93" s="24"/>
      <c r="I93" s="18">
        <v>2005</v>
      </c>
      <c r="J93" s="21" t="s">
        <v>19</v>
      </c>
      <c r="K93" s="4" t="s">
        <v>56</v>
      </c>
      <c r="L93" s="4"/>
      <c r="M93" s="4" t="s">
        <v>386</v>
      </c>
      <c r="N93" s="4"/>
    </row>
    <row r="94" spans="1:14">
      <c r="A94" s="16"/>
      <c r="B94" s="16"/>
      <c r="C94" s="25" t="s">
        <v>157</v>
      </c>
      <c r="D94" s="22">
        <v>1.1000000000000001</v>
      </c>
      <c r="E94" s="23"/>
      <c r="F94" s="23"/>
      <c r="G94" s="23"/>
      <c r="H94" s="24"/>
      <c r="I94" s="18">
        <v>2016</v>
      </c>
      <c r="J94" s="21" t="s">
        <v>158</v>
      </c>
      <c r="K94" s="4" t="s">
        <v>20</v>
      </c>
      <c r="L94" s="4" t="s">
        <v>21</v>
      </c>
      <c r="M94" s="4"/>
      <c r="N94" s="4" t="s">
        <v>387</v>
      </c>
    </row>
    <row r="95" spans="1:14">
      <c r="A95" s="16"/>
      <c r="B95" s="16"/>
      <c r="C95" s="25" t="s">
        <v>157</v>
      </c>
      <c r="D95" s="22">
        <v>0.74</v>
      </c>
      <c r="E95" s="23"/>
      <c r="F95" s="23"/>
      <c r="G95" s="23"/>
      <c r="H95" s="24"/>
      <c r="I95" s="18">
        <v>2012</v>
      </c>
      <c r="J95" s="21" t="s">
        <v>158</v>
      </c>
      <c r="K95" s="4" t="s">
        <v>20</v>
      </c>
      <c r="L95" s="4" t="s">
        <v>21</v>
      </c>
      <c r="M95" s="4"/>
      <c r="N95" s="4" t="s">
        <v>388</v>
      </c>
    </row>
    <row r="96" spans="1:14">
      <c r="A96" s="16"/>
      <c r="B96" s="16"/>
      <c r="C96" s="25" t="s">
        <v>157</v>
      </c>
      <c r="D96" s="22">
        <v>2.13</v>
      </c>
      <c r="E96" s="23">
        <v>1.91</v>
      </c>
      <c r="F96" s="23">
        <v>2.35</v>
      </c>
      <c r="G96" s="23"/>
      <c r="H96" s="24"/>
      <c r="I96" s="18">
        <v>2008</v>
      </c>
      <c r="J96" s="21" t="s">
        <v>19</v>
      </c>
      <c r="K96" s="4" t="s">
        <v>33</v>
      </c>
      <c r="L96" s="4" t="s">
        <v>21</v>
      </c>
      <c r="M96" s="4" t="s">
        <v>163</v>
      </c>
      <c r="N96" s="4"/>
    </row>
    <row r="97" spans="1:14">
      <c r="A97" s="16"/>
      <c r="B97" s="16"/>
      <c r="C97" s="25" t="s">
        <v>162</v>
      </c>
      <c r="D97" s="22">
        <v>0.12</v>
      </c>
      <c r="E97" s="23">
        <v>0.08</v>
      </c>
      <c r="F97" s="23">
        <v>0.16</v>
      </c>
      <c r="G97" s="23"/>
      <c r="H97" s="24"/>
      <c r="I97" s="18">
        <v>2004</v>
      </c>
      <c r="J97" s="21" t="s">
        <v>19</v>
      </c>
      <c r="K97" s="4" t="s">
        <v>20</v>
      </c>
      <c r="L97" s="4" t="s">
        <v>21</v>
      </c>
      <c r="M97" s="4" t="s">
        <v>389</v>
      </c>
      <c r="N97" s="4"/>
    </row>
    <row r="98" spans="1:14">
      <c r="A98" s="16"/>
      <c r="B98" s="16"/>
      <c r="C98" s="25" t="s">
        <v>164</v>
      </c>
      <c r="D98" s="22">
        <v>1.67</v>
      </c>
      <c r="E98" s="23">
        <v>1.3</v>
      </c>
      <c r="F98" s="23">
        <v>2.04</v>
      </c>
      <c r="G98" s="23"/>
      <c r="H98" s="24"/>
      <c r="I98" s="18">
        <v>2019</v>
      </c>
      <c r="J98" s="21" t="s">
        <v>75</v>
      </c>
      <c r="K98" s="4" t="s">
        <v>93</v>
      </c>
      <c r="L98" s="4" t="s">
        <v>21</v>
      </c>
      <c r="M98" s="4"/>
      <c r="N98" s="4" t="s">
        <v>390</v>
      </c>
    </row>
    <row r="99" spans="1:14">
      <c r="A99" s="16"/>
      <c r="B99" s="16"/>
      <c r="C99" s="25" t="s">
        <v>164</v>
      </c>
      <c r="D99" s="22">
        <v>1.4</v>
      </c>
      <c r="E99" s="23"/>
      <c r="F99" s="23"/>
      <c r="G99" s="23"/>
      <c r="H99" s="24"/>
      <c r="I99" s="18">
        <v>2007</v>
      </c>
      <c r="J99" s="21" t="s">
        <v>75</v>
      </c>
      <c r="K99" s="4" t="s">
        <v>20</v>
      </c>
      <c r="L99" s="4" t="s">
        <v>21</v>
      </c>
      <c r="M99" s="4"/>
      <c r="N99" s="4"/>
    </row>
    <row r="100" spans="1:14">
      <c r="A100" s="16"/>
      <c r="B100" s="16"/>
      <c r="C100" s="25" t="s">
        <v>391</v>
      </c>
      <c r="D100" s="22">
        <v>0.22</v>
      </c>
      <c r="E100" s="23"/>
      <c r="F100" s="23"/>
      <c r="G100" s="23"/>
      <c r="H100" s="24"/>
      <c r="I100" s="18">
        <v>2003</v>
      </c>
      <c r="J100" s="21" t="s">
        <v>19</v>
      </c>
      <c r="K100" s="4" t="s">
        <v>56</v>
      </c>
      <c r="L100" s="4"/>
      <c r="M100" s="4" t="s">
        <v>202</v>
      </c>
      <c r="N100" s="4"/>
    </row>
    <row r="101" spans="1:14">
      <c r="A101" s="16"/>
      <c r="B101" s="16" t="s">
        <v>165</v>
      </c>
      <c r="C101" s="25" t="s">
        <v>166</v>
      </c>
      <c r="D101" s="22">
        <v>0</v>
      </c>
      <c r="E101" s="23"/>
      <c r="F101" s="23"/>
      <c r="G101" s="23"/>
      <c r="H101" s="24"/>
      <c r="I101" s="18">
        <v>2009</v>
      </c>
      <c r="J101" s="21" t="s">
        <v>19</v>
      </c>
      <c r="K101" s="4" t="s">
        <v>392</v>
      </c>
      <c r="L101" s="4" t="s">
        <v>21</v>
      </c>
      <c r="M101" s="4"/>
      <c r="N101" s="4"/>
    </row>
    <row r="102" spans="1:14">
      <c r="A102" s="16"/>
      <c r="B102" s="16"/>
      <c r="C102" s="25" t="s">
        <v>170</v>
      </c>
      <c r="D102" s="22">
        <v>0.4</v>
      </c>
      <c r="E102" s="23"/>
      <c r="F102" s="23"/>
      <c r="G102" s="23"/>
      <c r="H102" s="24"/>
      <c r="I102" s="18">
        <v>2015</v>
      </c>
      <c r="J102" s="21" t="s">
        <v>19</v>
      </c>
      <c r="K102" s="4" t="s">
        <v>93</v>
      </c>
      <c r="L102" s="4" t="s">
        <v>21</v>
      </c>
      <c r="M102" s="4"/>
      <c r="N102" s="4" t="s">
        <v>363</v>
      </c>
    </row>
    <row r="103" spans="1:14">
      <c r="A103" s="16"/>
      <c r="B103" s="16"/>
      <c r="C103" s="25" t="s">
        <v>170</v>
      </c>
      <c r="D103" s="22">
        <v>0.77</v>
      </c>
      <c r="E103" s="23">
        <v>0.68</v>
      </c>
      <c r="F103" s="23">
        <v>0.88</v>
      </c>
      <c r="G103" s="23"/>
      <c r="H103" s="24"/>
      <c r="I103" s="18">
        <v>2013</v>
      </c>
      <c r="J103" s="21" t="s">
        <v>172</v>
      </c>
      <c r="K103" s="4" t="s">
        <v>173</v>
      </c>
      <c r="L103" s="4" t="s">
        <v>174</v>
      </c>
      <c r="M103" s="4" t="s">
        <v>34</v>
      </c>
      <c r="N103" s="4" t="s">
        <v>363</v>
      </c>
    </row>
    <row r="104" spans="1:14">
      <c r="A104" s="16"/>
      <c r="B104" s="16"/>
      <c r="C104" s="25" t="s">
        <v>170</v>
      </c>
      <c r="D104" s="22">
        <v>0.7</v>
      </c>
      <c r="E104" s="23"/>
      <c r="F104" s="23"/>
      <c r="G104" s="23"/>
      <c r="H104" s="24"/>
      <c r="I104" s="18">
        <v>2011</v>
      </c>
      <c r="J104" s="21" t="s">
        <v>19</v>
      </c>
      <c r="K104" s="4" t="s">
        <v>33</v>
      </c>
      <c r="L104" s="4"/>
      <c r="M104" s="4"/>
      <c r="N104" s="4" t="s">
        <v>363</v>
      </c>
    </row>
    <row r="105" spans="1:14">
      <c r="A105" s="16"/>
      <c r="B105" s="16"/>
      <c r="C105" s="25" t="s">
        <v>177</v>
      </c>
      <c r="D105" s="22">
        <v>0.7</v>
      </c>
      <c r="E105" s="23"/>
      <c r="F105" s="23"/>
      <c r="G105" s="23">
        <v>1.3</v>
      </c>
      <c r="H105" s="24">
        <v>0.1</v>
      </c>
      <c r="I105" s="18">
        <v>2016</v>
      </c>
      <c r="J105" s="21" t="s">
        <v>179</v>
      </c>
      <c r="K105" s="4" t="s">
        <v>20</v>
      </c>
      <c r="L105" s="4" t="s">
        <v>21</v>
      </c>
      <c r="M105" s="4"/>
      <c r="N105" s="4" t="s">
        <v>371</v>
      </c>
    </row>
    <row r="106" spans="1:14">
      <c r="A106" s="16"/>
      <c r="B106" s="16"/>
      <c r="C106" s="25" t="s">
        <v>177</v>
      </c>
      <c r="D106" s="22">
        <v>1.01</v>
      </c>
      <c r="E106" s="23"/>
      <c r="F106" s="23"/>
      <c r="G106" s="23">
        <v>1.63</v>
      </c>
      <c r="H106" s="24">
        <v>0.31</v>
      </c>
      <c r="I106" s="18">
        <v>2009</v>
      </c>
      <c r="J106" s="21" t="s">
        <v>180</v>
      </c>
      <c r="K106" s="4" t="s">
        <v>20</v>
      </c>
      <c r="L106" s="4" t="s">
        <v>21</v>
      </c>
      <c r="M106" s="4"/>
      <c r="N106" s="4"/>
    </row>
    <row r="107" spans="1:14">
      <c r="A107" s="16"/>
      <c r="B107" s="16"/>
      <c r="C107" s="25" t="s">
        <v>177</v>
      </c>
      <c r="D107" s="22">
        <v>0.4</v>
      </c>
      <c r="E107" s="23"/>
      <c r="F107" s="23"/>
      <c r="G107" s="23"/>
      <c r="H107" s="24"/>
      <c r="I107" s="18">
        <v>2005</v>
      </c>
      <c r="J107" s="21" t="s">
        <v>180</v>
      </c>
      <c r="K107" s="4" t="s">
        <v>35</v>
      </c>
      <c r="L107" s="4"/>
      <c r="M107" s="4"/>
      <c r="N107" s="4"/>
    </row>
    <row r="108" spans="1:14">
      <c r="A108" s="16"/>
      <c r="B108" s="16"/>
      <c r="C108" s="25" t="s">
        <v>181</v>
      </c>
      <c r="D108" s="22">
        <v>0.27</v>
      </c>
      <c r="E108" s="23"/>
      <c r="F108" s="23"/>
      <c r="G108" s="23"/>
      <c r="H108" s="24"/>
      <c r="I108" s="18">
        <v>2005</v>
      </c>
      <c r="J108" s="21" t="s">
        <v>19</v>
      </c>
      <c r="K108" s="4" t="s">
        <v>56</v>
      </c>
      <c r="L108" s="4"/>
      <c r="M108" s="4" t="s">
        <v>338</v>
      </c>
      <c r="N108" s="4"/>
    </row>
    <row r="109" spans="1:14">
      <c r="A109" s="16"/>
      <c r="B109" s="16"/>
      <c r="C109" s="25" t="s">
        <v>185</v>
      </c>
      <c r="D109" s="22">
        <v>0.08</v>
      </c>
      <c r="E109" s="23">
        <v>0.04</v>
      </c>
      <c r="F109" s="23">
        <v>0.2</v>
      </c>
      <c r="G109" s="23">
        <v>0.1</v>
      </c>
      <c r="H109" s="24">
        <v>0.14000000000000001</v>
      </c>
      <c r="I109" s="18">
        <v>2012</v>
      </c>
      <c r="J109" s="21" t="s">
        <v>19</v>
      </c>
      <c r="K109" s="4" t="s">
        <v>313</v>
      </c>
      <c r="L109" s="4" t="s">
        <v>66</v>
      </c>
      <c r="M109" s="4" t="s">
        <v>372</v>
      </c>
      <c r="N109" s="4" t="s">
        <v>369</v>
      </c>
    </row>
    <row r="110" spans="1:14">
      <c r="A110" s="16"/>
      <c r="B110" s="16"/>
      <c r="C110" s="25" t="s">
        <v>187</v>
      </c>
      <c r="D110" s="22">
        <v>0.4</v>
      </c>
      <c r="E110" s="23"/>
      <c r="F110" s="23"/>
      <c r="G110" s="23"/>
      <c r="H110" s="24"/>
      <c r="I110" s="18">
        <v>2006</v>
      </c>
      <c r="J110" s="21" t="s">
        <v>19</v>
      </c>
      <c r="K110" s="4" t="s">
        <v>56</v>
      </c>
      <c r="L110" s="4"/>
      <c r="M110" s="4" t="s">
        <v>338</v>
      </c>
      <c r="N110" s="4"/>
    </row>
    <row r="111" spans="1:14">
      <c r="A111" s="16"/>
      <c r="B111" s="16" t="s">
        <v>189</v>
      </c>
      <c r="C111" s="25" t="s">
        <v>194</v>
      </c>
      <c r="D111" s="22">
        <v>0.18</v>
      </c>
      <c r="E111" s="23"/>
      <c r="F111" s="23"/>
      <c r="G111" s="23"/>
      <c r="H111" s="24"/>
      <c r="I111" s="18">
        <v>2018</v>
      </c>
      <c r="J111" s="21" t="s">
        <v>195</v>
      </c>
      <c r="K111" s="4" t="s">
        <v>33</v>
      </c>
      <c r="L111" s="4" t="s">
        <v>66</v>
      </c>
      <c r="M111" s="4"/>
      <c r="N111" s="4"/>
    </row>
    <row r="112" spans="1:14">
      <c r="A112" s="16"/>
      <c r="B112" s="16"/>
      <c r="C112" s="25" t="s">
        <v>197</v>
      </c>
      <c r="D112" s="22">
        <v>0.1</v>
      </c>
      <c r="E112" s="23"/>
      <c r="F112" s="23"/>
      <c r="G112" s="23"/>
      <c r="H112" s="24"/>
      <c r="I112" s="18">
        <v>2012</v>
      </c>
      <c r="J112" s="21" t="s">
        <v>19</v>
      </c>
      <c r="K112" s="4" t="s">
        <v>33</v>
      </c>
      <c r="L112" s="4" t="s">
        <v>21</v>
      </c>
      <c r="M112" s="4"/>
      <c r="N112" s="4"/>
    </row>
    <row r="113" spans="1:14">
      <c r="A113" s="16" t="s">
        <v>203</v>
      </c>
      <c r="B113" s="16" t="s">
        <v>204</v>
      </c>
      <c r="C113" s="25" t="s">
        <v>205</v>
      </c>
      <c r="D113" s="22">
        <v>0.35</v>
      </c>
      <c r="E113" s="23"/>
      <c r="F113" s="23"/>
      <c r="G113" s="23"/>
      <c r="H113" s="24"/>
      <c r="I113" s="18">
        <v>2006</v>
      </c>
      <c r="J113" s="21" t="s">
        <v>19</v>
      </c>
      <c r="K113" s="4" t="s">
        <v>56</v>
      </c>
      <c r="L113" s="4"/>
      <c r="M113" s="4" t="s">
        <v>338</v>
      </c>
      <c r="N113" s="4"/>
    </row>
    <row r="114" spans="1:14">
      <c r="A114" s="16"/>
      <c r="B114" s="16"/>
      <c r="C114" s="25" t="s">
        <v>208</v>
      </c>
      <c r="D114" s="22">
        <v>0.03</v>
      </c>
      <c r="E114" s="23">
        <v>0.03</v>
      </c>
      <c r="F114" s="23">
        <v>0.04</v>
      </c>
      <c r="G114" s="23"/>
      <c r="H114" s="24"/>
      <c r="I114" s="18">
        <v>2008</v>
      </c>
      <c r="J114" s="21" t="s">
        <v>19</v>
      </c>
      <c r="K114" s="4" t="s">
        <v>33</v>
      </c>
      <c r="L114" s="4" t="s">
        <v>21</v>
      </c>
      <c r="M114" s="4" t="s">
        <v>140</v>
      </c>
      <c r="N114" s="4"/>
    </row>
    <row r="115" spans="1:14">
      <c r="A115" s="16"/>
      <c r="B115" s="16"/>
      <c r="C115" s="25" t="s">
        <v>209</v>
      </c>
      <c r="D115" s="22">
        <v>0.39</v>
      </c>
      <c r="E115" s="23">
        <v>0.22</v>
      </c>
      <c r="F115" s="23">
        <v>0.56000000000000005</v>
      </c>
      <c r="G115" s="23"/>
      <c r="H115" s="24"/>
      <c r="I115" s="18">
        <v>2007</v>
      </c>
      <c r="J115" s="21" t="s">
        <v>19</v>
      </c>
      <c r="K115" s="4" t="s">
        <v>210</v>
      </c>
      <c r="L115" s="4" t="s">
        <v>41</v>
      </c>
      <c r="M115" s="4" t="s">
        <v>30</v>
      </c>
      <c r="N115" s="4" t="s">
        <v>211</v>
      </c>
    </row>
    <row r="116" spans="1:14">
      <c r="A116" s="16"/>
      <c r="B116" s="16"/>
      <c r="C116" s="25" t="s">
        <v>212</v>
      </c>
      <c r="D116" s="22">
        <v>0.3</v>
      </c>
      <c r="E116" s="23">
        <v>0.13</v>
      </c>
      <c r="F116" s="23">
        <v>0.48</v>
      </c>
      <c r="G116" s="23"/>
      <c r="H116" s="24"/>
      <c r="I116" s="18">
        <v>2015</v>
      </c>
      <c r="J116" s="21" t="s">
        <v>19</v>
      </c>
      <c r="K116" s="4" t="s">
        <v>210</v>
      </c>
      <c r="L116" s="4" t="s">
        <v>41</v>
      </c>
      <c r="M116" s="4" t="s">
        <v>30</v>
      </c>
      <c r="N116" s="4"/>
    </row>
    <row r="117" spans="1:14">
      <c r="A117" s="16"/>
      <c r="B117" s="16"/>
      <c r="C117" s="25" t="s">
        <v>212</v>
      </c>
      <c r="D117" s="22">
        <v>0.72</v>
      </c>
      <c r="E117" s="23">
        <v>0.19</v>
      </c>
      <c r="F117" s="23">
        <v>1.25</v>
      </c>
      <c r="G117" s="23"/>
      <c r="H117" s="24"/>
      <c r="I117" s="18">
        <v>2011</v>
      </c>
      <c r="J117" s="21" t="s">
        <v>19</v>
      </c>
      <c r="K117" s="4" t="s">
        <v>20</v>
      </c>
      <c r="L117" s="4" t="s">
        <v>41</v>
      </c>
      <c r="M117" s="4" t="s">
        <v>30</v>
      </c>
      <c r="N117" s="4"/>
    </row>
    <row r="118" spans="1:14">
      <c r="A118" s="16"/>
      <c r="B118" s="16"/>
      <c r="C118" s="25" t="s">
        <v>212</v>
      </c>
      <c r="D118" s="22">
        <v>0.39</v>
      </c>
      <c r="E118" s="23">
        <v>0.22</v>
      </c>
      <c r="F118" s="23">
        <v>0.56000000000000005</v>
      </c>
      <c r="G118" s="23"/>
      <c r="H118" s="24"/>
      <c r="I118" s="18">
        <v>2007</v>
      </c>
      <c r="J118" s="21" t="s">
        <v>19</v>
      </c>
      <c r="K118" s="4" t="s">
        <v>213</v>
      </c>
      <c r="L118" s="4" t="s">
        <v>70</v>
      </c>
      <c r="M118" s="4" t="s">
        <v>71</v>
      </c>
      <c r="N118" s="4"/>
    </row>
    <row r="119" spans="1:14">
      <c r="A119" s="16"/>
      <c r="B119" s="16" t="s">
        <v>214</v>
      </c>
      <c r="C119" s="25" t="s">
        <v>215</v>
      </c>
      <c r="D119" s="22">
        <v>0.1</v>
      </c>
      <c r="E119" s="23"/>
      <c r="F119" s="23"/>
      <c r="G119" s="23"/>
      <c r="H119" s="24"/>
      <c r="I119" s="18">
        <v>2014</v>
      </c>
      <c r="J119" s="21" t="s">
        <v>19</v>
      </c>
      <c r="K119" s="4" t="s">
        <v>216</v>
      </c>
      <c r="L119" s="4" t="s">
        <v>21</v>
      </c>
      <c r="M119" s="4"/>
      <c r="N119" s="4" t="s">
        <v>371</v>
      </c>
    </row>
    <row r="120" spans="1:14">
      <c r="A120" s="16"/>
      <c r="B120" s="16"/>
      <c r="C120" s="25" t="s">
        <v>215</v>
      </c>
      <c r="D120" s="22">
        <v>0.1</v>
      </c>
      <c r="E120" s="23"/>
      <c r="F120" s="23"/>
      <c r="G120" s="23">
        <v>0.4</v>
      </c>
      <c r="H120" s="24">
        <v>0</v>
      </c>
      <c r="I120" s="18">
        <v>2014</v>
      </c>
      <c r="J120" s="21" t="s">
        <v>19</v>
      </c>
      <c r="K120" s="4" t="s">
        <v>20</v>
      </c>
      <c r="L120" s="4" t="s">
        <v>21</v>
      </c>
      <c r="M120" s="4"/>
      <c r="N120" s="4" t="s">
        <v>371</v>
      </c>
    </row>
    <row r="121" spans="1:14">
      <c r="A121" s="16"/>
      <c r="B121" s="16"/>
      <c r="C121" s="25" t="s">
        <v>215</v>
      </c>
      <c r="D121" s="22">
        <v>0.02</v>
      </c>
      <c r="E121" s="23"/>
      <c r="F121" s="23"/>
      <c r="G121" s="23"/>
      <c r="H121" s="24"/>
      <c r="I121" s="18">
        <v>2004</v>
      </c>
      <c r="J121" s="21" t="s">
        <v>19</v>
      </c>
      <c r="K121" s="4" t="s">
        <v>20</v>
      </c>
      <c r="L121" s="4"/>
      <c r="M121" s="4"/>
      <c r="N121" s="4"/>
    </row>
    <row r="122" spans="1:14">
      <c r="A122" s="16"/>
      <c r="B122" s="16"/>
      <c r="C122" s="25" t="s">
        <v>217</v>
      </c>
      <c r="D122" s="22">
        <v>0.5</v>
      </c>
      <c r="E122" s="23">
        <v>0.09</v>
      </c>
      <c r="F122" s="23">
        <v>0.91</v>
      </c>
      <c r="G122" s="23"/>
      <c r="H122" s="24"/>
      <c r="I122" s="18">
        <v>2011</v>
      </c>
      <c r="J122" s="21" t="s">
        <v>19</v>
      </c>
      <c r="K122" s="4" t="s">
        <v>20</v>
      </c>
      <c r="L122" s="4" t="s">
        <v>41</v>
      </c>
      <c r="M122" s="4" t="s">
        <v>135</v>
      </c>
      <c r="N122" s="4"/>
    </row>
    <row r="123" spans="1:14">
      <c r="A123" s="16"/>
      <c r="B123" s="16"/>
      <c r="C123" s="25" t="s">
        <v>217</v>
      </c>
      <c r="D123" s="22">
        <v>1.04</v>
      </c>
      <c r="E123" s="23">
        <v>0.37</v>
      </c>
      <c r="F123" s="23">
        <v>1.71</v>
      </c>
      <c r="G123" s="23"/>
      <c r="H123" s="24"/>
      <c r="I123" s="18">
        <v>2008</v>
      </c>
      <c r="J123" s="21" t="s">
        <v>19</v>
      </c>
      <c r="K123" s="4" t="s">
        <v>213</v>
      </c>
      <c r="L123" s="4" t="s">
        <v>70</v>
      </c>
      <c r="M123" s="4" t="s">
        <v>218</v>
      </c>
      <c r="N123" s="4"/>
    </row>
    <row r="124" spans="1:14">
      <c r="A124" s="16"/>
      <c r="B124" s="16"/>
      <c r="C124" s="25" t="s">
        <v>219</v>
      </c>
      <c r="D124" s="22">
        <v>0.7</v>
      </c>
      <c r="E124" s="23"/>
      <c r="F124" s="23"/>
      <c r="G124" s="23">
        <v>0.8</v>
      </c>
      <c r="H124" s="24">
        <v>0.6</v>
      </c>
      <c r="I124" s="18">
        <v>2020</v>
      </c>
      <c r="J124" s="21" t="s">
        <v>19</v>
      </c>
      <c r="K124" s="4" t="s">
        <v>20</v>
      </c>
      <c r="L124" s="4" t="s">
        <v>21</v>
      </c>
      <c r="M124" s="4"/>
      <c r="N124" s="4" t="s">
        <v>367</v>
      </c>
    </row>
    <row r="125" spans="1:14">
      <c r="A125" s="16"/>
      <c r="B125" s="16"/>
      <c r="C125" s="25" t="s">
        <v>219</v>
      </c>
      <c r="D125" s="22">
        <v>0.8</v>
      </c>
      <c r="E125" s="23">
        <v>0.7</v>
      </c>
      <c r="F125" s="23">
        <v>0.9</v>
      </c>
      <c r="G125" s="23">
        <v>1</v>
      </c>
      <c r="H125" s="24">
        <v>0.55000000000000004</v>
      </c>
      <c r="I125" s="18">
        <v>2016</v>
      </c>
      <c r="J125" s="21" t="s">
        <v>19</v>
      </c>
      <c r="K125" s="4" t="s">
        <v>56</v>
      </c>
      <c r="L125" s="4" t="s">
        <v>21</v>
      </c>
      <c r="M125" s="4"/>
      <c r="N125" s="4" t="s">
        <v>367</v>
      </c>
    </row>
    <row r="126" spans="1:14">
      <c r="A126" s="16"/>
      <c r="B126" s="16"/>
      <c r="C126" s="25" t="s">
        <v>219</v>
      </c>
      <c r="D126" s="22">
        <v>0.65</v>
      </c>
      <c r="E126" s="23">
        <v>0.6</v>
      </c>
      <c r="F126" s="23">
        <v>0.7</v>
      </c>
      <c r="G126" s="23">
        <v>0.85</v>
      </c>
      <c r="H126" s="24">
        <v>0.4</v>
      </c>
      <c r="I126" s="18">
        <v>2012</v>
      </c>
      <c r="J126" s="21" t="s">
        <v>19</v>
      </c>
      <c r="K126" s="4" t="s">
        <v>20</v>
      </c>
      <c r="L126" s="4" t="s">
        <v>21</v>
      </c>
      <c r="M126" s="4"/>
      <c r="N126" s="4"/>
    </row>
    <row r="127" spans="1:14">
      <c r="A127" s="16"/>
      <c r="B127" s="16"/>
      <c r="C127" s="25" t="s">
        <v>219</v>
      </c>
      <c r="D127" s="22">
        <v>0.95</v>
      </c>
      <c r="E127" s="23">
        <v>0.9</v>
      </c>
      <c r="F127" s="23">
        <v>1</v>
      </c>
      <c r="G127" s="23"/>
      <c r="H127" s="24"/>
      <c r="I127" s="18">
        <v>2008</v>
      </c>
      <c r="J127" s="21" t="s">
        <v>19</v>
      </c>
      <c r="K127" s="4" t="s">
        <v>20</v>
      </c>
      <c r="L127" s="4" t="s">
        <v>21</v>
      </c>
      <c r="M127" s="4"/>
      <c r="N127" s="4"/>
    </row>
    <row r="128" spans="1:14">
      <c r="A128" s="16"/>
      <c r="B128" s="16"/>
      <c r="C128" s="25" t="s">
        <v>219</v>
      </c>
      <c r="D128" s="22">
        <v>0.5</v>
      </c>
      <c r="E128" s="23"/>
      <c r="F128" s="23"/>
      <c r="G128" s="23"/>
      <c r="H128" s="24"/>
      <c r="I128" s="18">
        <v>2007</v>
      </c>
      <c r="J128" s="21" t="s">
        <v>19</v>
      </c>
      <c r="K128" s="4" t="s">
        <v>35</v>
      </c>
      <c r="L128" s="4" t="s">
        <v>393</v>
      </c>
      <c r="M128" s="4"/>
      <c r="N128" s="4"/>
    </row>
    <row r="129" spans="1:14">
      <c r="A129" s="16"/>
      <c r="B129" s="16"/>
      <c r="C129" s="25" t="s">
        <v>220</v>
      </c>
      <c r="D129" s="22">
        <v>1.8</v>
      </c>
      <c r="E129" s="23"/>
      <c r="F129" s="23"/>
      <c r="G129" s="23">
        <v>2.6</v>
      </c>
      <c r="H129" s="24">
        <v>1</v>
      </c>
      <c r="I129" s="18">
        <v>2019</v>
      </c>
      <c r="J129" s="21" t="s">
        <v>19</v>
      </c>
      <c r="K129" s="4" t="s">
        <v>20</v>
      </c>
      <c r="L129" s="4" t="s">
        <v>21</v>
      </c>
      <c r="M129" s="4"/>
      <c r="N129" s="4" t="s">
        <v>378</v>
      </c>
    </row>
    <row r="130" spans="1:14">
      <c r="A130" s="16"/>
      <c r="B130" s="16"/>
      <c r="C130" s="25" t="s">
        <v>220</v>
      </c>
      <c r="D130" s="22">
        <v>1</v>
      </c>
      <c r="E130" s="23"/>
      <c r="F130" s="23"/>
      <c r="G130" s="23">
        <v>1.6</v>
      </c>
      <c r="H130" s="24">
        <v>0.4</v>
      </c>
      <c r="I130" s="18">
        <v>2015</v>
      </c>
      <c r="J130" s="21" t="s">
        <v>19</v>
      </c>
      <c r="K130" s="4" t="s">
        <v>20</v>
      </c>
      <c r="L130" s="4" t="s">
        <v>21</v>
      </c>
      <c r="M130" s="4"/>
      <c r="N130" s="4" t="s">
        <v>371</v>
      </c>
    </row>
    <row r="131" spans="1:14">
      <c r="A131" s="16"/>
      <c r="B131" s="16"/>
      <c r="C131" s="25" t="s">
        <v>220</v>
      </c>
      <c r="D131" s="22">
        <v>0.8</v>
      </c>
      <c r="E131" s="23"/>
      <c r="F131" s="23"/>
      <c r="G131" s="23"/>
      <c r="H131" s="24"/>
      <c r="I131" s="18">
        <v>2012</v>
      </c>
      <c r="J131" s="21" t="s">
        <v>19</v>
      </c>
      <c r="K131" s="4" t="s">
        <v>221</v>
      </c>
      <c r="L131" s="4" t="s">
        <v>21</v>
      </c>
      <c r="M131" s="4"/>
      <c r="N131" s="4"/>
    </row>
    <row r="132" spans="1:14">
      <c r="A132" s="16"/>
      <c r="B132" s="16"/>
      <c r="C132" s="25" t="s">
        <v>220</v>
      </c>
      <c r="D132" s="22">
        <v>0.7</v>
      </c>
      <c r="E132" s="23">
        <v>0.57999999999999996</v>
      </c>
      <c r="F132" s="23">
        <v>0.83</v>
      </c>
      <c r="G132" s="23"/>
      <c r="H132" s="24"/>
      <c r="I132" s="18">
        <v>2007</v>
      </c>
      <c r="J132" s="21" t="s">
        <v>19</v>
      </c>
      <c r="K132" s="4" t="s">
        <v>213</v>
      </c>
      <c r="L132" s="4" t="s">
        <v>70</v>
      </c>
      <c r="M132" s="4" t="s">
        <v>71</v>
      </c>
      <c r="N132" s="4"/>
    </row>
    <row r="133" spans="1:14">
      <c r="A133" s="16"/>
      <c r="B133" s="16"/>
      <c r="C133" s="25" t="s">
        <v>223</v>
      </c>
      <c r="D133" s="22">
        <v>0.1</v>
      </c>
      <c r="E133" s="23"/>
      <c r="F133" s="23"/>
      <c r="G133" s="23">
        <v>0.2</v>
      </c>
      <c r="H133" s="24">
        <v>0.1</v>
      </c>
      <c r="I133" s="18">
        <v>2017</v>
      </c>
      <c r="J133" s="21" t="s">
        <v>19</v>
      </c>
      <c r="K133" s="4" t="s">
        <v>20</v>
      </c>
      <c r="L133" s="4" t="s">
        <v>21</v>
      </c>
      <c r="M133" s="4"/>
      <c r="N133" s="4" t="s">
        <v>378</v>
      </c>
    </row>
    <row r="134" spans="1:14">
      <c r="A134" s="16"/>
      <c r="B134" s="16"/>
      <c r="C134" s="25" t="s">
        <v>223</v>
      </c>
      <c r="D134" s="22">
        <v>0.66</v>
      </c>
      <c r="E134" s="23">
        <v>0.28000000000000003</v>
      </c>
      <c r="F134" s="23">
        <v>1.04</v>
      </c>
      <c r="G134" s="23"/>
      <c r="H134" s="24"/>
      <c r="I134" s="18">
        <v>2015</v>
      </c>
      <c r="J134" s="21" t="s">
        <v>19</v>
      </c>
      <c r="K134" s="4" t="s">
        <v>210</v>
      </c>
      <c r="L134" s="4" t="s">
        <v>41</v>
      </c>
      <c r="M134" s="4" t="s">
        <v>30</v>
      </c>
      <c r="N134" s="4"/>
    </row>
    <row r="135" spans="1:14">
      <c r="A135" s="16"/>
      <c r="B135" s="16"/>
      <c r="C135" s="25" t="s">
        <v>223</v>
      </c>
      <c r="D135" s="22">
        <v>0.72</v>
      </c>
      <c r="E135" s="23">
        <v>0.19</v>
      </c>
      <c r="F135" s="23">
        <v>1.25</v>
      </c>
      <c r="G135" s="23"/>
      <c r="H135" s="24"/>
      <c r="I135" s="18">
        <v>2011</v>
      </c>
      <c r="J135" s="21" t="s">
        <v>19</v>
      </c>
      <c r="K135" s="4" t="s">
        <v>206</v>
      </c>
      <c r="L135" s="4" t="s">
        <v>41</v>
      </c>
      <c r="M135" s="4" t="s">
        <v>30</v>
      </c>
      <c r="N135" s="4"/>
    </row>
    <row r="136" spans="1:14">
      <c r="A136" s="16"/>
      <c r="B136" s="16"/>
      <c r="C136" s="25" t="s">
        <v>223</v>
      </c>
      <c r="D136" s="22">
        <v>0.45</v>
      </c>
      <c r="E136" s="23">
        <v>7.0000000000000007E-2</v>
      </c>
      <c r="F136" s="23">
        <v>0.93</v>
      </c>
      <c r="G136" s="23"/>
      <c r="H136" s="24"/>
      <c r="I136" s="18">
        <v>2007</v>
      </c>
      <c r="J136" s="21" t="s">
        <v>19</v>
      </c>
      <c r="K136" s="4" t="s">
        <v>213</v>
      </c>
      <c r="L136" s="4" t="s">
        <v>70</v>
      </c>
      <c r="M136" s="4" t="s">
        <v>71</v>
      </c>
      <c r="N136" s="4"/>
    </row>
    <row r="137" spans="1:14">
      <c r="A137" s="16"/>
      <c r="B137" s="16"/>
      <c r="C137" s="25" t="s">
        <v>224</v>
      </c>
      <c r="D137" s="22">
        <v>0.06</v>
      </c>
      <c r="E137" s="23"/>
      <c r="F137" s="23"/>
      <c r="G137" s="23">
        <v>0.08</v>
      </c>
      <c r="H137" s="24">
        <v>0.04</v>
      </c>
      <c r="I137" s="18">
        <v>2017</v>
      </c>
      <c r="J137" s="21" t="s">
        <v>19</v>
      </c>
      <c r="K137" s="4" t="s">
        <v>20</v>
      </c>
      <c r="L137" s="4" t="s">
        <v>21</v>
      </c>
      <c r="M137" s="4"/>
      <c r="N137" s="4" t="s">
        <v>394</v>
      </c>
    </row>
    <row r="138" spans="1:14">
      <c r="A138" s="16"/>
      <c r="B138" s="16"/>
      <c r="C138" s="25" t="s">
        <v>224</v>
      </c>
      <c r="D138" s="22">
        <v>0.33</v>
      </c>
      <c r="E138" s="23">
        <v>0.14000000000000001</v>
      </c>
      <c r="F138" s="23">
        <v>0.53</v>
      </c>
      <c r="G138" s="23"/>
      <c r="H138" s="24"/>
      <c r="I138" s="18">
        <v>2015</v>
      </c>
      <c r="J138" s="21" t="s">
        <v>19</v>
      </c>
      <c r="K138" s="4" t="s">
        <v>210</v>
      </c>
      <c r="L138" s="4" t="s">
        <v>41</v>
      </c>
      <c r="M138" s="4" t="s">
        <v>30</v>
      </c>
      <c r="N138" s="4"/>
    </row>
    <row r="139" spans="1:14">
      <c r="A139" s="16"/>
      <c r="B139" s="16"/>
      <c r="C139" s="25" t="s">
        <v>225</v>
      </c>
      <c r="D139" s="22">
        <v>0.1</v>
      </c>
      <c r="E139" s="23"/>
      <c r="F139" s="23"/>
      <c r="G139" s="23">
        <v>0.1</v>
      </c>
      <c r="H139" s="24">
        <v>0</v>
      </c>
      <c r="I139" s="18">
        <v>2016</v>
      </c>
      <c r="J139" s="21" t="s">
        <v>19</v>
      </c>
      <c r="K139" s="4" t="s">
        <v>20</v>
      </c>
      <c r="L139" s="4" t="s">
        <v>21</v>
      </c>
      <c r="M139" s="4"/>
      <c r="N139" s="4" t="s">
        <v>371</v>
      </c>
    </row>
    <row r="140" spans="1:14">
      <c r="A140" s="16"/>
      <c r="B140" s="16"/>
      <c r="C140" s="25" t="s">
        <v>225</v>
      </c>
      <c r="D140" s="22">
        <v>0.1</v>
      </c>
      <c r="E140" s="23"/>
      <c r="F140" s="23"/>
      <c r="G140" s="23">
        <v>0.1</v>
      </c>
      <c r="H140" s="24">
        <v>0.1</v>
      </c>
      <c r="I140" s="18">
        <v>2013</v>
      </c>
      <c r="J140" s="21" t="s">
        <v>19</v>
      </c>
      <c r="K140" s="4" t="s">
        <v>20</v>
      </c>
      <c r="L140" s="4" t="s">
        <v>21</v>
      </c>
      <c r="M140" s="4"/>
      <c r="N140" s="4" t="s">
        <v>371</v>
      </c>
    </row>
    <row r="141" spans="1:14">
      <c r="A141" s="16"/>
      <c r="B141" s="16"/>
      <c r="C141" s="25" t="s">
        <v>225</v>
      </c>
      <c r="D141" s="22">
        <v>0.03</v>
      </c>
      <c r="E141" s="23"/>
      <c r="F141" s="23"/>
      <c r="G141" s="23"/>
      <c r="H141" s="24"/>
      <c r="I141" s="18">
        <v>2010</v>
      </c>
      <c r="J141" s="21" t="s">
        <v>19</v>
      </c>
      <c r="K141" s="4" t="s">
        <v>221</v>
      </c>
      <c r="L141" s="4" t="s">
        <v>21</v>
      </c>
      <c r="M141" s="4"/>
      <c r="N141" s="4"/>
    </row>
    <row r="142" spans="1:14">
      <c r="A142" s="16"/>
      <c r="B142" s="16"/>
      <c r="C142" s="25" t="s">
        <v>225</v>
      </c>
      <c r="D142" s="22">
        <v>0.1</v>
      </c>
      <c r="E142" s="23"/>
      <c r="F142" s="23"/>
      <c r="G142" s="23"/>
      <c r="H142" s="24"/>
      <c r="I142" s="18">
        <v>2004</v>
      </c>
      <c r="J142" s="21" t="s">
        <v>19</v>
      </c>
      <c r="K142" s="4" t="s">
        <v>53</v>
      </c>
      <c r="L142" s="4"/>
      <c r="M142" s="4" t="s">
        <v>71</v>
      </c>
      <c r="N142" s="4"/>
    </row>
    <row r="143" spans="1:14">
      <c r="A143" s="16"/>
      <c r="B143" s="16"/>
      <c r="C143" s="25" t="s">
        <v>226</v>
      </c>
      <c r="D143" s="22">
        <v>0.2</v>
      </c>
      <c r="E143" s="23"/>
      <c r="F143" s="23"/>
      <c r="G143" s="23">
        <v>0.2</v>
      </c>
      <c r="H143" s="24">
        <v>0.2</v>
      </c>
      <c r="I143" s="18">
        <v>2018</v>
      </c>
      <c r="J143" s="21" t="s">
        <v>19</v>
      </c>
      <c r="K143" s="4" t="s">
        <v>20</v>
      </c>
      <c r="L143" s="4" t="s">
        <v>21</v>
      </c>
      <c r="M143" s="4"/>
      <c r="N143" s="4" t="s">
        <v>371</v>
      </c>
    </row>
    <row r="144" spans="1:14">
      <c r="A144" s="16"/>
      <c r="B144" s="16"/>
      <c r="C144" s="25" t="s">
        <v>226</v>
      </c>
      <c r="D144" s="22">
        <v>0.1</v>
      </c>
      <c r="E144" s="23"/>
      <c r="F144" s="23"/>
      <c r="G144" s="23">
        <v>0.2</v>
      </c>
      <c r="H144" s="24">
        <v>0.1</v>
      </c>
      <c r="I144" s="18">
        <v>2014</v>
      </c>
      <c r="J144" s="21" t="s">
        <v>133</v>
      </c>
      <c r="K144" s="4" t="s">
        <v>340</v>
      </c>
      <c r="L144" s="4" t="s">
        <v>21</v>
      </c>
      <c r="M144" s="4"/>
      <c r="N144" s="4"/>
    </row>
    <row r="145" spans="1:14">
      <c r="A145" s="16"/>
      <c r="B145" s="16"/>
      <c r="C145" s="25" t="s">
        <v>226</v>
      </c>
      <c r="D145" s="22">
        <v>0.24</v>
      </c>
      <c r="E145" s="23">
        <v>0.12</v>
      </c>
      <c r="F145" s="23">
        <v>0.47</v>
      </c>
      <c r="G145" s="23"/>
      <c r="H145" s="24"/>
      <c r="I145" s="18">
        <v>2006</v>
      </c>
      <c r="J145" s="21" t="s">
        <v>19</v>
      </c>
      <c r="K145" s="4" t="s">
        <v>340</v>
      </c>
      <c r="L145" s="4" t="s">
        <v>21</v>
      </c>
      <c r="M145" s="4" t="s">
        <v>362</v>
      </c>
      <c r="N145" s="4"/>
    </row>
    <row r="146" spans="1:14">
      <c r="A146" s="16"/>
      <c r="B146" s="16"/>
      <c r="C146" s="27" t="s">
        <v>748</v>
      </c>
      <c r="D146" s="22">
        <v>0.02</v>
      </c>
      <c r="E146" s="23"/>
      <c r="F146" s="23"/>
      <c r="G146" s="23">
        <v>0.04</v>
      </c>
      <c r="H146" s="24">
        <v>0.01</v>
      </c>
      <c r="I146" s="18">
        <v>2018</v>
      </c>
      <c r="J146" s="21" t="s">
        <v>19</v>
      </c>
      <c r="K146" s="4" t="s">
        <v>20</v>
      </c>
      <c r="L146" s="4" t="s">
        <v>21</v>
      </c>
      <c r="M146" s="4"/>
      <c r="N146" s="4" t="s">
        <v>363</v>
      </c>
    </row>
    <row r="147" spans="1:14">
      <c r="A147" s="16"/>
      <c r="B147" s="16"/>
      <c r="C147" s="27" t="s">
        <v>748</v>
      </c>
      <c r="D147" s="22"/>
      <c r="E147" s="23"/>
      <c r="F147" s="23"/>
      <c r="G147" s="23">
        <v>0.1</v>
      </c>
      <c r="H147" s="24"/>
      <c r="I147" s="18">
        <v>2011</v>
      </c>
      <c r="J147" s="21" t="s">
        <v>19</v>
      </c>
      <c r="K147" s="4" t="s">
        <v>221</v>
      </c>
      <c r="L147" s="4" t="s">
        <v>21</v>
      </c>
      <c r="M147" s="4"/>
      <c r="N147" s="4"/>
    </row>
    <row r="148" spans="1:14">
      <c r="A148" s="16"/>
      <c r="B148" s="16"/>
      <c r="C148" s="27" t="s">
        <v>748</v>
      </c>
      <c r="D148" s="22">
        <v>0.2</v>
      </c>
      <c r="E148" s="23"/>
      <c r="F148" s="23"/>
      <c r="G148" s="23"/>
      <c r="H148" s="24"/>
      <c r="I148" s="18">
        <v>2003</v>
      </c>
      <c r="J148" s="21" t="s">
        <v>19</v>
      </c>
      <c r="K148" s="4" t="s">
        <v>56</v>
      </c>
      <c r="L148" s="4"/>
      <c r="M148" s="4"/>
      <c r="N148" s="4"/>
    </row>
    <row r="149" spans="1:14">
      <c r="A149" s="16"/>
      <c r="B149" s="16" t="s">
        <v>228</v>
      </c>
      <c r="C149" s="25" t="s">
        <v>229</v>
      </c>
      <c r="D149" s="22">
        <v>2.31</v>
      </c>
      <c r="E149" s="23">
        <v>1.81</v>
      </c>
      <c r="F149" s="23">
        <v>2.82</v>
      </c>
      <c r="G149" s="23"/>
      <c r="H149" s="24"/>
      <c r="I149" s="18">
        <v>2020</v>
      </c>
      <c r="J149" s="21" t="s">
        <v>19</v>
      </c>
      <c r="K149" s="4" t="s">
        <v>230</v>
      </c>
      <c r="L149" s="4" t="s">
        <v>21</v>
      </c>
      <c r="M149" s="4"/>
      <c r="N149" s="4" t="s">
        <v>367</v>
      </c>
    </row>
    <row r="150" spans="1:14">
      <c r="A150" s="16"/>
      <c r="B150" s="16"/>
      <c r="C150" s="25" t="s">
        <v>229</v>
      </c>
      <c r="D150" s="22">
        <v>0.4</v>
      </c>
      <c r="E150" s="23">
        <v>0.2</v>
      </c>
      <c r="F150" s="23">
        <v>0.6</v>
      </c>
      <c r="G150" s="23">
        <v>0.5</v>
      </c>
      <c r="H150" s="24">
        <v>0.4</v>
      </c>
      <c r="I150" s="18">
        <v>2015</v>
      </c>
      <c r="J150" s="21" t="s">
        <v>19</v>
      </c>
      <c r="K150" s="4" t="s">
        <v>33</v>
      </c>
      <c r="L150" s="4" t="s">
        <v>21</v>
      </c>
      <c r="M150" s="4"/>
      <c r="N150" s="4"/>
    </row>
    <row r="151" spans="1:14">
      <c r="A151" s="16"/>
      <c r="B151" s="16"/>
      <c r="C151" s="25" t="s">
        <v>229</v>
      </c>
      <c r="D151" s="22">
        <v>0.5</v>
      </c>
      <c r="E151" s="23"/>
      <c r="F151" s="23"/>
      <c r="G151" s="23"/>
      <c r="H151" s="24"/>
      <c r="I151" s="18">
        <v>2008</v>
      </c>
      <c r="J151" s="21" t="s">
        <v>19</v>
      </c>
      <c r="K151" s="4" t="s">
        <v>33</v>
      </c>
      <c r="L151" s="4" t="s">
        <v>21</v>
      </c>
      <c r="M151" s="4" t="s">
        <v>34</v>
      </c>
      <c r="N151" s="4"/>
    </row>
    <row r="152" spans="1:14">
      <c r="A152" s="16"/>
      <c r="B152" s="16"/>
      <c r="C152" s="25" t="s">
        <v>229</v>
      </c>
      <c r="D152" s="22">
        <v>0.8</v>
      </c>
      <c r="E152" s="23"/>
      <c r="F152" s="23"/>
      <c r="G152" s="23"/>
      <c r="H152" s="24"/>
      <c r="I152" s="18">
        <v>2004</v>
      </c>
      <c r="J152" s="21" t="s">
        <v>19</v>
      </c>
      <c r="K152" s="4" t="s">
        <v>231</v>
      </c>
      <c r="L152" s="4" t="s">
        <v>47</v>
      </c>
      <c r="M152" s="4"/>
      <c r="N152" s="4"/>
    </row>
    <row r="153" spans="1:14">
      <c r="A153" s="16"/>
      <c r="B153" s="16"/>
      <c r="C153" s="25" t="s">
        <v>232</v>
      </c>
      <c r="D153" s="22">
        <v>0.65</v>
      </c>
      <c r="E153" s="23">
        <v>0.5</v>
      </c>
      <c r="F153" s="23">
        <v>0.8</v>
      </c>
      <c r="G153" s="23"/>
      <c r="H153" s="24"/>
      <c r="I153" s="18">
        <v>2018</v>
      </c>
      <c r="J153" s="21" t="s">
        <v>19</v>
      </c>
      <c r="K153" s="4" t="s">
        <v>112</v>
      </c>
      <c r="L153" s="4" t="s">
        <v>21</v>
      </c>
      <c r="M153" s="4"/>
      <c r="N153" s="4" t="s">
        <v>367</v>
      </c>
    </row>
    <row r="154" spans="1:14">
      <c r="A154" s="16"/>
      <c r="B154" s="16"/>
      <c r="C154" s="25" t="s">
        <v>232</v>
      </c>
      <c r="D154" s="22">
        <v>0.2</v>
      </c>
      <c r="E154" s="23"/>
      <c r="F154" s="23"/>
      <c r="G154" s="23">
        <v>0.3</v>
      </c>
      <c r="H154" s="24">
        <v>0.1</v>
      </c>
      <c r="I154" s="18">
        <v>2013</v>
      </c>
      <c r="J154" s="21" t="s">
        <v>19</v>
      </c>
      <c r="K154" s="4" t="s">
        <v>221</v>
      </c>
      <c r="L154" s="4" t="s">
        <v>21</v>
      </c>
      <c r="M154" s="4"/>
      <c r="N154" s="4"/>
    </row>
    <row r="155" spans="1:14">
      <c r="A155" s="16"/>
      <c r="B155" s="16"/>
      <c r="C155" s="25" t="s">
        <v>232</v>
      </c>
      <c r="D155" s="22">
        <v>0.9</v>
      </c>
      <c r="E155" s="23"/>
      <c r="F155" s="23"/>
      <c r="G155" s="23">
        <v>1.4</v>
      </c>
      <c r="H155" s="24">
        <v>0.4</v>
      </c>
      <c r="I155" s="18">
        <v>2008</v>
      </c>
      <c r="J155" s="21" t="s">
        <v>19</v>
      </c>
      <c r="K155" s="4" t="s">
        <v>20</v>
      </c>
      <c r="L155" s="4" t="s">
        <v>21</v>
      </c>
      <c r="M155" s="4"/>
      <c r="N155" s="4"/>
    </row>
    <row r="156" spans="1:14">
      <c r="A156" s="16"/>
      <c r="B156" s="16"/>
      <c r="C156" s="25" t="s">
        <v>232</v>
      </c>
      <c r="D156" s="22">
        <v>0.85</v>
      </c>
      <c r="E156" s="23"/>
      <c r="F156" s="23"/>
      <c r="G156" s="23"/>
      <c r="H156" s="24"/>
      <c r="I156" s="18">
        <v>2007</v>
      </c>
      <c r="J156" s="21" t="s">
        <v>19</v>
      </c>
      <c r="K156" s="4" t="s">
        <v>213</v>
      </c>
      <c r="L156" s="4" t="s">
        <v>70</v>
      </c>
      <c r="M156" s="4" t="s">
        <v>218</v>
      </c>
      <c r="N156" s="4"/>
    </row>
    <row r="157" spans="1:14">
      <c r="A157" s="16"/>
      <c r="B157" s="16"/>
      <c r="C157" s="25" t="s">
        <v>234</v>
      </c>
      <c r="D157" s="22">
        <v>0.1</v>
      </c>
      <c r="E157" s="23"/>
      <c r="F157" s="23"/>
      <c r="G157" s="23">
        <v>0.2</v>
      </c>
      <c r="H157" s="24">
        <v>0</v>
      </c>
      <c r="I157" s="18">
        <v>2019</v>
      </c>
      <c r="J157" s="21" t="s">
        <v>19</v>
      </c>
      <c r="K157" s="4" t="s">
        <v>20</v>
      </c>
      <c r="L157" s="4" t="s">
        <v>21</v>
      </c>
      <c r="M157" s="4"/>
      <c r="N157" s="4" t="s">
        <v>371</v>
      </c>
    </row>
    <row r="158" spans="1:14">
      <c r="A158" s="16"/>
      <c r="B158" s="16"/>
      <c r="C158" s="25" t="s">
        <v>234</v>
      </c>
      <c r="D158" s="22">
        <v>0.1</v>
      </c>
      <c r="E158" s="23"/>
      <c r="F158" s="23"/>
      <c r="G158" s="23">
        <v>0.1</v>
      </c>
      <c r="H158" s="24">
        <v>0.1</v>
      </c>
      <c r="I158" s="18">
        <v>2016</v>
      </c>
      <c r="J158" s="21" t="s">
        <v>19</v>
      </c>
      <c r="K158" s="4" t="s">
        <v>20</v>
      </c>
      <c r="L158" s="4" t="s">
        <v>21</v>
      </c>
      <c r="M158" s="4"/>
      <c r="N158" s="4" t="s">
        <v>371</v>
      </c>
    </row>
    <row r="159" spans="1:14">
      <c r="A159" s="16"/>
      <c r="B159" s="16"/>
      <c r="C159" s="25" t="s">
        <v>234</v>
      </c>
      <c r="D159" s="22">
        <v>0.3</v>
      </c>
      <c r="E159" s="23"/>
      <c r="F159" s="23"/>
      <c r="G159" s="23">
        <v>0.5</v>
      </c>
      <c r="H159" s="24">
        <v>0.1</v>
      </c>
      <c r="I159" s="18">
        <v>2012</v>
      </c>
      <c r="J159" s="21" t="s">
        <v>19</v>
      </c>
      <c r="K159" s="4" t="s">
        <v>20</v>
      </c>
      <c r="L159" s="4" t="s">
        <v>21</v>
      </c>
      <c r="M159" s="4"/>
      <c r="N159" s="4"/>
    </row>
    <row r="160" spans="1:14">
      <c r="A160" s="16"/>
      <c r="B160" s="16"/>
      <c r="C160" s="25" t="s">
        <v>234</v>
      </c>
      <c r="D160" s="22">
        <v>0.3</v>
      </c>
      <c r="E160" s="23"/>
      <c r="F160" s="23"/>
      <c r="G160" s="23">
        <v>0.4</v>
      </c>
      <c r="H160" s="24">
        <v>0.2</v>
      </c>
      <c r="I160" s="18">
        <v>2009</v>
      </c>
      <c r="J160" s="21" t="s">
        <v>19</v>
      </c>
      <c r="K160" s="4" t="s">
        <v>20</v>
      </c>
      <c r="L160" s="4" t="s">
        <v>21</v>
      </c>
      <c r="M160" s="4"/>
      <c r="N160" s="4"/>
    </row>
    <row r="161" spans="1:14">
      <c r="A161" s="16"/>
      <c r="B161" s="16"/>
      <c r="C161" s="25" t="s">
        <v>234</v>
      </c>
      <c r="D161" s="22">
        <v>0.4</v>
      </c>
      <c r="E161" s="23"/>
      <c r="F161" s="23"/>
      <c r="G161" s="23">
        <v>0.6</v>
      </c>
      <c r="H161" s="24">
        <v>0.1</v>
      </c>
      <c r="I161" s="18">
        <v>2006</v>
      </c>
      <c r="J161" s="21" t="s">
        <v>19</v>
      </c>
      <c r="K161" s="4" t="s">
        <v>35</v>
      </c>
      <c r="L161" s="4"/>
      <c r="M161" s="4"/>
      <c r="N161" s="4"/>
    </row>
    <row r="162" spans="1:14">
      <c r="A162" s="16"/>
      <c r="B162" s="16"/>
      <c r="C162" s="25" t="s">
        <v>235</v>
      </c>
      <c r="D162" s="22">
        <v>0.5</v>
      </c>
      <c r="E162" s="23"/>
      <c r="F162" s="23"/>
      <c r="G162" s="23">
        <v>0.5</v>
      </c>
      <c r="H162" s="24">
        <v>0.5</v>
      </c>
      <c r="I162" s="18">
        <v>2019</v>
      </c>
      <c r="J162" s="21" t="s">
        <v>19</v>
      </c>
      <c r="K162" s="4" t="s">
        <v>20</v>
      </c>
      <c r="L162" s="4" t="s">
        <v>21</v>
      </c>
      <c r="M162" s="4"/>
      <c r="N162" s="4" t="s">
        <v>367</v>
      </c>
    </row>
    <row r="163" spans="1:14">
      <c r="A163" s="16"/>
      <c r="B163" s="16"/>
      <c r="C163" s="25" t="s">
        <v>235</v>
      </c>
      <c r="D163" s="22">
        <v>0.3</v>
      </c>
      <c r="E163" s="23"/>
      <c r="F163" s="23"/>
      <c r="G163" s="23">
        <v>0.1</v>
      </c>
      <c r="H163" s="24">
        <v>0.5</v>
      </c>
      <c r="I163" s="18">
        <v>2018</v>
      </c>
      <c r="J163" s="21" t="s">
        <v>19</v>
      </c>
      <c r="K163" s="4" t="s">
        <v>20</v>
      </c>
      <c r="L163" s="4" t="s">
        <v>21</v>
      </c>
      <c r="M163" s="4"/>
      <c r="N163" s="4" t="s">
        <v>363</v>
      </c>
    </row>
    <row r="164" spans="1:14">
      <c r="A164" s="16"/>
      <c r="B164" s="16"/>
      <c r="C164" s="25" t="s">
        <v>235</v>
      </c>
      <c r="D164" s="22">
        <v>0.8</v>
      </c>
      <c r="E164" s="23"/>
      <c r="F164" s="23"/>
      <c r="G164" s="23">
        <v>0.6</v>
      </c>
      <c r="H164" s="24">
        <v>1</v>
      </c>
      <c r="I164" s="18">
        <v>2016</v>
      </c>
      <c r="J164" s="21" t="s">
        <v>19</v>
      </c>
      <c r="K164" s="4" t="s">
        <v>20</v>
      </c>
      <c r="L164" s="4" t="s">
        <v>21</v>
      </c>
      <c r="M164" s="4"/>
      <c r="N164" s="4" t="s">
        <v>363</v>
      </c>
    </row>
    <row r="165" spans="1:14">
      <c r="A165" s="16"/>
      <c r="B165" s="16"/>
      <c r="C165" s="25" t="s">
        <v>235</v>
      </c>
      <c r="D165" s="22">
        <v>0.8</v>
      </c>
      <c r="E165" s="23"/>
      <c r="F165" s="23"/>
      <c r="G165" s="23">
        <v>0.7</v>
      </c>
      <c r="H165" s="24">
        <v>1</v>
      </c>
      <c r="I165" s="18">
        <v>2015</v>
      </c>
      <c r="J165" s="21" t="s">
        <v>19</v>
      </c>
      <c r="K165" s="4" t="s">
        <v>20</v>
      </c>
      <c r="L165" s="4" t="s">
        <v>21</v>
      </c>
      <c r="M165" s="4"/>
      <c r="N165" s="4" t="s">
        <v>363</v>
      </c>
    </row>
    <row r="166" spans="1:14">
      <c r="A166" s="16"/>
      <c r="B166" s="16"/>
      <c r="C166" s="25" t="s">
        <v>235</v>
      </c>
      <c r="D166" s="22">
        <v>0.8</v>
      </c>
      <c r="E166" s="23"/>
      <c r="F166" s="23"/>
      <c r="G166" s="23">
        <v>1.4</v>
      </c>
      <c r="H166" s="24">
        <v>0.2</v>
      </c>
      <c r="I166" s="18">
        <v>2014</v>
      </c>
      <c r="J166" s="21" t="s">
        <v>19</v>
      </c>
      <c r="K166" s="4" t="s">
        <v>20</v>
      </c>
      <c r="L166" s="4" t="s">
        <v>21</v>
      </c>
      <c r="M166" s="4"/>
      <c r="N166" s="4" t="s">
        <v>363</v>
      </c>
    </row>
    <row r="167" spans="1:14">
      <c r="A167" s="16"/>
      <c r="B167" s="16"/>
      <c r="C167" s="25" t="s">
        <v>235</v>
      </c>
      <c r="D167" s="22">
        <v>0.2</v>
      </c>
      <c r="E167" s="23">
        <v>0.2</v>
      </c>
      <c r="F167" s="23">
        <v>0.2</v>
      </c>
      <c r="G167" s="23"/>
      <c r="H167" s="24"/>
      <c r="I167" s="18">
        <v>2013</v>
      </c>
      <c r="J167" s="21" t="s">
        <v>19</v>
      </c>
      <c r="K167" s="4" t="s">
        <v>20</v>
      </c>
      <c r="L167" s="4" t="s">
        <v>21</v>
      </c>
      <c r="M167" s="4"/>
      <c r="N167" s="4"/>
    </row>
    <row r="168" spans="1:14">
      <c r="A168" s="16"/>
      <c r="B168" s="16"/>
      <c r="C168" s="25" t="s">
        <v>235</v>
      </c>
      <c r="D168" s="22">
        <v>0.5</v>
      </c>
      <c r="E168" s="23"/>
      <c r="F168" s="23"/>
      <c r="G168" s="23">
        <v>0.7</v>
      </c>
      <c r="H168" s="24">
        <v>0.3</v>
      </c>
      <c r="I168" s="18">
        <v>2012</v>
      </c>
      <c r="J168" s="21" t="s">
        <v>19</v>
      </c>
      <c r="K168" s="4" t="s">
        <v>20</v>
      </c>
      <c r="L168" s="4" t="s">
        <v>21</v>
      </c>
      <c r="M168" s="4"/>
      <c r="N168" s="4"/>
    </row>
    <row r="169" spans="1:14">
      <c r="A169" s="16"/>
      <c r="B169" s="16"/>
      <c r="C169" s="25" t="s">
        <v>235</v>
      </c>
      <c r="D169" s="22">
        <v>0.9</v>
      </c>
      <c r="E169" s="23"/>
      <c r="F169" s="23"/>
      <c r="G169" s="23"/>
      <c r="H169" s="24"/>
      <c r="I169" s="18">
        <v>2010</v>
      </c>
      <c r="J169" s="21" t="s">
        <v>19</v>
      </c>
      <c r="K169" s="4" t="s">
        <v>33</v>
      </c>
      <c r="L169" s="4" t="s">
        <v>21</v>
      </c>
      <c r="M169" s="4"/>
      <c r="N169" s="4"/>
    </row>
    <row r="170" spans="1:14">
      <c r="A170" s="16"/>
      <c r="B170" s="16"/>
      <c r="C170" s="25" t="s">
        <v>235</v>
      </c>
      <c r="D170" s="22">
        <v>1.7</v>
      </c>
      <c r="E170" s="23"/>
      <c r="F170" s="23"/>
      <c r="G170" s="23"/>
      <c r="H170" s="24"/>
      <c r="I170" s="18">
        <v>2008</v>
      </c>
      <c r="J170" s="21" t="s">
        <v>19</v>
      </c>
      <c r="K170" s="4" t="s">
        <v>115</v>
      </c>
      <c r="L170" s="4" t="s">
        <v>47</v>
      </c>
      <c r="M170" s="4"/>
      <c r="N170" s="4"/>
    </row>
    <row r="171" spans="1:14">
      <c r="A171" s="16"/>
      <c r="B171" s="16"/>
      <c r="C171" s="25" t="s">
        <v>236</v>
      </c>
      <c r="D171" s="22">
        <v>0.7</v>
      </c>
      <c r="E171" s="23"/>
      <c r="F171" s="23"/>
      <c r="G171" s="23">
        <v>1.1000000000000001</v>
      </c>
      <c r="H171" s="24">
        <v>0.4</v>
      </c>
      <c r="I171" s="18">
        <v>2017</v>
      </c>
      <c r="J171" s="21" t="s">
        <v>237</v>
      </c>
      <c r="K171" s="4" t="s">
        <v>20</v>
      </c>
      <c r="L171" s="4" t="s">
        <v>21</v>
      </c>
      <c r="M171" s="4"/>
      <c r="N171" s="4" t="s">
        <v>371</v>
      </c>
    </row>
    <row r="172" spans="1:14">
      <c r="A172" s="16"/>
      <c r="B172" s="16"/>
      <c r="C172" s="25" t="s">
        <v>236</v>
      </c>
      <c r="D172" s="22">
        <v>0.6</v>
      </c>
      <c r="E172" s="23"/>
      <c r="F172" s="23"/>
      <c r="G172" s="23">
        <v>1</v>
      </c>
      <c r="H172" s="24">
        <v>0.3</v>
      </c>
      <c r="I172" s="18">
        <v>2013</v>
      </c>
      <c r="J172" s="21" t="s">
        <v>237</v>
      </c>
      <c r="K172" s="4" t="s">
        <v>20</v>
      </c>
      <c r="L172" s="4" t="s">
        <v>21</v>
      </c>
      <c r="M172" s="4"/>
      <c r="N172" s="4"/>
    </row>
    <row r="173" spans="1:14">
      <c r="A173" s="16"/>
      <c r="B173" s="16"/>
      <c r="C173" s="25" t="s">
        <v>236</v>
      </c>
      <c r="D173" s="22">
        <v>0.7</v>
      </c>
      <c r="E173" s="23"/>
      <c r="F173" s="23"/>
      <c r="G173" s="23"/>
      <c r="H173" s="24"/>
      <c r="I173" s="18">
        <v>2010</v>
      </c>
      <c r="J173" s="21" t="s">
        <v>237</v>
      </c>
      <c r="K173" s="4" t="s">
        <v>20</v>
      </c>
      <c r="L173" s="4" t="s">
        <v>21</v>
      </c>
      <c r="M173" s="4"/>
      <c r="N173" s="4"/>
    </row>
    <row r="174" spans="1:14">
      <c r="A174" s="16"/>
      <c r="B174" s="16"/>
      <c r="C174" s="25" t="s">
        <v>236</v>
      </c>
      <c r="D174" s="22">
        <v>1.2</v>
      </c>
      <c r="E174" s="23"/>
      <c r="F174" s="23"/>
      <c r="G174" s="23"/>
      <c r="H174" s="24"/>
      <c r="I174" s="18">
        <v>2008</v>
      </c>
      <c r="J174" s="21" t="s">
        <v>237</v>
      </c>
      <c r="K174" s="4" t="s">
        <v>35</v>
      </c>
      <c r="L174" s="4" t="s">
        <v>47</v>
      </c>
      <c r="M174" s="4"/>
      <c r="N174" s="4"/>
    </row>
    <row r="175" spans="1:14">
      <c r="A175" s="16"/>
      <c r="B175" s="16"/>
      <c r="C175" s="25" t="s">
        <v>238</v>
      </c>
      <c r="D175" s="22">
        <v>0.94</v>
      </c>
      <c r="E175" s="23"/>
      <c r="F175" s="23"/>
      <c r="G175" s="23">
        <v>1.65</v>
      </c>
      <c r="H175" s="24">
        <v>0.45</v>
      </c>
      <c r="I175" s="18">
        <v>2018</v>
      </c>
      <c r="J175" s="21" t="s">
        <v>237</v>
      </c>
      <c r="K175" s="4" t="s">
        <v>20</v>
      </c>
      <c r="L175" s="4" t="s">
        <v>21</v>
      </c>
      <c r="M175" s="4"/>
      <c r="N175" s="4" t="s">
        <v>371</v>
      </c>
    </row>
    <row r="176" spans="1:14">
      <c r="A176" s="16"/>
      <c r="B176" s="16"/>
      <c r="C176" s="25" t="s">
        <v>238</v>
      </c>
      <c r="D176" s="22">
        <v>1</v>
      </c>
      <c r="E176" s="23"/>
      <c r="F176" s="23"/>
      <c r="G176" s="23">
        <v>1.3</v>
      </c>
      <c r="H176" s="24">
        <v>0.8</v>
      </c>
      <c r="I176" s="18">
        <v>2008</v>
      </c>
      <c r="J176" s="21" t="s">
        <v>19</v>
      </c>
      <c r="K176" s="4" t="s">
        <v>20</v>
      </c>
      <c r="L176" s="4" t="s">
        <v>21</v>
      </c>
      <c r="M176" s="4"/>
      <c r="N176" s="4"/>
    </row>
    <row r="177" spans="1:14">
      <c r="A177" s="16"/>
      <c r="B177" s="16"/>
      <c r="C177" s="25" t="s">
        <v>238</v>
      </c>
      <c r="D177" s="22">
        <v>1.3</v>
      </c>
      <c r="E177" s="23"/>
      <c r="F177" s="23"/>
      <c r="G177" s="23"/>
      <c r="H177" s="24"/>
      <c r="I177" s="18">
        <v>2003</v>
      </c>
      <c r="J177" s="21" t="s">
        <v>19</v>
      </c>
      <c r="K177" s="4" t="s">
        <v>35</v>
      </c>
      <c r="L177" s="4" t="s">
        <v>47</v>
      </c>
      <c r="M177" s="4"/>
      <c r="N177" s="4"/>
    </row>
    <row r="178" spans="1:14">
      <c r="A178" s="16"/>
      <c r="B178" s="16"/>
      <c r="C178" s="25" t="s">
        <v>239</v>
      </c>
      <c r="D178" s="22">
        <v>1.7</v>
      </c>
      <c r="E178" s="23"/>
      <c r="F178" s="23"/>
      <c r="G178" s="23">
        <v>2.5</v>
      </c>
      <c r="H178" s="24">
        <v>0.9</v>
      </c>
      <c r="I178" s="18">
        <v>2018</v>
      </c>
      <c r="J178" s="21" t="s">
        <v>19</v>
      </c>
      <c r="K178" s="4" t="s">
        <v>20</v>
      </c>
      <c r="L178" s="4" t="s">
        <v>21</v>
      </c>
      <c r="M178" s="4"/>
      <c r="N178" s="4" t="s">
        <v>371</v>
      </c>
    </row>
    <row r="179" spans="1:14">
      <c r="A179" s="16"/>
      <c r="B179" s="16"/>
      <c r="C179" s="25" t="s">
        <v>239</v>
      </c>
      <c r="D179" s="22">
        <v>1.1000000000000001</v>
      </c>
      <c r="E179" s="23"/>
      <c r="F179" s="23"/>
      <c r="G179" s="23">
        <v>1.6</v>
      </c>
      <c r="H179" s="24">
        <v>0.6</v>
      </c>
      <c r="I179" s="18">
        <v>2014</v>
      </c>
      <c r="J179" s="21" t="s">
        <v>19</v>
      </c>
      <c r="K179" s="4" t="s">
        <v>20</v>
      </c>
      <c r="L179" s="4" t="s">
        <v>21</v>
      </c>
      <c r="M179" s="4"/>
      <c r="N179" s="4" t="s">
        <v>371</v>
      </c>
    </row>
    <row r="180" spans="1:14">
      <c r="A180" s="16"/>
      <c r="B180" s="16"/>
      <c r="C180" s="25" t="s">
        <v>239</v>
      </c>
      <c r="D180" s="22">
        <v>0.8</v>
      </c>
      <c r="E180" s="23"/>
      <c r="F180" s="23"/>
      <c r="G180" s="23">
        <v>1.2</v>
      </c>
      <c r="H180" s="24">
        <v>0.4</v>
      </c>
      <c r="I180" s="18">
        <v>2010</v>
      </c>
      <c r="J180" s="21" t="s">
        <v>19</v>
      </c>
      <c r="K180" s="4" t="s">
        <v>20</v>
      </c>
      <c r="L180" s="4" t="s">
        <v>21</v>
      </c>
      <c r="M180" s="4"/>
      <c r="N180" s="4"/>
    </row>
    <row r="181" spans="1:14">
      <c r="A181" s="16"/>
      <c r="B181" s="16"/>
      <c r="C181" s="25" t="s">
        <v>239</v>
      </c>
      <c r="D181" s="22">
        <v>0.6</v>
      </c>
      <c r="E181" s="23"/>
      <c r="F181" s="23"/>
      <c r="G181" s="23"/>
      <c r="H181" s="24"/>
      <c r="I181" s="18">
        <v>2006</v>
      </c>
      <c r="J181" s="21" t="s">
        <v>19</v>
      </c>
      <c r="K181" s="4" t="s">
        <v>35</v>
      </c>
      <c r="L181" s="4"/>
      <c r="M181" s="4"/>
      <c r="N181" s="4"/>
    </row>
    <row r="182" spans="1:14">
      <c r="A182" s="16"/>
      <c r="B182" s="16"/>
      <c r="C182" s="25" t="s">
        <v>240</v>
      </c>
      <c r="D182" s="22">
        <v>0.3</v>
      </c>
      <c r="E182" s="23"/>
      <c r="F182" s="23"/>
      <c r="G182" s="23">
        <v>0.5</v>
      </c>
      <c r="H182" s="24">
        <v>0.1</v>
      </c>
      <c r="I182" s="18">
        <v>2017</v>
      </c>
      <c r="J182" s="21" t="s">
        <v>133</v>
      </c>
      <c r="K182" s="4" t="s">
        <v>221</v>
      </c>
      <c r="L182" s="4" t="s">
        <v>21</v>
      </c>
      <c r="M182" s="4"/>
      <c r="N182" s="4" t="s">
        <v>371</v>
      </c>
    </row>
    <row r="183" spans="1:14">
      <c r="A183" s="16"/>
      <c r="B183" s="16"/>
      <c r="C183" s="25" t="s">
        <v>240</v>
      </c>
      <c r="D183" s="22">
        <v>0.3</v>
      </c>
      <c r="E183" s="23"/>
      <c r="F183" s="23"/>
      <c r="G183" s="23">
        <v>0.4</v>
      </c>
      <c r="H183" s="24">
        <v>0.2</v>
      </c>
      <c r="I183" s="18">
        <v>2014</v>
      </c>
      <c r="J183" s="21" t="s">
        <v>19</v>
      </c>
      <c r="K183" s="4" t="s">
        <v>20</v>
      </c>
      <c r="L183" s="4" t="s">
        <v>21</v>
      </c>
      <c r="M183" s="4"/>
      <c r="N183" s="4"/>
    </row>
    <row r="184" spans="1:14">
      <c r="A184" s="16"/>
      <c r="B184" s="16"/>
      <c r="C184" s="25" t="s">
        <v>240</v>
      </c>
      <c r="D184" s="22">
        <v>0.2</v>
      </c>
      <c r="E184" s="23"/>
      <c r="F184" s="23"/>
      <c r="G184" s="23">
        <v>0.3</v>
      </c>
      <c r="H184" s="24">
        <v>0.1</v>
      </c>
      <c r="I184" s="18">
        <v>2010</v>
      </c>
      <c r="J184" s="21" t="s">
        <v>19</v>
      </c>
      <c r="K184" s="4" t="s">
        <v>20</v>
      </c>
      <c r="L184" s="4"/>
      <c r="M184" s="4"/>
      <c r="N184" s="4"/>
    </row>
    <row r="185" spans="1:14">
      <c r="A185" s="16"/>
      <c r="B185" s="16"/>
      <c r="C185" s="25" t="s">
        <v>240</v>
      </c>
      <c r="D185" s="22">
        <v>0.2</v>
      </c>
      <c r="E185" s="23"/>
      <c r="F185" s="23"/>
      <c r="G185" s="23"/>
      <c r="H185" s="24"/>
      <c r="I185" s="18">
        <v>2005</v>
      </c>
      <c r="J185" s="21" t="s">
        <v>19</v>
      </c>
      <c r="K185" s="4" t="s">
        <v>35</v>
      </c>
      <c r="L185" s="4"/>
      <c r="M185" s="4"/>
      <c r="N185" s="4"/>
    </row>
    <row r="186" spans="1:14">
      <c r="A186" s="16"/>
      <c r="B186" s="16"/>
      <c r="C186" s="25" t="s">
        <v>241</v>
      </c>
      <c r="D186" s="22">
        <v>1.2</v>
      </c>
      <c r="E186" s="23">
        <v>0.9</v>
      </c>
      <c r="F186" s="23">
        <v>1.6</v>
      </c>
      <c r="G186" s="23">
        <v>1.5</v>
      </c>
      <c r="H186" s="24">
        <v>0.9</v>
      </c>
      <c r="I186" s="18">
        <v>2018</v>
      </c>
      <c r="J186" s="21" t="s">
        <v>133</v>
      </c>
      <c r="K186" s="4" t="s">
        <v>395</v>
      </c>
      <c r="L186" s="4" t="s">
        <v>21</v>
      </c>
      <c r="M186" s="4"/>
      <c r="N186" s="4" t="s">
        <v>367</v>
      </c>
    </row>
    <row r="187" spans="1:14">
      <c r="A187" s="16"/>
      <c r="B187" s="16"/>
      <c r="C187" s="25" t="s">
        <v>241</v>
      </c>
      <c r="D187" s="22">
        <v>1.1000000000000001</v>
      </c>
      <c r="E187" s="23">
        <v>0.8</v>
      </c>
      <c r="F187" s="23">
        <v>1.4</v>
      </c>
      <c r="G187" s="23">
        <v>1.3</v>
      </c>
      <c r="H187" s="24">
        <v>0.8</v>
      </c>
      <c r="I187" s="18">
        <v>2015</v>
      </c>
      <c r="J187" s="21" t="s">
        <v>133</v>
      </c>
      <c r="K187" s="4" t="s">
        <v>395</v>
      </c>
      <c r="L187" s="4" t="s">
        <v>21</v>
      </c>
      <c r="M187" s="4"/>
      <c r="N187" s="4" t="s">
        <v>367</v>
      </c>
    </row>
    <row r="188" spans="1:14">
      <c r="A188" s="16"/>
      <c r="B188" s="16"/>
      <c r="C188" s="25" t="s">
        <v>241</v>
      </c>
      <c r="D188" s="22">
        <v>0.9</v>
      </c>
      <c r="E188" s="23"/>
      <c r="F188" s="23"/>
      <c r="G188" s="23">
        <v>1.4</v>
      </c>
      <c r="H188" s="24">
        <v>0.4</v>
      </c>
      <c r="I188" s="18">
        <v>2012</v>
      </c>
      <c r="J188" s="21" t="s">
        <v>133</v>
      </c>
      <c r="K188" s="4" t="s">
        <v>20</v>
      </c>
      <c r="L188" s="4" t="s">
        <v>21</v>
      </c>
      <c r="M188" s="4"/>
      <c r="N188" s="4" t="s">
        <v>367</v>
      </c>
    </row>
    <row r="189" spans="1:14">
      <c r="A189" s="16"/>
      <c r="B189" s="16"/>
      <c r="C189" s="25" t="s">
        <v>241</v>
      </c>
      <c r="D189" s="22">
        <v>0.8</v>
      </c>
      <c r="E189" s="23"/>
      <c r="F189" s="23"/>
      <c r="G189" s="23">
        <v>1.1000000000000001</v>
      </c>
      <c r="H189" s="24">
        <v>0.5</v>
      </c>
      <c r="I189" s="18">
        <v>2009</v>
      </c>
      <c r="J189" s="21" t="s">
        <v>133</v>
      </c>
      <c r="K189" s="4" t="s">
        <v>20</v>
      </c>
      <c r="L189" s="4" t="s">
        <v>21</v>
      </c>
      <c r="M189" s="4"/>
      <c r="N189" s="4" t="s">
        <v>367</v>
      </c>
    </row>
    <row r="190" spans="1:14">
      <c r="A190" s="16"/>
      <c r="B190" s="16"/>
      <c r="C190" s="25" t="s">
        <v>241</v>
      </c>
      <c r="D190" s="22">
        <v>0.5</v>
      </c>
      <c r="E190" s="23"/>
      <c r="F190" s="23"/>
      <c r="G190" s="23"/>
      <c r="H190" s="24"/>
      <c r="I190" s="18">
        <v>2006</v>
      </c>
      <c r="J190" s="21" t="s">
        <v>133</v>
      </c>
      <c r="K190" s="4" t="s">
        <v>115</v>
      </c>
      <c r="L190" s="4" t="s">
        <v>47</v>
      </c>
      <c r="M190" s="4"/>
      <c r="N190" s="4"/>
    </row>
    <row r="191" spans="1:14">
      <c r="A191" s="16"/>
      <c r="B191" s="16"/>
      <c r="C191" s="25" t="s">
        <v>243</v>
      </c>
      <c r="D191" s="22">
        <v>0</v>
      </c>
      <c r="E191" s="23"/>
      <c r="F191" s="23"/>
      <c r="G191" s="23">
        <v>0.1</v>
      </c>
      <c r="H191" s="24">
        <v>0</v>
      </c>
      <c r="I191" s="18">
        <v>2004</v>
      </c>
      <c r="J191" s="21" t="s">
        <v>19</v>
      </c>
      <c r="K191" s="4" t="s">
        <v>221</v>
      </c>
      <c r="L191" s="4"/>
      <c r="M191" s="4"/>
      <c r="N191" s="4" t="s">
        <v>371</v>
      </c>
    </row>
    <row r="192" spans="1:14">
      <c r="A192" s="16"/>
      <c r="B192" s="16"/>
      <c r="C192" s="25" t="s">
        <v>244</v>
      </c>
      <c r="D192" s="22">
        <v>0.4</v>
      </c>
      <c r="E192" s="23"/>
      <c r="F192" s="23"/>
      <c r="G192" s="23">
        <v>0.5</v>
      </c>
      <c r="H192" s="24">
        <v>0.3</v>
      </c>
      <c r="I192" s="18">
        <v>2019</v>
      </c>
      <c r="J192" s="21" t="s">
        <v>133</v>
      </c>
      <c r="K192" s="4" t="s">
        <v>20</v>
      </c>
      <c r="L192" s="4" t="s">
        <v>21</v>
      </c>
      <c r="M192" s="4"/>
      <c r="N192" s="4" t="s">
        <v>367</v>
      </c>
    </row>
    <row r="193" spans="1:14">
      <c r="A193" s="16"/>
      <c r="B193" s="16"/>
      <c r="C193" s="25" t="s">
        <v>244</v>
      </c>
      <c r="D193" s="22">
        <v>0.45</v>
      </c>
      <c r="E193" s="23"/>
      <c r="F193" s="23"/>
      <c r="G193" s="23">
        <v>0.82</v>
      </c>
      <c r="H193" s="24">
        <v>0.13</v>
      </c>
      <c r="I193" s="18">
        <v>2015</v>
      </c>
      <c r="J193" s="21" t="s">
        <v>133</v>
      </c>
      <c r="K193" s="4" t="s">
        <v>20</v>
      </c>
      <c r="L193" s="4" t="s">
        <v>21</v>
      </c>
      <c r="M193" s="4"/>
      <c r="N193" s="4" t="s">
        <v>371</v>
      </c>
    </row>
    <row r="194" spans="1:14">
      <c r="A194" s="16"/>
      <c r="B194" s="16"/>
      <c r="C194" s="25" t="s">
        <v>244</v>
      </c>
      <c r="D194" s="22">
        <v>0.5</v>
      </c>
      <c r="E194" s="23">
        <v>0.2</v>
      </c>
      <c r="F194" s="23">
        <v>0.8</v>
      </c>
      <c r="G194" s="23"/>
      <c r="H194" s="24"/>
      <c r="I194" s="18">
        <v>2007</v>
      </c>
      <c r="J194" s="21" t="s">
        <v>133</v>
      </c>
      <c r="K194" s="4" t="s">
        <v>20</v>
      </c>
      <c r="L194" s="4" t="s">
        <v>21</v>
      </c>
      <c r="M194" s="4"/>
      <c r="N194" s="4"/>
    </row>
    <row r="195" spans="1:14">
      <c r="A195" s="16"/>
      <c r="B195" s="16"/>
      <c r="C195" s="25" t="s">
        <v>245</v>
      </c>
      <c r="D195" s="22">
        <v>1.4</v>
      </c>
      <c r="E195" s="23"/>
      <c r="F195" s="23"/>
      <c r="G195" s="23">
        <v>1.8</v>
      </c>
      <c r="H195" s="24">
        <v>1</v>
      </c>
      <c r="I195" s="18">
        <v>2017</v>
      </c>
      <c r="J195" s="21" t="s">
        <v>133</v>
      </c>
      <c r="K195" s="4" t="s">
        <v>20</v>
      </c>
      <c r="L195" s="4" t="s">
        <v>21</v>
      </c>
      <c r="M195" s="4"/>
      <c r="N195" s="4" t="s">
        <v>371</v>
      </c>
    </row>
    <row r="196" spans="1:14">
      <c r="A196" s="16"/>
      <c r="B196" s="16"/>
      <c r="C196" s="25" t="s">
        <v>245</v>
      </c>
      <c r="D196" s="22">
        <v>0.78</v>
      </c>
      <c r="E196" s="23">
        <v>0.21</v>
      </c>
      <c r="F196" s="23">
        <v>1.34</v>
      </c>
      <c r="G196" s="23"/>
      <c r="H196" s="24"/>
      <c r="I196" s="18">
        <v>2015</v>
      </c>
      <c r="J196" s="21" t="s">
        <v>19</v>
      </c>
      <c r="K196" s="4" t="s">
        <v>210</v>
      </c>
      <c r="L196" s="4" t="s">
        <v>41</v>
      </c>
      <c r="M196" s="4" t="s">
        <v>30</v>
      </c>
      <c r="N196" s="4"/>
    </row>
    <row r="197" spans="1:14">
      <c r="A197" s="16"/>
      <c r="B197" s="16"/>
      <c r="C197" s="25" t="s">
        <v>245</v>
      </c>
      <c r="D197" s="22">
        <v>0.93</v>
      </c>
      <c r="E197" s="23">
        <v>0.28999999999999998</v>
      </c>
      <c r="F197" s="23">
        <v>1.57</v>
      </c>
      <c r="G197" s="23"/>
      <c r="H197" s="24"/>
      <c r="I197" s="18">
        <v>2011</v>
      </c>
      <c r="J197" s="21" t="s">
        <v>19</v>
      </c>
      <c r="K197" s="4" t="s">
        <v>206</v>
      </c>
      <c r="L197" s="4" t="s">
        <v>41</v>
      </c>
      <c r="M197" s="4" t="s">
        <v>30</v>
      </c>
      <c r="N197" s="4"/>
    </row>
    <row r="198" spans="1:14">
      <c r="A198" s="16"/>
      <c r="B198" s="16"/>
      <c r="C198" s="25" t="s">
        <v>245</v>
      </c>
      <c r="D198" s="22">
        <v>0.74</v>
      </c>
      <c r="E198" s="23">
        <v>0.57999999999999996</v>
      </c>
      <c r="F198" s="23">
        <v>0.89</v>
      </c>
      <c r="G198" s="23"/>
      <c r="H198" s="24"/>
      <c r="I198" s="18">
        <v>2003</v>
      </c>
      <c r="J198" s="21" t="s">
        <v>19</v>
      </c>
      <c r="K198" s="4" t="s">
        <v>213</v>
      </c>
      <c r="L198" s="4" t="s">
        <v>70</v>
      </c>
      <c r="M198" s="4"/>
      <c r="N198" s="4"/>
    </row>
    <row r="199" spans="1:14">
      <c r="A199" s="16"/>
      <c r="B199" s="16"/>
      <c r="C199" s="25" t="s">
        <v>247</v>
      </c>
      <c r="D199" s="22">
        <v>1</v>
      </c>
      <c r="E199" s="23"/>
      <c r="F199" s="23"/>
      <c r="G199" s="23">
        <v>1.5</v>
      </c>
      <c r="H199" s="24">
        <v>0.5</v>
      </c>
      <c r="I199" s="18">
        <v>2019</v>
      </c>
      <c r="J199" s="21" t="s">
        <v>19</v>
      </c>
      <c r="K199" s="4" t="s">
        <v>20</v>
      </c>
      <c r="L199" s="4" t="s">
        <v>21</v>
      </c>
      <c r="M199" s="4"/>
      <c r="N199" s="4" t="s">
        <v>378</v>
      </c>
    </row>
    <row r="200" spans="1:14">
      <c r="A200" s="16"/>
      <c r="B200" s="16"/>
      <c r="C200" s="25" t="s">
        <v>247</v>
      </c>
      <c r="D200" s="22">
        <v>0.3</v>
      </c>
      <c r="E200" s="23"/>
      <c r="F200" s="23"/>
      <c r="G200" s="23">
        <v>0.5</v>
      </c>
      <c r="H200" s="24">
        <v>0.1</v>
      </c>
      <c r="I200" s="18">
        <v>2015</v>
      </c>
      <c r="J200" s="21" t="s">
        <v>19</v>
      </c>
      <c r="K200" s="4" t="s">
        <v>20</v>
      </c>
      <c r="L200" s="4" t="s">
        <v>21</v>
      </c>
      <c r="M200" s="4"/>
      <c r="N200" s="4" t="s">
        <v>396</v>
      </c>
    </row>
    <row r="201" spans="1:14">
      <c r="A201" s="16"/>
      <c r="B201" s="16"/>
      <c r="C201" s="25" t="s">
        <v>247</v>
      </c>
      <c r="D201" s="22">
        <v>0.4</v>
      </c>
      <c r="E201" s="23"/>
      <c r="F201" s="23"/>
      <c r="G201" s="23">
        <v>0.4</v>
      </c>
      <c r="H201" s="24">
        <v>0.4</v>
      </c>
      <c r="I201" s="18">
        <v>2011</v>
      </c>
      <c r="J201" s="21" t="s">
        <v>19</v>
      </c>
      <c r="K201" s="4" t="s">
        <v>20</v>
      </c>
      <c r="L201" s="4" t="s">
        <v>21</v>
      </c>
      <c r="M201" s="4"/>
      <c r="N201" s="4"/>
    </row>
    <row r="202" spans="1:14">
      <c r="A202" s="16"/>
      <c r="B202" s="16"/>
      <c r="C202" s="25" t="s">
        <v>247</v>
      </c>
      <c r="D202" s="22">
        <v>0.4</v>
      </c>
      <c r="E202" s="23"/>
      <c r="F202" s="23"/>
      <c r="G202" s="23"/>
      <c r="H202" s="24"/>
      <c r="I202" s="18">
        <v>2007</v>
      </c>
      <c r="J202" s="21" t="s">
        <v>19</v>
      </c>
      <c r="K202" s="4" t="s">
        <v>115</v>
      </c>
      <c r="L202" s="4" t="s">
        <v>47</v>
      </c>
      <c r="M202" s="4"/>
      <c r="N202" s="4"/>
    </row>
    <row r="203" spans="1:14">
      <c r="A203" s="16"/>
      <c r="B203" s="16"/>
      <c r="C203" s="25" t="s">
        <v>249</v>
      </c>
      <c r="D203" s="22">
        <v>0.6</v>
      </c>
      <c r="E203" s="23"/>
      <c r="F203" s="23"/>
      <c r="G203" s="23">
        <v>0.8</v>
      </c>
      <c r="H203" s="24">
        <v>0.4</v>
      </c>
      <c r="I203" s="18">
        <v>2017</v>
      </c>
      <c r="J203" s="21" t="s">
        <v>19</v>
      </c>
      <c r="K203" s="4" t="s">
        <v>20</v>
      </c>
      <c r="L203" s="4" t="s">
        <v>21</v>
      </c>
      <c r="M203" s="4"/>
      <c r="N203" s="4" t="s">
        <v>378</v>
      </c>
    </row>
    <row r="204" spans="1:14">
      <c r="A204" s="16"/>
      <c r="B204" s="16"/>
      <c r="C204" s="25" t="s">
        <v>249</v>
      </c>
      <c r="D204" s="22">
        <v>0.2</v>
      </c>
      <c r="E204" s="23"/>
      <c r="F204" s="23"/>
      <c r="G204" s="23">
        <v>0.3</v>
      </c>
      <c r="H204" s="24">
        <v>0.1</v>
      </c>
      <c r="I204" s="18">
        <v>2013</v>
      </c>
      <c r="J204" s="21" t="s">
        <v>19</v>
      </c>
      <c r="K204" s="4" t="s">
        <v>20</v>
      </c>
      <c r="L204" s="4" t="s">
        <v>21</v>
      </c>
      <c r="M204" s="4"/>
      <c r="N204" s="4" t="s">
        <v>397</v>
      </c>
    </row>
    <row r="205" spans="1:14">
      <c r="A205" s="16"/>
      <c r="B205" s="16"/>
      <c r="C205" s="25" t="s">
        <v>249</v>
      </c>
      <c r="D205" s="22">
        <v>0.09</v>
      </c>
      <c r="E205" s="23"/>
      <c r="F205" s="23"/>
      <c r="G205" s="23">
        <v>0.09</v>
      </c>
      <c r="H205" s="24">
        <v>0.09</v>
      </c>
      <c r="I205" s="18">
        <v>2012</v>
      </c>
      <c r="J205" s="21" t="s">
        <v>19</v>
      </c>
      <c r="K205" s="4" t="s">
        <v>20</v>
      </c>
      <c r="L205" s="4" t="s">
        <v>21</v>
      </c>
      <c r="M205" s="4"/>
      <c r="N205" s="4"/>
    </row>
    <row r="206" spans="1:14">
      <c r="A206" s="16"/>
      <c r="B206" s="16"/>
      <c r="C206" s="25" t="s">
        <v>249</v>
      </c>
      <c r="D206" s="22">
        <v>0.4</v>
      </c>
      <c r="E206" s="23"/>
      <c r="F206" s="23"/>
      <c r="G206" s="23"/>
      <c r="H206" s="24"/>
      <c r="I206" s="18">
        <v>2008</v>
      </c>
      <c r="J206" s="21" t="s">
        <v>19</v>
      </c>
      <c r="K206" s="4" t="s">
        <v>221</v>
      </c>
      <c r="L206" s="4" t="s">
        <v>21</v>
      </c>
      <c r="M206" s="4"/>
      <c r="N206" s="4"/>
    </row>
    <row r="207" spans="1:14">
      <c r="A207" s="16"/>
      <c r="B207" s="16"/>
      <c r="C207" s="25" t="s">
        <v>249</v>
      </c>
      <c r="D207" s="22">
        <v>0.4</v>
      </c>
      <c r="E207" s="23"/>
      <c r="F207" s="23"/>
      <c r="G207" s="23"/>
      <c r="H207" s="24"/>
      <c r="I207" s="18">
        <v>2005</v>
      </c>
      <c r="J207" s="21" t="s">
        <v>19</v>
      </c>
      <c r="K207" s="4" t="s">
        <v>231</v>
      </c>
      <c r="L207" s="4" t="s">
        <v>47</v>
      </c>
      <c r="M207" s="4"/>
      <c r="N207" s="4"/>
    </row>
    <row r="208" spans="1:14">
      <c r="A208" s="16"/>
      <c r="B208" s="16"/>
      <c r="C208" s="25" t="s">
        <v>251</v>
      </c>
      <c r="D208" s="22">
        <v>0.6</v>
      </c>
      <c r="E208" s="23"/>
      <c r="F208" s="23"/>
      <c r="G208" s="23">
        <v>0.8</v>
      </c>
      <c r="H208" s="24">
        <v>0.4</v>
      </c>
      <c r="I208" s="18">
        <v>2020</v>
      </c>
      <c r="J208" s="21" t="s">
        <v>19</v>
      </c>
      <c r="K208" s="4" t="s">
        <v>20</v>
      </c>
      <c r="L208" s="4" t="s">
        <v>21</v>
      </c>
      <c r="M208" s="4"/>
      <c r="N208" s="4" t="s">
        <v>378</v>
      </c>
    </row>
    <row r="209" spans="1:14">
      <c r="A209" s="16"/>
      <c r="B209" s="16"/>
      <c r="C209" s="25" t="s">
        <v>251</v>
      </c>
      <c r="D209" s="22">
        <v>0.3</v>
      </c>
      <c r="E209" s="23"/>
      <c r="F209" s="23"/>
      <c r="G209" s="23">
        <v>0.5</v>
      </c>
      <c r="H209" s="24">
        <v>0.2</v>
      </c>
      <c r="I209" s="18">
        <v>2015</v>
      </c>
      <c r="J209" s="21" t="s">
        <v>19</v>
      </c>
      <c r="K209" s="4" t="s">
        <v>20</v>
      </c>
      <c r="L209" s="4" t="s">
        <v>21</v>
      </c>
      <c r="M209" s="4"/>
      <c r="N209" s="4" t="s">
        <v>371</v>
      </c>
    </row>
    <row r="210" spans="1:14">
      <c r="A210" s="16"/>
      <c r="B210" s="16"/>
      <c r="C210" s="25" t="s">
        <v>251</v>
      </c>
      <c r="D210" s="22">
        <v>0.3</v>
      </c>
      <c r="E210" s="23"/>
      <c r="F210" s="23"/>
      <c r="G210" s="23">
        <v>0.5</v>
      </c>
      <c r="H210" s="24">
        <v>0.1</v>
      </c>
      <c r="I210" s="18">
        <v>2011</v>
      </c>
      <c r="J210" s="21" t="s">
        <v>19</v>
      </c>
      <c r="K210" s="4" t="s">
        <v>20</v>
      </c>
      <c r="L210" s="4" t="s">
        <v>21</v>
      </c>
      <c r="M210" s="4"/>
      <c r="N210" s="4"/>
    </row>
    <row r="211" spans="1:14">
      <c r="A211" s="16"/>
      <c r="B211" s="16"/>
      <c r="C211" s="25" t="s">
        <v>251</v>
      </c>
      <c r="D211" s="22">
        <v>0.9</v>
      </c>
      <c r="E211" s="23"/>
      <c r="F211" s="23"/>
      <c r="G211" s="23"/>
      <c r="H211" s="24"/>
      <c r="I211" s="18">
        <v>2007</v>
      </c>
      <c r="J211" s="21" t="s">
        <v>19</v>
      </c>
      <c r="K211" s="4" t="s">
        <v>35</v>
      </c>
      <c r="L211" s="4"/>
      <c r="M211" s="4"/>
      <c r="N211" s="4"/>
    </row>
    <row r="212" spans="1:14">
      <c r="A212" s="16"/>
      <c r="B212" s="16"/>
      <c r="C212" s="25" t="s">
        <v>252</v>
      </c>
      <c r="D212" s="22">
        <v>0.3</v>
      </c>
      <c r="E212" s="23"/>
      <c r="F212" s="23"/>
      <c r="G212" s="23">
        <v>0.6</v>
      </c>
      <c r="H212" s="24">
        <v>0.04</v>
      </c>
      <c r="I212" s="18">
        <v>2016</v>
      </c>
      <c r="J212" s="21" t="s">
        <v>19</v>
      </c>
      <c r="K212" s="4" t="s">
        <v>20</v>
      </c>
      <c r="L212" s="4" t="s">
        <v>21</v>
      </c>
      <c r="M212" s="4"/>
      <c r="N212" s="4" t="s">
        <v>371</v>
      </c>
    </row>
    <row r="213" spans="1:14">
      <c r="A213" s="16"/>
      <c r="B213" s="16"/>
      <c r="C213" s="25" t="s">
        <v>252</v>
      </c>
      <c r="D213" s="22">
        <v>0.2</v>
      </c>
      <c r="E213" s="23"/>
      <c r="F213" s="23"/>
      <c r="G213" s="23">
        <v>0.5</v>
      </c>
      <c r="H213" s="24">
        <v>0</v>
      </c>
      <c r="I213" s="18">
        <v>2012</v>
      </c>
      <c r="J213" s="21" t="s">
        <v>19</v>
      </c>
      <c r="K213" s="4" t="s">
        <v>20</v>
      </c>
      <c r="L213" s="4" t="s">
        <v>21</v>
      </c>
      <c r="M213" s="4"/>
      <c r="N213" s="4"/>
    </row>
    <row r="214" spans="1:14">
      <c r="A214" s="16"/>
      <c r="B214" s="16"/>
      <c r="C214" s="25" t="s">
        <v>252</v>
      </c>
      <c r="D214" s="22">
        <v>0.7</v>
      </c>
      <c r="E214" s="23"/>
      <c r="F214" s="23"/>
      <c r="G214" s="23"/>
      <c r="H214" s="24"/>
      <c r="I214" s="18">
        <v>2008</v>
      </c>
      <c r="J214" s="21" t="s">
        <v>19</v>
      </c>
      <c r="K214" s="4" t="s">
        <v>20</v>
      </c>
      <c r="L214" s="4" t="s">
        <v>21</v>
      </c>
      <c r="M214" s="4"/>
      <c r="N214" s="4"/>
    </row>
    <row r="215" spans="1:14">
      <c r="A215" s="16"/>
      <c r="B215" s="16"/>
      <c r="C215" s="25" t="s">
        <v>252</v>
      </c>
      <c r="D215" s="22">
        <v>0.3</v>
      </c>
      <c r="E215" s="23"/>
      <c r="F215" s="23"/>
      <c r="G215" s="23"/>
      <c r="H215" s="24"/>
      <c r="I215" s="18">
        <v>2004</v>
      </c>
      <c r="J215" s="21" t="s">
        <v>19</v>
      </c>
      <c r="K215" s="4" t="s">
        <v>35</v>
      </c>
      <c r="L215" s="4" t="s">
        <v>47</v>
      </c>
      <c r="M215" s="4"/>
      <c r="N215" s="4"/>
    </row>
    <row r="216" spans="1:14">
      <c r="A216" s="16"/>
      <c r="B216" s="16"/>
      <c r="C216" s="25" t="s">
        <v>253</v>
      </c>
      <c r="D216" s="22">
        <v>0.15</v>
      </c>
      <c r="E216" s="23">
        <v>0.1</v>
      </c>
      <c r="F216" s="23">
        <v>0.2</v>
      </c>
      <c r="G216" s="23"/>
      <c r="H216" s="24"/>
      <c r="I216" s="18">
        <v>2019</v>
      </c>
      <c r="J216" s="21" t="s">
        <v>19</v>
      </c>
      <c r="K216" s="4" t="s">
        <v>112</v>
      </c>
      <c r="L216" s="4" t="s">
        <v>21</v>
      </c>
      <c r="M216" s="4"/>
      <c r="N216" s="4" t="s">
        <v>367</v>
      </c>
    </row>
    <row r="217" spans="1:14">
      <c r="A217" s="16"/>
      <c r="B217" s="16"/>
      <c r="C217" s="25" t="s">
        <v>253</v>
      </c>
      <c r="D217" s="22">
        <v>0.06</v>
      </c>
      <c r="E217" s="23"/>
      <c r="F217" s="23"/>
      <c r="G217" s="23"/>
      <c r="H217" s="24"/>
      <c r="I217" s="18">
        <v>2014</v>
      </c>
      <c r="J217" s="21" t="s">
        <v>19</v>
      </c>
      <c r="K217" s="4" t="s">
        <v>159</v>
      </c>
      <c r="L217" s="4" t="s">
        <v>21</v>
      </c>
      <c r="M217" s="4"/>
      <c r="N217" s="4"/>
    </row>
    <row r="218" spans="1:14">
      <c r="A218" s="16"/>
      <c r="B218" s="16"/>
      <c r="C218" s="25" t="s">
        <v>253</v>
      </c>
      <c r="D218" s="22">
        <v>0.73</v>
      </c>
      <c r="E218" s="23">
        <v>0.21</v>
      </c>
      <c r="F218" s="23">
        <v>1.25</v>
      </c>
      <c r="G218" s="23"/>
      <c r="H218" s="24"/>
      <c r="I218" s="18">
        <v>2010</v>
      </c>
      <c r="J218" s="21" t="s">
        <v>19</v>
      </c>
      <c r="K218" s="4" t="s">
        <v>20</v>
      </c>
      <c r="L218" s="4" t="s">
        <v>41</v>
      </c>
      <c r="M218" s="4" t="s">
        <v>184</v>
      </c>
      <c r="N218" s="4"/>
    </row>
    <row r="219" spans="1:14">
      <c r="A219" s="16"/>
      <c r="B219" s="16"/>
      <c r="C219" s="25" t="s">
        <v>253</v>
      </c>
      <c r="D219" s="22">
        <v>0.98</v>
      </c>
      <c r="E219" s="23">
        <v>0.35</v>
      </c>
      <c r="F219" s="23">
        <v>1.61</v>
      </c>
      <c r="G219" s="23"/>
      <c r="H219" s="24"/>
      <c r="I219" s="18">
        <v>2006</v>
      </c>
      <c r="J219" s="21" t="s">
        <v>19</v>
      </c>
      <c r="K219" s="4" t="s">
        <v>20</v>
      </c>
      <c r="L219" s="4" t="s">
        <v>41</v>
      </c>
      <c r="M219" s="4" t="s">
        <v>184</v>
      </c>
      <c r="N219" s="4" t="s">
        <v>398</v>
      </c>
    </row>
    <row r="220" spans="1:14">
      <c r="A220" s="16"/>
      <c r="B220" s="16"/>
      <c r="C220" s="25" t="s">
        <v>253</v>
      </c>
      <c r="D220" s="22">
        <v>0.4</v>
      </c>
      <c r="E220" s="23"/>
      <c r="F220" s="23"/>
      <c r="G220" s="23"/>
      <c r="H220" s="24"/>
      <c r="I220" s="18">
        <v>1999</v>
      </c>
      <c r="J220" s="21" t="s">
        <v>19</v>
      </c>
      <c r="K220" s="4" t="s">
        <v>53</v>
      </c>
      <c r="L220" s="4"/>
      <c r="M220" s="4"/>
      <c r="N220" s="4"/>
    </row>
    <row r="221" spans="1:14">
      <c r="A221" s="16"/>
      <c r="B221" s="16"/>
      <c r="C221" s="25" t="s">
        <v>255</v>
      </c>
      <c r="D221" s="22">
        <v>0</v>
      </c>
      <c r="E221" s="23"/>
      <c r="F221" s="23"/>
      <c r="G221" s="23"/>
      <c r="H221" s="24"/>
      <c r="I221" s="18">
        <v>2013</v>
      </c>
      <c r="J221" s="21" t="s">
        <v>19</v>
      </c>
      <c r="K221" s="4" t="s">
        <v>20</v>
      </c>
      <c r="L221" s="4" t="s">
        <v>21</v>
      </c>
      <c r="M221" s="4"/>
      <c r="N221" s="4"/>
    </row>
    <row r="222" spans="1:14">
      <c r="A222" s="16"/>
      <c r="B222" s="16"/>
      <c r="C222" s="25" t="s">
        <v>255</v>
      </c>
      <c r="D222" s="22">
        <v>0.93</v>
      </c>
      <c r="E222" s="23">
        <v>0.28999999999999998</v>
      </c>
      <c r="F222" s="23">
        <v>1.57</v>
      </c>
      <c r="G222" s="23"/>
      <c r="H222" s="24"/>
      <c r="I222" s="18">
        <v>2011</v>
      </c>
      <c r="J222" s="21" t="s">
        <v>19</v>
      </c>
      <c r="K222" s="4" t="s">
        <v>206</v>
      </c>
      <c r="L222" s="4" t="s">
        <v>41</v>
      </c>
      <c r="M222" s="4" t="s">
        <v>30</v>
      </c>
      <c r="N222" s="4"/>
    </row>
    <row r="223" spans="1:14">
      <c r="A223" s="16"/>
      <c r="B223" s="16"/>
      <c r="C223" s="25" t="s">
        <v>255</v>
      </c>
      <c r="D223" s="22">
        <v>0.88</v>
      </c>
      <c r="E223" s="23">
        <v>0.59</v>
      </c>
      <c r="F223" s="23">
        <v>1.1599999999999999</v>
      </c>
      <c r="G223" s="23"/>
      <c r="H223" s="24"/>
      <c r="I223" s="18">
        <v>2007</v>
      </c>
      <c r="J223" s="21" t="s">
        <v>19</v>
      </c>
      <c r="K223" s="4" t="s">
        <v>213</v>
      </c>
      <c r="L223" s="4" t="s">
        <v>70</v>
      </c>
      <c r="M223" s="4" t="s">
        <v>71</v>
      </c>
      <c r="N223" s="4"/>
    </row>
    <row r="224" spans="1:14">
      <c r="A224" s="16"/>
      <c r="B224" s="16"/>
      <c r="C224" s="25" t="s">
        <v>257</v>
      </c>
      <c r="D224" s="22">
        <v>1.6</v>
      </c>
      <c r="E224" s="23"/>
      <c r="F224" s="23"/>
      <c r="G224" s="23">
        <v>1.8</v>
      </c>
      <c r="H224" s="24">
        <v>1.4</v>
      </c>
      <c r="I224" s="18">
        <v>2020</v>
      </c>
      <c r="J224" s="21" t="s">
        <v>19</v>
      </c>
      <c r="K224" s="4" t="s">
        <v>20</v>
      </c>
      <c r="L224" s="4" t="s">
        <v>21</v>
      </c>
      <c r="M224" s="4"/>
      <c r="N224" s="4" t="s">
        <v>378</v>
      </c>
    </row>
    <row r="225" spans="1:14">
      <c r="A225" s="16"/>
      <c r="B225" s="16"/>
      <c r="C225" s="25" t="s">
        <v>257</v>
      </c>
      <c r="D225" s="22">
        <v>2.1</v>
      </c>
      <c r="E225" s="23"/>
      <c r="F225" s="23"/>
      <c r="G225" s="23">
        <v>2.8</v>
      </c>
      <c r="H225" s="24">
        <v>1.4</v>
      </c>
      <c r="I225" s="18">
        <v>2019</v>
      </c>
      <c r="J225" s="21" t="s">
        <v>19</v>
      </c>
      <c r="K225" s="4" t="s">
        <v>221</v>
      </c>
      <c r="L225" s="4" t="s">
        <v>21</v>
      </c>
      <c r="M225" s="4"/>
      <c r="N225" s="4"/>
    </row>
    <row r="226" spans="1:14">
      <c r="A226" s="16"/>
      <c r="B226" s="16"/>
      <c r="C226" s="25" t="s">
        <v>257</v>
      </c>
      <c r="D226" s="22">
        <v>1.4</v>
      </c>
      <c r="E226" s="23"/>
      <c r="F226" s="23"/>
      <c r="G226" s="23">
        <v>1.8</v>
      </c>
      <c r="H226" s="24">
        <v>0.9</v>
      </c>
      <c r="I226" s="18">
        <v>2018</v>
      </c>
      <c r="J226" s="21" t="s">
        <v>19</v>
      </c>
      <c r="K226" s="4" t="s">
        <v>221</v>
      </c>
      <c r="L226" s="4" t="s">
        <v>21</v>
      </c>
      <c r="M226" s="4"/>
      <c r="N226" s="4"/>
    </row>
    <row r="227" spans="1:14">
      <c r="A227" s="16"/>
      <c r="B227" s="16"/>
      <c r="C227" s="25" t="s">
        <v>257</v>
      </c>
      <c r="D227" s="22">
        <v>1.8</v>
      </c>
      <c r="E227" s="23">
        <v>1.4</v>
      </c>
      <c r="F227" s="23">
        <v>2.1</v>
      </c>
      <c r="G227" s="23">
        <v>2.2999999999999998</v>
      </c>
      <c r="H227" s="24">
        <v>1.2</v>
      </c>
      <c r="I227" s="18">
        <v>2017</v>
      </c>
      <c r="J227" s="21" t="s">
        <v>19</v>
      </c>
      <c r="K227" s="4" t="s">
        <v>221</v>
      </c>
      <c r="L227" s="4" t="s">
        <v>21</v>
      </c>
      <c r="M227" s="4"/>
      <c r="N227" s="4"/>
    </row>
    <row r="228" spans="1:14">
      <c r="A228" s="16"/>
      <c r="B228" s="16"/>
      <c r="C228" s="25" t="s">
        <v>257</v>
      </c>
      <c r="D228" s="22">
        <v>1.7</v>
      </c>
      <c r="E228" s="23"/>
      <c r="F228" s="23"/>
      <c r="G228" s="23">
        <v>2.4</v>
      </c>
      <c r="H228" s="24">
        <v>0.9</v>
      </c>
      <c r="I228" s="18">
        <v>2016</v>
      </c>
      <c r="J228" s="21" t="s">
        <v>19</v>
      </c>
      <c r="K228" s="4" t="s">
        <v>221</v>
      </c>
      <c r="L228" s="4" t="s">
        <v>21</v>
      </c>
      <c r="M228" s="4"/>
      <c r="N228" s="4"/>
    </row>
    <row r="229" spans="1:14">
      <c r="A229" s="16"/>
      <c r="B229" s="16"/>
      <c r="C229" s="25" t="s">
        <v>257</v>
      </c>
      <c r="D229" s="22">
        <v>1.6</v>
      </c>
      <c r="E229" s="23"/>
      <c r="F229" s="23"/>
      <c r="G229" s="23">
        <v>2</v>
      </c>
      <c r="H229" s="24">
        <v>1.1000000000000001</v>
      </c>
      <c r="I229" s="18">
        <v>2015</v>
      </c>
      <c r="J229" s="21" t="s">
        <v>19</v>
      </c>
      <c r="K229" s="4" t="s">
        <v>221</v>
      </c>
      <c r="L229" s="4" t="s">
        <v>21</v>
      </c>
      <c r="M229" s="4"/>
      <c r="N229" s="4"/>
    </row>
    <row r="230" spans="1:14">
      <c r="A230" s="16"/>
      <c r="B230" s="16"/>
      <c r="C230" s="25" t="s">
        <v>257</v>
      </c>
      <c r="D230" s="22">
        <v>1.3</v>
      </c>
      <c r="E230" s="23"/>
      <c r="F230" s="23"/>
      <c r="G230" s="23"/>
      <c r="H230" s="24"/>
      <c r="I230" s="18">
        <v>2014</v>
      </c>
      <c r="J230" s="21" t="s">
        <v>237</v>
      </c>
      <c r="K230" s="4" t="s">
        <v>20</v>
      </c>
      <c r="L230" s="4" t="s">
        <v>21</v>
      </c>
      <c r="M230" s="4"/>
      <c r="N230" s="4"/>
    </row>
    <row r="231" spans="1:14">
      <c r="A231" s="16"/>
      <c r="B231" s="16"/>
      <c r="C231" s="25" t="s">
        <v>257</v>
      </c>
      <c r="D231" s="22">
        <v>0.4</v>
      </c>
      <c r="E231" s="23"/>
      <c r="F231" s="23"/>
      <c r="G231" s="23"/>
      <c r="H231" s="24"/>
      <c r="I231" s="18">
        <v>2009</v>
      </c>
      <c r="J231" s="21" t="s">
        <v>19</v>
      </c>
      <c r="K231" s="4" t="s">
        <v>20</v>
      </c>
      <c r="L231" s="4" t="s">
        <v>21</v>
      </c>
      <c r="M231" s="4"/>
      <c r="N231" s="4"/>
    </row>
    <row r="232" spans="1:14">
      <c r="A232" s="16"/>
      <c r="B232" s="16"/>
      <c r="C232" s="25" t="s">
        <v>257</v>
      </c>
      <c r="D232" s="22">
        <v>0.3</v>
      </c>
      <c r="E232" s="23"/>
      <c r="F232" s="23"/>
      <c r="G232" s="23"/>
      <c r="H232" s="24"/>
      <c r="I232" s="18">
        <v>2005</v>
      </c>
      <c r="J232" s="21" t="s">
        <v>19</v>
      </c>
      <c r="K232" s="4" t="s">
        <v>35</v>
      </c>
      <c r="L232" s="4" t="s">
        <v>47</v>
      </c>
      <c r="M232" s="4"/>
      <c r="N232" s="4"/>
    </row>
    <row r="233" spans="1:14">
      <c r="A233" s="16"/>
      <c r="B233" s="16"/>
      <c r="C233" s="25" t="s">
        <v>258</v>
      </c>
      <c r="D233" s="22">
        <v>0.6</v>
      </c>
      <c r="E233" s="23"/>
      <c r="F233" s="23"/>
      <c r="G233" s="23">
        <v>0.9</v>
      </c>
      <c r="H233" s="24">
        <v>0.4</v>
      </c>
      <c r="I233" s="18">
        <v>2020</v>
      </c>
      <c r="J233" s="21" t="s">
        <v>237</v>
      </c>
      <c r="K233" s="4" t="s">
        <v>20</v>
      </c>
      <c r="L233" s="4" t="s">
        <v>21</v>
      </c>
      <c r="M233" s="4"/>
      <c r="N233" s="4" t="s">
        <v>367</v>
      </c>
    </row>
    <row r="234" spans="1:14">
      <c r="A234" s="16"/>
      <c r="B234" s="16"/>
      <c r="C234" s="25" t="s">
        <v>258</v>
      </c>
      <c r="D234" s="22">
        <v>0.3</v>
      </c>
      <c r="E234" s="23"/>
      <c r="F234" s="23"/>
      <c r="G234" s="23">
        <v>0.5</v>
      </c>
      <c r="H234" s="24">
        <v>0.1</v>
      </c>
      <c r="I234" s="18">
        <v>2019</v>
      </c>
      <c r="J234" s="21" t="s">
        <v>237</v>
      </c>
      <c r="K234" s="4" t="s">
        <v>20</v>
      </c>
      <c r="L234" s="4" t="s">
        <v>21</v>
      </c>
      <c r="M234" s="4"/>
      <c r="N234" s="4" t="s">
        <v>399</v>
      </c>
    </row>
    <row r="235" spans="1:14">
      <c r="A235" s="16"/>
      <c r="B235" s="16"/>
      <c r="C235" s="25" t="s">
        <v>258</v>
      </c>
      <c r="D235" s="22">
        <v>0.7</v>
      </c>
      <c r="E235" s="23"/>
      <c r="F235" s="23"/>
      <c r="G235" s="23">
        <v>1.1000000000000001</v>
      </c>
      <c r="H235" s="24">
        <v>0.1</v>
      </c>
      <c r="I235" s="18">
        <v>2018</v>
      </c>
      <c r="J235" s="21" t="s">
        <v>237</v>
      </c>
      <c r="K235" s="4" t="s">
        <v>20</v>
      </c>
      <c r="L235" s="4" t="s">
        <v>21</v>
      </c>
      <c r="M235" s="4"/>
      <c r="N235" s="4" t="s">
        <v>399</v>
      </c>
    </row>
    <row r="236" spans="1:14">
      <c r="A236" s="16"/>
      <c r="B236" s="16"/>
      <c r="C236" s="25" t="s">
        <v>258</v>
      </c>
      <c r="D236" s="22">
        <v>0.6</v>
      </c>
      <c r="E236" s="23"/>
      <c r="F236" s="23"/>
      <c r="G236" s="23">
        <v>0.8</v>
      </c>
      <c r="H236" s="24">
        <v>0.4</v>
      </c>
      <c r="I236" s="18">
        <v>2017</v>
      </c>
      <c r="J236" s="21" t="s">
        <v>237</v>
      </c>
      <c r="K236" s="4" t="s">
        <v>20</v>
      </c>
      <c r="L236" s="4" t="s">
        <v>21</v>
      </c>
      <c r="M236" s="4"/>
      <c r="N236" s="4" t="s">
        <v>399</v>
      </c>
    </row>
    <row r="237" spans="1:14">
      <c r="A237" s="16"/>
      <c r="B237" s="16"/>
      <c r="C237" s="25" t="s">
        <v>258</v>
      </c>
      <c r="D237" s="22">
        <v>0.3</v>
      </c>
      <c r="E237" s="23"/>
      <c r="F237" s="23"/>
      <c r="G237" s="23">
        <v>0.3</v>
      </c>
      <c r="H237" s="24">
        <v>0.4</v>
      </c>
      <c r="I237" s="18">
        <v>2016</v>
      </c>
      <c r="J237" s="21" t="s">
        <v>237</v>
      </c>
      <c r="K237" s="4" t="s">
        <v>20</v>
      </c>
      <c r="L237" s="4" t="s">
        <v>21</v>
      </c>
      <c r="M237" s="4"/>
      <c r="N237" s="4" t="s">
        <v>371</v>
      </c>
    </row>
    <row r="238" spans="1:14">
      <c r="A238" s="16"/>
      <c r="B238" s="16"/>
      <c r="C238" s="25" t="s">
        <v>258</v>
      </c>
      <c r="D238" s="22">
        <v>0.2</v>
      </c>
      <c r="E238" s="23"/>
      <c r="F238" s="23"/>
      <c r="G238" s="23">
        <v>0.3</v>
      </c>
      <c r="H238" s="24">
        <v>0</v>
      </c>
      <c r="I238" s="18">
        <v>2015</v>
      </c>
      <c r="J238" s="21" t="s">
        <v>237</v>
      </c>
      <c r="K238" s="4" t="s">
        <v>20</v>
      </c>
      <c r="L238" s="4" t="s">
        <v>21</v>
      </c>
      <c r="M238" s="4"/>
      <c r="N238" s="4" t="s">
        <v>371</v>
      </c>
    </row>
    <row r="239" spans="1:14">
      <c r="A239" s="16"/>
      <c r="B239" s="16"/>
      <c r="C239" s="25" t="s">
        <v>258</v>
      </c>
      <c r="D239" s="22">
        <v>0.6</v>
      </c>
      <c r="E239" s="23"/>
      <c r="F239" s="23"/>
      <c r="G239" s="23">
        <v>0.9</v>
      </c>
      <c r="H239" s="24">
        <v>0.2</v>
      </c>
      <c r="I239" s="18">
        <v>2014</v>
      </c>
      <c r="J239" s="21" t="s">
        <v>237</v>
      </c>
      <c r="K239" s="4" t="s">
        <v>20</v>
      </c>
      <c r="L239" s="4" t="s">
        <v>21</v>
      </c>
      <c r="M239" s="4"/>
      <c r="N239" s="4"/>
    </row>
    <row r="240" spans="1:14">
      <c r="A240" s="16"/>
      <c r="B240" s="16"/>
      <c r="C240" s="25" t="s">
        <v>258</v>
      </c>
      <c r="D240" s="22">
        <v>0.6</v>
      </c>
      <c r="E240" s="23"/>
      <c r="F240" s="23"/>
      <c r="G240" s="23">
        <v>1.2</v>
      </c>
      <c r="H240" s="24">
        <v>0.1</v>
      </c>
      <c r="I240" s="18">
        <v>2013</v>
      </c>
      <c r="J240" s="21" t="s">
        <v>237</v>
      </c>
      <c r="K240" s="4" t="s">
        <v>20</v>
      </c>
      <c r="L240" s="4" t="s">
        <v>21</v>
      </c>
      <c r="M240" s="4"/>
      <c r="N240" s="4"/>
    </row>
    <row r="241" spans="1:14">
      <c r="A241" s="16"/>
      <c r="B241" s="16"/>
      <c r="C241" s="25" t="s">
        <v>258</v>
      </c>
      <c r="D241" s="22">
        <v>0.7</v>
      </c>
      <c r="E241" s="23"/>
      <c r="F241" s="23"/>
      <c r="G241" s="23"/>
      <c r="H241" s="24"/>
      <c r="I241" s="18">
        <v>2009</v>
      </c>
      <c r="J241" s="21" t="s">
        <v>19</v>
      </c>
      <c r="K241" s="4" t="s">
        <v>20</v>
      </c>
      <c r="L241" s="4" t="s">
        <v>21</v>
      </c>
      <c r="M241" s="4"/>
      <c r="N241" s="4"/>
    </row>
    <row r="242" spans="1:14">
      <c r="A242" s="16"/>
      <c r="B242" s="16"/>
      <c r="C242" s="25" t="s">
        <v>258</v>
      </c>
      <c r="D242" s="22">
        <v>1.1000000000000001</v>
      </c>
      <c r="E242" s="23"/>
      <c r="F242" s="23"/>
      <c r="G242" s="23"/>
      <c r="H242" s="24"/>
      <c r="I242" s="18">
        <v>2004</v>
      </c>
      <c r="J242" s="21" t="s">
        <v>19</v>
      </c>
      <c r="K242" s="4" t="s">
        <v>35</v>
      </c>
      <c r="L242" s="4" t="s">
        <v>47</v>
      </c>
      <c r="M242" s="4"/>
      <c r="N242" s="4"/>
    </row>
    <row r="243" spans="1:14">
      <c r="A243" s="16"/>
      <c r="B243" s="16"/>
      <c r="C243" s="25" t="s">
        <v>261</v>
      </c>
      <c r="D243" s="22">
        <v>0.8</v>
      </c>
      <c r="E243" s="23"/>
      <c r="F243" s="23"/>
      <c r="G243" s="23">
        <v>0.9</v>
      </c>
      <c r="H243" s="24">
        <v>0.7</v>
      </c>
      <c r="I243" s="18">
        <v>2019</v>
      </c>
      <c r="J243" s="21" t="s">
        <v>19</v>
      </c>
      <c r="K243" s="4" t="s">
        <v>20</v>
      </c>
      <c r="L243" s="4" t="s">
        <v>21</v>
      </c>
      <c r="M243" s="4"/>
      <c r="N243" s="4" t="s">
        <v>354</v>
      </c>
    </row>
    <row r="244" spans="1:14">
      <c r="A244" s="16"/>
      <c r="B244" s="16"/>
      <c r="C244" s="25" t="s">
        <v>261</v>
      </c>
      <c r="D244" s="22">
        <v>1.7</v>
      </c>
      <c r="E244" s="23"/>
      <c r="F244" s="23"/>
      <c r="G244" s="23">
        <v>1.8</v>
      </c>
      <c r="H244" s="24">
        <v>1.5</v>
      </c>
      <c r="I244" s="18">
        <v>2016</v>
      </c>
      <c r="J244" s="21" t="s">
        <v>19</v>
      </c>
      <c r="K244" s="4" t="s">
        <v>20</v>
      </c>
      <c r="L244" s="4" t="s">
        <v>21</v>
      </c>
      <c r="M244" s="4"/>
      <c r="N244" s="4" t="s">
        <v>371</v>
      </c>
    </row>
    <row r="245" spans="1:14">
      <c r="A245" s="16"/>
      <c r="B245" s="16"/>
      <c r="C245" s="25" t="s">
        <v>261</v>
      </c>
      <c r="D245" s="22">
        <v>0.2</v>
      </c>
      <c r="E245" s="23"/>
      <c r="F245" s="23"/>
      <c r="G245" s="23">
        <v>0.3</v>
      </c>
      <c r="H245" s="24"/>
      <c r="I245" s="18">
        <v>2014</v>
      </c>
      <c r="J245" s="21" t="s">
        <v>19</v>
      </c>
      <c r="K245" s="4" t="s">
        <v>20</v>
      </c>
      <c r="L245" s="4" t="s">
        <v>21</v>
      </c>
      <c r="M245" s="4"/>
      <c r="N245" s="4" t="s">
        <v>400</v>
      </c>
    </row>
    <row r="246" spans="1:14">
      <c r="A246" s="16"/>
      <c r="B246" s="16"/>
      <c r="C246" s="25" t="s">
        <v>261</v>
      </c>
      <c r="D246" s="22">
        <v>0.6</v>
      </c>
      <c r="E246" s="23"/>
      <c r="F246" s="23"/>
      <c r="G246" s="23">
        <v>0.8</v>
      </c>
      <c r="H246" s="24">
        <v>0.3</v>
      </c>
      <c r="I246" s="18">
        <v>2012</v>
      </c>
      <c r="J246" s="21" t="s">
        <v>19</v>
      </c>
      <c r="K246" s="4" t="s">
        <v>20</v>
      </c>
      <c r="L246" s="4" t="s">
        <v>21</v>
      </c>
      <c r="M246" s="4"/>
      <c r="N246" s="4"/>
    </row>
    <row r="247" spans="1:14">
      <c r="A247" s="16"/>
      <c r="B247" s="16"/>
      <c r="C247" s="25" t="s">
        <v>261</v>
      </c>
      <c r="D247" s="22">
        <v>1.9</v>
      </c>
      <c r="E247" s="23"/>
      <c r="F247" s="23"/>
      <c r="G247" s="23"/>
      <c r="H247" s="24"/>
      <c r="I247" s="18">
        <v>2010</v>
      </c>
      <c r="J247" s="21" t="s">
        <v>19</v>
      </c>
      <c r="K247" s="4" t="s">
        <v>20</v>
      </c>
      <c r="L247" s="4" t="s">
        <v>21</v>
      </c>
      <c r="M247" s="4"/>
      <c r="N247" s="4"/>
    </row>
    <row r="248" spans="1:14">
      <c r="A248" s="16"/>
      <c r="B248" s="16"/>
      <c r="C248" s="25" t="s">
        <v>261</v>
      </c>
      <c r="D248" s="22">
        <v>0.7</v>
      </c>
      <c r="E248" s="23"/>
      <c r="F248" s="23"/>
      <c r="G248" s="23"/>
      <c r="H248" s="24"/>
      <c r="I248" s="18">
        <v>2006</v>
      </c>
      <c r="J248" s="21" t="s">
        <v>19</v>
      </c>
      <c r="K248" s="4" t="s">
        <v>35</v>
      </c>
      <c r="L248" s="4" t="s">
        <v>47</v>
      </c>
      <c r="M248" s="4"/>
      <c r="N248" s="4"/>
    </row>
    <row r="249" spans="1:14">
      <c r="A249" s="16"/>
      <c r="B249" s="16"/>
      <c r="C249" s="25" t="s">
        <v>264</v>
      </c>
      <c r="D249" s="22">
        <v>0.01</v>
      </c>
      <c r="E249" s="23"/>
      <c r="F249" s="23"/>
      <c r="G249" s="23">
        <v>0.01</v>
      </c>
      <c r="H249" s="24">
        <v>0</v>
      </c>
      <c r="I249" s="18">
        <v>2017</v>
      </c>
      <c r="J249" s="21" t="s">
        <v>19</v>
      </c>
      <c r="K249" s="4" t="s">
        <v>20</v>
      </c>
      <c r="L249" s="4" t="s">
        <v>21</v>
      </c>
      <c r="M249" s="4"/>
      <c r="N249" s="4" t="s">
        <v>401</v>
      </c>
    </row>
    <row r="250" spans="1:14">
      <c r="A250" s="16"/>
      <c r="B250" s="16"/>
      <c r="C250" s="25" t="s">
        <v>264</v>
      </c>
      <c r="D250" s="22">
        <v>0.05</v>
      </c>
      <c r="E250" s="23"/>
      <c r="F250" s="23"/>
      <c r="G250" s="23">
        <v>0.1</v>
      </c>
      <c r="H250" s="24">
        <v>0</v>
      </c>
      <c r="I250" s="18">
        <v>2012</v>
      </c>
      <c r="J250" s="21" t="s">
        <v>19</v>
      </c>
      <c r="K250" s="4" t="s">
        <v>20</v>
      </c>
      <c r="L250" s="4" t="s">
        <v>21</v>
      </c>
      <c r="M250" s="4"/>
      <c r="N250" s="4"/>
    </row>
    <row r="251" spans="1:14">
      <c r="A251" s="16"/>
      <c r="B251" s="16"/>
      <c r="C251" s="25" t="s">
        <v>264</v>
      </c>
      <c r="D251" s="22">
        <v>0.2</v>
      </c>
      <c r="E251" s="23"/>
      <c r="F251" s="23"/>
      <c r="G251" s="23"/>
      <c r="H251" s="24"/>
      <c r="I251" s="18">
        <v>2007</v>
      </c>
      <c r="J251" s="21" t="s">
        <v>19</v>
      </c>
      <c r="K251" s="4" t="s">
        <v>20</v>
      </c>
      <c r="L251" s="4" t="s">
        <v>21</v>
      </c>
      <c r="M251" s="4"/>
      <c r="N251" s="4"/>
    </row>
    <row r="252" spans="1:14">
      <c r="A252" s="16"/>
      <c r="B252" s="16"/>
      <c r="C252" s="25" t="s">
        <v>266</v>
      </c>
      <c r="D252" s="22">
        <v>0.45</v>
      </c>
      <c r="E252" s="23">
        <v>0.4</v>
      </c>
      <c r="F252" s="23">
        <v>0.5</v>
      </c>
      <c r="G252" s="23"/>
      <c r="H252" s="24"/>
      <c r="I252" s="18">
        <v>2019</v>
      </c>
      <c r="J252" s="21" t="s">
        <v>19</v>
      </c>
      <c r="K252" s="4" t="s">
        <v>112</v>
      </c>
      <c r="L252" s="4" t="s">
        <v>21</v>
      </c>
      <c r="M252" s="4"/>
      <c r="N252" s="4" t="s">
        <v>367</v>
      </c>
    </row>
    <row r="253" spans="1:14">
      <c r="A253" s="16"/>
      <c r="B253" s="16"/>
      <c r="C253" s="25" t="s">
        <v>266</v>
      </c>
      <c r="D253" s="22">
        <v>0.4</v>
      </c>
      <c r="E253" s="23"/>
      <c r="F253" s="23"/>
      <c r="G253" s="23">
        <v>0.7</v>
      </c>
      <c r="H253" s="24">
        <v>0.1</v>
      </c>
      <c r="I253" s="18">
        <v>2015</v>
      </c>
      <c r="J253" s="21" t="s">
        <v>19</v>
      </c>
      <c r="K253" s="4" t="s">
        <v>20</v>
      </c>
      <c r="L253" s="4" t="s">
        <v>21</v>
      </c>
      <c r="M253" s="4"/>
      <c r="N253" s="4"/>
    </row>
    <row r="254" spans="1:14">
      <c r="A254" s="16"/>
      <c r="B254" s="16"/>
      <c r="C254" s="25" t="s">
        <v>266</v>
      </c>
      <c r="D254" s="22">
        <v>0.12</v>
      </c>
      <c r="E254" s="23"/>
      <c r="F254" s="23"/>
      <c r="G254" s="23"/>
      <c r="H254" s="24"/>
      <c r="I254" s="18">
        <v>2010</v>
      </c>
      <c r="J254" s="21" t="s">
        <v>19</v>
      </c>
      <c r="K254" s="4" t="s">
        <v>221</v>
      </c>
      <c r="L254" s="4" t="s">
        <v>21</v>
      </c>
      <c r="M254" s="4"/>
      <c r="N254" s="4"/>
    </row>
    <row r="255" spans="1:14">
      <c r="A255" s="16"/>
      <c r="B255" s="16"/>
      <c r="C255" s="25" t="s">
        <v>266</v>
      </c>
      <c r="D255" s="22">
        <v>0.3</v>
      </c>
      <c r="E255" s="23"/>
      <c r="F255" s="23"/>
      <c r="G255" s="23"/>
      <c r="H255" s="24"/>
      <c r="I255" s="18">
        <v>2006</v>
      </c>
      <c r="J255" s="21" t="s">
        <v>19</v>
      </c>
      <c r="K255" s="4" t="s">
        <v>221</v>
      </c>
      <c r="L255" s="4" t="s">
        <v>21</v>
      </c>
      <c r="M255" s="4"/>
      <c r="N255" s="4"/>
    </row>
    <row r="256" spans="1:14">
      <c r="A256" s="16"/>
      <c r="B256" s="16"/>
      <c r="C256" s="25" t="s">
        <v>266</v>
      </c>
      <c r="D256" s="22">
        <v>0.2</v>
      </c>
      <c r="E256" s="23"/>
      <c r="F256" s="23"/>
      <c r="G256" s="23"/>
      <c r="H256" s="24"/>
      <c r="I256" s="18">
        <v>2004</v>
      </c>
      <c r="J256" s="21" t="s">
        <v>19</v>
      </c>
      <c r="K256" s="4" t="s">
        <v>35</v>
      </c>
      <c r="L256" s="4" t="s">
        <v>47</v>
      </c>
      <c r="M256" s="4"/>
      <c r="N256" s="4"/>
    </row>
    <row r="257" spans="1:14">
      <c r="A257" s="16"/>
      <c r="B257" s="16"/>
      <c r="C257" s="25" t="s">
        <v>267</v>
      </c>
      <c r="D257" s="22">
        <v>0.4</v>
      </c>
      <c r="E257" s="23">
        <v>0.3</v>
      </c>
      <c r="F257" s="23">
        <v>0.6</v>
      </c>
      <c r="G257" s="23">
        <v>0.5</v>
      </c>
      <c r="H257" s="24">
        <v>0.2</v>
      </c>
      <c r="I257" s="18">
        <v>2018</v>
      </c>
      <c r="J257" s="21" t="s">
        <v>19</v>
      </c>
      <c r="K257" s="4" t="s">
        <v>221</v>
      </c>
      <c r="L257" s="4" t="s">
        <v>21</v>
      </c>
      <c r="M257" s="4" t="s">
        <v>268</v>
      </c>
      <c r="N257" s="4" t="s">
        <v>367</v>
      </c>
    </row>
    <row r="258" spans="1:14">
      <c r="A258" s="16"/>
      <c r="B258" s="16"/>
      <c r="C258" s="25" t="s">
        <v>267</v>
      </c>
      <c r="D258" s="22">
        <v>0.3</v>
      </c>
      <c r="E258" s="23"/>
      <c r="F258" s="23"/>
      <c r="G258" s="23">
        <v>0.5</v>
      </c>
      <c r="H258" s="24">
        <v>0.1</v>
      </c>
      <c r="I258" s="18">
        <v>2012</v>
      </c>
      <c r="J258" s="21" t="s">
        <v>19</v>
      </c>
      <c r="K258" s="4" t="s">
        <v>20</v>
      </c>
      <c r="L258" s="4" t="s">
        <v>21</v>
      </c>
      <c r="M258" s="4"/>
      <c r="N258" s="4" t="s">
        <v>371</v>
      </c>
    </row>
    <row r="259" spans="1:14">
      <c r="A259" s="16"/>
      <c r="B259" s="16"/>
      <c r="C259" s="25" t="s">
        <v>267</v>
      </c>
      <c r="D259" s="22">
        <v>0.72</v>
      </c>
      <c r="E259" s="23">
        <v>0.19</v>
      </c>
      <c r="F259" s="23">
        <v>1.25</v>
      </c>
      <c r="G259" s="23"/>
      <c r="H259" s="24"/>
      <c r="I259" s="18">
        <v>2011</v>
      </c>
      <c r="J259" s="21" t="s">
        <v>19</v>
      </c>
      <c r="K259" s="4" t="s">
        <v>206</v>
      </c>
      <c r="L259" s="4" t="s">
        <v>41</v>
      </c>
      <c r="M259" s="4" t="s">
        <v>30</v>
      </c>
      <c r="N259" s="4"/>
    </row>
    <row r="260" spans="1:14">
      <c r="A260" s="16"/>
      <c r="B260" s="16"/>
      <c r="C260" s="25" t="s">
        <v>267</v>
      </c>
      <c r="D260" s="22">
        <v>0.51</v>
      </c>
      <c r="E260" s="23">
        <v>0.45</v>
      </c>
      <c r="F260" s="23">
        <v>0.56999999999999995</v>
      </c>
      <c r="G260" s="23"/>
      <c r="H260" s="24"/>
      <c r="I260" s="18">
        <v>2007</v>
      </c>
      <c r="J260" s="21" t="s">
        <v>19</v>
      </c>
      <c r="K260" s="4" t="s">
        <v>213</v>
      </c>
      <c r="L260" s="4" t="s">
        <v>70</v>
      </c>
      <c r="M260" s="4" t="s">
        <v>71</v>
      </c>
      <c r="N260" s="4"/>
    </row>
    <row r="261" spans="1:14">
      <c r="A261" s="16"/>
      <c r="B261" s="16"/>
      <c r="C261" s="25" t="s">
        <v>269</v>
      </c>
      <c r="D261" s="22">
        <v>0.8</v>
      </c>
      <c r="E261" s="23"/>
      <c r="F261" s="23"/>
      <c r="G261" s="23">
        <v>1.1000000000000001</v>
      </c>
      <c r="H261" s="24">
        <v>0.5</v>
      </c>
      <c r="I261" s="18">
        <v>2020</v>
      </c>
      <c r="J261" s="21" t="s">
        <v>19</v>
      </c>
      <c r="K261" s="4" t="s">
        <v>20</v>
      </c>
      <c r="L261" s="4" t="s">
        <v>21</v>
      </c>
      <c r="M261" s="4"/>
      <c r="N261" s="4" t="s">
        <v>402</v>
      </c>
    </row>
    <row r="262" spans="1:14">
      <c r="A262" s="16"/>
      <c r="B262" s="16"/>
      <c r="C262" s="25" t="s">
        <v>269</v>
      </c>
      <c r="D262" s="22">
        <v>0.5</v>
      </c>
      <c r="E262" s="23">
        <v>0.4</v>
      </c>
      <c r="F262" s="23">
        <v>0.6</v>
      </c>
      <c r="G262" s="23">
        <v>0.8</v>
      </c>
      <c r="H262" s="24">
        <v>0.2</v>
      </c>
      <c r="I262" s="18">
        <v>2017</v>
      </c>
      <c r="J262" s="21" t="s">
        <v>19</v>
      </c>
      <c r="K262" s="4" t="s">
        <v>221</v>
      </c>
      <c r="L262" s="4" t="s">
        <v>21</v>
      </c>
      <c r="M262" s="4"/>
      <c r="N262" s="4"/>
    </row>
    <row r="263" spans="1:14">
      <c r="A263" s="16"/>
      <c r="B263" s="16"/>
      <c r="C263" s="25" t="s">
        <v>269</v>
      </c>
      <c r="D263" s="22">
        <v>0.57999999999999996</v>
      </c>
      <c r="E263" s="23"/>
      <c r="F263" s="23"/>
      <c r="G263" s="23">
        <v>0.86</v>
      </c>
      <c r="H263" s="24">
        <v>0.31</v>
      </c>
      <c r="I263" s="18">
        <v>2015</v>
      </c>
      <c r="J263" s="21" t="s">
        <v>19</v>
      </c>
      <c r="K263" s="4" t="s">
        <v>93</v>
      </c>
      <c r="L263" s="4" t="s">
        <v>21</v>
      </c>
      <c r="M263" s="4"/>
      <c r="N263" s="4" t="s">
        <v>367</v>
      </c>
    </row>
    <row r="264" spans="1:14">
      <c r="A264" s="16"/>
      <c r="B264" s="16"/>
      <c r="C264" s="25" t="s">
        <v>269</v>
      </c>
      <c r="D264" s="22">
        <v>0.6</v>
      </c>
      <c r="E264" s="23"/>
      <c r="F264" s="23"/>
      <c r="G264" s="23">
        <v>0.8</v>
      </c>
      <c r="H264" s="24">
        <v>0.4</v>
      </c>
      <c r="I264" s="18">
        <v>2013</v>
      </c>
      <c r="J264" s="21" t="s">
        <v>19</v>
      </c>
      <c r="K264" s="4" t="s">
        <v>20</v>
      </c>
      <c r="L264" s="4" t="s">
        <v>21</v>
      </c>
      <c r="M264" s="4"/>
      <c r="N264" s="4"/>
    </row>
    <row r="265" spans="1:14">
      <c r="A265" s="16"/>
      <c r="B265" s="16"/>
      <c r="C265" s="25" t="s">
        <v>269</v>
      </c>
      <c r="D265" s="22">
        <v>0.6</v>
      </c>
      <c r="E265" s="23"/>
      <c r="F265" s="23"/>
      <c r="G265" s="23">
        <v>0.9</v>
      </c>
      <c r="H265" s="24">
        <v>0.3</v>
      </c>
      <c r="I265" s="18">
        <v>2011</v>
      </c>
      <c r="J265" s="21" t="s">
        <v>19</v>
      </c>
      <c r="K265" s="4" t="s">
        <v>20</v>
      </c>
      <c r="L265" s="4" t="s">
        <v>21</v>
      </c>
      <c r="M265" s="4"/>
      <c r="N265" s="4"/>
    </row>
    <row r="266" spans="1:14">
      <c r="A266" s="16"/>
      <c r="B266" s="16"/>
      <c r="C266" s="25" t="s">
        <v>269</v>
      </c>
      <c r="D266" s="22">
        <v>0.6</v>
      </c>
      <c r="E266" s="23"/>
      <c r="F266" s="23"/>
      <c r="G266" s="23"/>
      <c r="H266" s="24"/>
      <c r="I266" s="18">
        <v>2009</v>
      </c>
      <c r="J266" s="21" t="s">
        <v>19</v>
      </c>
      <c r="K266" s="4" t="s">
        <v>35</v>
      </c>
      <c r="L266" s="4" t="s">
        <v>47</v>
      </c>
      <c r="M266" s="4"/>
      <c r="N266" s="4"/>
    </row>
    <row r="267" spans="1:14">
      <c r="A267" s="16"/>
      <c r="B267" s="16"/>
      <c r="C267" s="25" t="s">
        <v>271</v>
      </c>
      <c r="D267" s="22">
        <v>0.7</v>
      </c>
      <c r="E267" s="23"/>
      <c r="F267" s="23"/>
      <c r="G267" s="23"/>
      <c r="H267" s="24"/>
      <c r="I267" s="18">
        <v>2017</v>
      </c>
      <c r="J267" s="21" t="s">
        <v>272</v>
      </c>
      <c r="K267" s="4" t="s">
        <v>20</v>
      </c>
      <c r="L267" s="4" t="s">
        <v>21</v>
      </c>
      <c r="M267" s="4"/>
      <c r="N267" s="4"/>
    </row>
    <row r="268" spans="1:14">
      <c r="A268" s="16"/>
      <c r="B268" s="16"/>
      <c r="C268" s="25" t="s">
        <v>271</v>
      </c>
      <c r="D268" s="22">
        <v>0.72</v>
      </c>
      <c r="E268" s="23"/>
      <c r="F268" s="23"/>
      <c r="G268" s="23">
        <v>0.96</v>
      </c>
      <c r="H268" s="24">
        <v>0.47</v>
      </c>
      <c r="I268" s="18">
        <v>2013</v>
      </c>
      <c r="J268" s="21" t="s">
        <v>272</v>
      </c>
      <c r="K268" s="4" t="s">
        <v>20</v>
      </c>
      <c r="L268" s="4" t="s">
        <v>21</v>
      </c>
      <c r="M268" s="4"/>
      <c r="N268" s="4"/>
    </row>
    <row r="269" spans="1:14">
      <c r="A269" s="16"/>
      <c r="B269" s="16"/>
      <c r="C269" s="25" t="s">
        <v>271</v>
      </c>
      <c r="D269" s="22">
        <v>0.8</v>
      </c>
      <c r="E269" s="23"/>
      <c r="F269" s="23"/>
      <c r="G269" s="23"/>
      <c r="H269" s="24"/>
      <c r="I269" s="18">
        <v>2008</v>
      </c>
      <c r="J269" s="21" t="s">
        <v>19</v>
      </c>
      <c r="K269" s="4" t="s">
        <v>20</v>
      </c>
      <c r="L269" s="4" t="s">
        <v>21</v>
      </c>
      <c r="M269" s="4"/>
      <c r="N269" s="4"/>
    </row>
    <row r="270" spans="1:14">
      <c r="A270" s="16"/>
      <c r="B270" s="16"/>
      <c r="C270" s="25" t="s">
        <v>271</v>
      </c>
      <c r="D270" s="22">
        <v>0.39</v>
      </c>
      <c r="E270" s="23"/>
      <c r="F270" s="23"/>
      <c r="G270" s="23"/>
      <c r="H270" s="24"/>
      <c r="I270" s="18">
        <v>2007</v>
      </c>
      <c r="J270" s="21" t="s">
        <v>19</v>
      </c>
      <c r="K270" s="4" t="s">
        <v>213</v>
      </c>
      <c r="L270" s="4" t="s">
        <v>70</v>
      </c>
      <c r="M270" s="4" t="s">
        <v>71</v>
      </c>
      <c r="N270" s="4"/>
    </row>
    <row r="271" spans="1:14">
      <c r="A271" s="16"/>
      <c r="B271" s="16"/>
      <c r="C271" s="25" t="s">
        <v>273</v>
      </c>
      <c r="D271" s="22">
        <v>0.32</v>
      </c>
      <c r="E271" s="23">
        <v>0.3</v>
      </c>
      <c r="F271" s="23">
        <v>0.34</v>
      </c>
      <c r="G271" s="23"/>
      <c r="H271" s="24"/>
      <c r="I271" s="18">
        <v>2016</v>
      </c>
      <c r="J271" s="21" t="s">
        <v>19</v>
      </c>
      <c r="K271" s="4" t="s">
        <v>56</v>
      </c>
      <c r="L271" s="4" t="s">
        <v>21</v>
      </c>
      <c r="M271" s="4" t="s">
        <v>34</v>
      </c>
      <c r="N271" s="4" t="s">
        <v>403</v>
      </c>
    </row>
    <row r="272" spans="1:14">
      <c r="A272" s="16"/>
      <c r="B272" s="16"/>
      <c r="C272" s="25" t="s">
        <v>273</v>
      </c>
      <c r="D272" s="22">
        <v>0.43</v>
      </c>
      <c r="E272" s="23">
        <v>0.36</v>
      </c>
      <c r="F272" s="23">
        <v>0.5</v>
      </c>
      <c r="G272" s="23"/>
      <c r="H272" s="24"/>
      <c r="I272" s="18">
        <v>2015</v>
      </c>
      <c r="J272" s="21" t="s">
        <v>19</v>
      </c>
      <c r="K272" s="4" t="s">
        <v>56</v>
      </c>
      <c r="L272" s="4" t="s">
        <v>21</v>
      </c>
      <c r="M272" s="4" t="s">
        <v>34</v>
      </c>
      <c r="N272" s="4" t="s">
        <v>403</v>
      </c>
    </row>
    <row r="273" spans="1:14">
      <c r="A273" s="16"/>
      <c r="B273" s="16"/>
      <c r="C273" s="25" t="s">
        <v>273</v>
      </c>
      <c r="D273" s="22">
        <v>0.27</v>
      </c>
      <c r="E273" s="23"/>
      <c r="F273" s="23"/>
      <c r="G273" s="23">
        <v>0.28999999999999998</v>
      </c>
      <c r="H273" s="24">
        <v>0.26</v>
      </c>
      <c r="I273" s="18">
        <v>2013</v>
      </c>
      <c r="J273" s="21" t="s">
        <v>19</v>
      </c>
      <c r="K273" s="4" t="s">
        <v>20</v>
      </c>
      <c r="L273" s="4" t="s">
        <v>21</v>
      </c>
      <c r="M273" s="4"/>
      <c r="N273" s="4"/>
    </row>
    <row r="274" spans="1:14">
      <c r="A274" s="16"/>
      <c r="B274" s="16"/>
      <c r="C274" s="25" t="s">
        <v>273</v>
      </c>
      <c r="D274" s="22">
        <v>0.08</v>
      </c>
      <c r="E274" s="23">
        <v>0.08</v>
      </c>
      <c r="F274" s="23">
        <v>0.09</v>
      </c>
      <c r="G274" s="23"/>
      <c r="H274" s="24"/>
      <c r="I274" s="18">
        <v>2012</v>
      </c>
      <c r="J274" s="21" t="s">
        <v>104</v>
      </c>
      <c r="K274" s="4" t="s">
        <v>20</v>
      </c>
      <c r="L274" s="4" t="s">
        <v>21</v>
      </c>
      <c r="M274" s="4"/>
      <c r="N274" s="4"/>
    </row>
    <row r="275" spans="1:14">
      <c r="A275" s="16"/>
      <c r="B275" s="16"/>
      <c r="C275" s="25" t="s">
        <v>273</v>
      </c>
      <c r="D275" s="22">
        <v>0.63</v>
      </c>
      <c r="E275" s="23">
        <v>0.56999999999999995</v>
      </c>
      <c r="F275" s="23">
        <v>0.69</v>
      </c>
      <c r="G275" s="23"/>
      <c r="H275" s="24"/>
      <c r="I275" s="18">
        <v>2007</v>
      </c>
      <c r="J275" s="21" t="s">
        <v>19</v>
      </c>
      <c r="K275" s="4" t="s">
        <v>206</v>
      </c>
      <c r="L275" s="4" t="s">
        <v>41</v>
      </c>
      <c r="M275" s="4" t="s">
        <v>30</v>
      </c>
      <c r="N275" s="4"/>
    </row>
    <row r="276" spans="1:14">
      <c r="A276" s="16"/>
      <c r="B276" s="16"/>
      <c r="C276" s="25" t="s">
        <v>274</v>
      </c>
      <c r="D276" s="22">
        <v>0.32</v>
      </c>
      <c r="E276" s="23"/>
      <c r="F276" s="23"/>
      <c r="G276" s="23">
        <v>0.38</v>
      </c>
      <c r="H276" s="24">
        <v>0.26</v>
      </c>
      <c r="I276" s="18">
        <v>2019</v>
      </c>
      <c r="J276" s="21" t="s">
        <v>237</v>
      </c>
      <c r="K276" s="4" t="s">
        <v>20</v>
      </c>
      <c r="L276" s="4" t="s">
        <v>21</v>
      </c>
      <c r="M276" s="4"/>
      <c r="N276" s="4" t="s">
        <v>404</v>
      </c>
    </row>
    <row r="277" spans="1:14">
      <c r="A277" s="16"/>
      <c r="B277" s="16"/>
      <c r="C277" s="25" t="s">
        <v>274</v>
      </c>
      <c r="D277" s="22">
        <v>0.56999999999999995</v>
      </c>
      <c r="E277" s="23"/>
      <c r="F277" s="23"/>
      <c r="G277" s="23">
        <v>0.76</v>
      </c>
      <c r="H277" s="24">
        <v>0.39</v>
      </c>
      <c r="I277" s="18">
        <v>2018</v>
      </c>
      <c r="J277" s="21" t="s">
        <v>276</v>
      </c>
      <c r="K277" s="4" t="s">
        <v>33</v>
      </c>
      <c r="L277" s="4" t="s">
        <v>21</v>
      </c>
      <c r="M277" s="4"/>
      <c r="N277" s="4" t="s">
        <v>405</v>
      </c>
    </row>
    <row r="278" spans="1:14">
      <c r="A278" s="16"/>
      <c r="B278" s="16"/>
      <c r="C278" s="25" t="s">
        <v>274</v>
      </c>
      <c r="D278" s="22">
        <v>0.52</v>
      </c>
      <c r="E278" s="23"/>
      <c r="F278" s="23"/>
      <c r="G278" s="23">
        <v>0.69</v>
      </c>
      <c r="H278" s="24">
        <v>0.34</v>
      </c>
      <c r="I278" s="18">
        <v>2017</v>
      </c>
      <c r="J278" s="21" t="s">
        <v>276</v>
      </c>
      <c r="K278" s="4" t="s">
        <v>33</v>
      </c>
      <c r="L278" s="4" t="s">
        <v>21</v>
      </c>
      <c r="M278" s="4"/>
      <c r="N278" s="4" t="s">
        <v>406</v>
      </c>
    </row>
    <row r="279" spans="1:14">
      <c r="A279" s="16"/>
      <c r="B279" s="16"/>
      <c r="C279" s="25" t="s">
        <v>274</v>
      </c>
      <c r="D279" s="22">
        <v>0.46</v>
      </c>
      <c r="E279" s="23"/>
      <c r="F279" s="23"/>
      <c r="G279" s="23">
        <v>0.59</v>
      </c>
      <c r="H279" s="24">
        <v>0.34</v>
      </c>
      <c r="I279" s="18">
        <v>2016</v>
      </c>
      <c r="J279" s="21" t="s">
        <v>276</v>
      </c>
      <c r="K279" s="4" t="s">
        <v>33</v>
      </c>
      <c r="L279" s="4" t="s">
        <v>21</v>
      </c>
      <c r="M279" s="4"/>
      <c r="N279" s="4" t="s">
        <v>407</v>
      </c>
    </row>
    <row r="280" spans="1:14">
      <c r="A280" s="16"/>
      <c r="B280" s="16"/>
      <c r="C280" s="25" t="s">
        <v>274</v>
      </c>
      <c r="D280" s="22">
        <v>0.61</v>
      </c>
      <c r="E280" s="23"/>
      <c r="F280" s="23"/>
      <c r="G280" s="23">
        <v>0.82</v>
      </c>
      <c r="H280" s="24">
        <v>0.4</v>
      </c>
      <c r="I280" s="18">
        <v>2015</v>
      </c>
      <c r="J280" s="21" t="s">
        <v>276</v>
      </c>
      <c r="K280" s="4" t="s">
        <v>33</v>
      </c>
      <c r="L280" s="4" t="s">
        <v>21</v>
      </c>
      <c r="M280" s="4"/>
      <c r="N280" s="4" t="s">
        <v>408</v>
      </c>
    </row>
    <row r="281" spans="1:14">
      <c r="A281" s="16"/>
      <c r="B281" s="16"/>
      <c r="C281" s="25" t="s">
        <v>274</v>
      </c>
      <c r="D281" s="22">
        <v>0.6</v>
      </c>
      <c r="E281" s="23"/>
      <c r="F281" s="23"/>
      <c r="G281" s="23">
        <v>0.8</v>
      </c>
      <c r="H281" s="24">
        <v>0.4</v>
      </c>
      <c r="I281" s="18">
        <v>2014</v>
      </c>
      <c r="J281" s="21" t="s">
        <v>276</v>
      </c>
      <c r="K281" s="4" t="s">
        <v>20</v>
      </c>
      <c r="L281" s="4" t="s">
        <v>21</v>
      </c>
      <c r="M281" s="4"/>
      <c r="N281" s="4" t="s">
        <v>409</v>
      </c>
    </row>
    <row r="282" spans="1:14">
      <c r="A282" s="16"/>
      <c r="B282" s="16"/>
      <c r="C282" s="25" t="s">
        <v>274</v>
      </c>
      <c r="D282" s="22">
        <v>0.8</v>
      </c>
      <c r="E282" s="23"/>
      <c r="F282" s="23"/>
      <c r="G282" s="23">
        <v>1.1000000000000001</v>
      </c>
      <c r="H282" s="24">
        <v>0.5</v>
      </c>
      <c r="I282" s="18">
        <v>2013</v>
      </c>
      <c r="J282" s="21" t="s">
        <v>276</v>
      </c>
      <c r="K282" s="4" t="s">
        <v>20</v>
      </c>
      <c r="L282" s="4" t="s">
        <v>21</v>
      </c>
      <c r="M282" s="4"/>
      <c r="N282" s="4" t="s">
        <v>410</v>
      </c>
    </row>
    <row r="283" spans="1:14">
      <c r="A283" s="16"/>
      <c r="B283" s="16"/>
      <c r="C283" s="25" t="s">
        <v>274</v>
      </c>
      <c r="D283" s="22">
        <v>0.7</v>
      </c>
      <c r="E283" s="23"/>
      <c r="F283" s="23"/>
      <c r="G283" s="23">
        <v>0.9</v>
      </c>
      <c r="H283" s="24">
        <v>0.4</v>
      </c>
      <c r="I283" s="18">
        <v>2012</v>
      </c>
      <c r="J283" s="21" t="s">
        <v>276</v>
      </c>
      <c r="K283" s="4" t="s">
        <v>33</v>
      </c>
      <c r="L283" s="4" t="s">
        <v>21</v>
      </c>
      <c r="M283" s="4"/>
      <c r="N283" s="4" t="s">
        <v>283</v>
      </c>
    </row>
    <row r="284" spans="1:14">
      <c r="A284" s="16"/>
      <c r="B284" s="16"/>
      <c r="C284" s="25" t="s">
        <v>274</v>
      </c>
      <c r="D284" s="22">
        <v>0.8</v>
      </c>
      <c r="E284" s="23"/>
      <c r="F284" s="23"/>
      <c r="G284" s="23"/>
      <c r="H284" s="24"/>
      <c r="I284" s="18">
        <v>2011</v>
      </c>
      <c r="J284" s="21" t="s">
        <v>276</v>
      </c>
      <c r="K284" s="4" t="s">
        <v>33</v>
      </c>
      <c r="L284" s="4" t="s">
        <v>21</v>
      </c>
      <c r="M284" s="4"/>
      <c r="N284" s="4" t="s">
        <v>284</v>
      </c>
    </row>
    <row r="285" spans="1:14">
      <c r="A285" s="16"/>
      <c r="B285" s="16"/>
      <c r="C285" s="25" t="s">
        <v>274</v>
      </c>
      <c r="D285" s="22">
        <v>1.1000000000000001</v>
      </c>
      <c r="E285" s="23"/>
      <c r="F285" s="23"/>
      <c r="G285" s="23"/>
      <c r="H285" s="24"/>
      <c r="I285" s="18">
        <v>2010</v>
      </c>
      <c r="J285" s="21" t="s">
        <v>276</v>
      </c>
      <c r="K285" s="4" t="s">
        <v>115</v>
      </c>
      <c r="L285" s="4" t="s">
        <v>47</v>
      </c>
      <c r="M285" s="4"/>
      <c r="N285" s="4" t="s">
        <v>285</v>
      </c>
    </row>
    <row r="286" spans="1:14">
      <c r="A286" s="16"/>
      <c r="B286" s="16"/>
      <c r="C286" s="25" t="s">
        <v>286</v>
      </c>
      <c r="D286" s="22">
        <v>0.5</v>
      </c>
      <c r="E286" s="23"/>
      <c r="F286" s="23"/>
      <c r="G286" s="23"/>
      <c r="H286" s="24"/>
      <c r="I286" s="18">
        <v>2014</v>
      </c>
      <c r="J286" s="21" t="s">
        <v>19</v>
      </c>
      <c r="K286" s="4" t="s">
        <v>33</v>
      </c>
      <c r="L286" s="4" t="s">
        <v>21</v>
      </c>
      <c r="M286" s="4"/>
      <c r="N286" s="4" t="s">
        <v>287</v>
      </c>
    </row>
    <row r="287" spans="1:14">
      <c r="A287" s="16"/>
      <c r="B287" s="16"/>
      <c r="C287" s="25" t="s">
        <v>286</v>
      </c>
      <c r="D287" s="22">
        <v>1.1000000000000001</v>
      </c>
      <c r="E287" s="23"/>
      <c r="F287" s="23"/>
      <c r="G287" s="23"/>
      <c r="H287" s="24"/>
      <c r="I287" s="18">
        <v>2011</v>
      </c>
      <c r="J287" s="21" t="s">
        <v>19</v>
      </c>
      <c r="K287" s="4" t="s">
        <v>33</v>
      </c>
      <c r="L287" s="4" t="s">
        <v>21</v>
      </c>
      <c r="M287" s="4"/>
      <c r="N287" s="4" t="s">
        <v>288</v>
      </c>
    </row>
    <row r="288" spans="1:14">
      <c r="A288" s="16"/>
      <c r="B288" s="16"/>
      <c r="C288" s="25" t="s">
        <v>286</v>
      </c>
      <c r="D288" s="22">
        <v>1</v>
      </c>
      <c r="E288" s="23"/>
      <c r="F288" s="23"/>
      <c r="G288" s="23"/>
      <c r="H288" s="24"/>
      <c r="I288" s="18">
        <v>2006</v>
      </c>
      <c r="J288" s="21" t="s">
        <v>19</v>
      </c>
      <c r="K288" s="4" t="s">
        <v>115</v>
      </c>
      <c r="L288" s="4" t="s">
        <v>47</v>
      </c>
      <c r="M288" s="4"/>
      <c r="N288" s="4"/>
    </row>
    <row r="289" spans="1:14">
      <c r="A289" s="16"/>
      <c r="B289" s="16"/>
      <c r="C289" s="25" t="s">
        <v>289</v>
      </c>
      <c r="D289" s="22">
        <v>0.82</v>
      </c>
      <c r="E289" s="23"/>
      <c r="F289" s="23"/>
      <c r="G289" s="23">
        <v>1.37</v>
      </c>
      <c r="H289" s="24">
        <v>0.28999999999999998</v>
      </c>
      <c r="I289" s="18">
        <v>2014</v>
      </c>
      <c r="J289" s="21" t="s">
        <v>237</v>
      </c>
      <c r="K289" s="4" t="s">
        <v>33</v>
      </c>
      <c r="L289" s="4" t="s">
        <v>21</v>
      </c>
      <c r="M289" s="4"/>
      <c r="N289" s="4" t="s">
        <v>411</v>
      </c>
    </row>
    <row r="290" spans="1:14">
      <c r="A290" s="16"/>
      <c r="B290" s="16"/>
      <c r="C290" s="25" t="s">
        <v>289</v>
      </c>
      <c r="D290" s="22">
        <v>0.9</v>
      </c>
      <c r="E290" s="23"/>
      <c r="F290" s="23"/>
      <c r="G290" s="23">
        <v>1.4</v>
      </c>
      <c r="H290" s="24">
        <v>0.3</v>
      </c>
      <c r="I290" s="18">
        <v>2013</v>
      </c>
      <c r="J290" s="21" t="s">
        <v>237</v>
      </c>
      <c r="K290" s="4" t="s">
        <v>33</v>
      </c>
      <c r="L290" s="4" t="s">
        <v>21</v>
      </c>
      <c r="M290" s="4"/>
      <c r="N290" s="4" t="s">
        <v>290</v>
      </c>
    </row>
    <row r="291" spans="1:14">
      <c r="A291" s="16"/>
      <c r="B291" s="16"/>
      <c r="C291" s="25" t="s">
        <v>289</v>
      </c>
      <c r="D291" s="22">
        <v>1.2</v>
      </c>
      <c r="E291" s="23"/>
      <c r="F291" s="23"/>
      <c r="G291" s="23"/>
      <c r="H291" s="24"/>
      <c r="I291" s="18">
        <v>2011</v>
      </c>
      <c r="J291" s="21" t="s">
        <v>237</v>
      </c>
      <c r="K291" s="4" t="s">
        <v>33</v>
      </c>
      <c r="L291" s="4" t="s">
        <v>21</v>
      </c>
      <c r="M291" s="4"/>
      <c r="N291" s="4" t="s">
        <v>288</v>
      </c>
    </row>
    <row r="292" spans="1:14">
      <c r="A292" s="16"/>
      <c r="B292" s="16"/>
      <c r="C292" s="25" t="s">
        <v>289</v>
      </c>
      <c r="D292" s="22">
        <v>1.2</v>
      </c>
      <c r="E292" s="23"/>
      <c r="F292" s="23"/>
      <c r="G292" s="23"/>
      <c r="H292" s="24"/>
      <c r="I292" s="18">
        <v>2010</v>
      </c>
      <c r="J292" s="21" t="s">
        <v>237</v>
      </c>
      <c r="K292" s="4" t="s">
        <v>115</v>
      </c>
      <c r="L292" s="4" t="s">
        <v>47</v>
      </c>
      <c r="M292" s="4"/>
      <c r="N292" s="4" t="s">
        <v>291</v>
      </c>
    </row>
    <row r="293" spans="1:14">
      <c r="A293" s="16" t="s">
        <v>292</v>
      </c>
      <c r="B293" s="16" t="s">
        <v>293</v>
      </c>
      <c r="C293" s="25" t="s">
        <v>294</v>
      </c>
      <c r="D293" s="22">
        <v>1.3</v>
      </c>
      <c r="E293" s="23"/>
      <c r="F293" s="23"/>
      <c r="G293" s="23">
        <v>1.8</v>
      </c>
      <c r="H293" s="24">
        <v>0.8</v>
      </c>
      <c r="I293" s="18">
        <v>2019</v>
      </c>
      <c r="J293" s="21" t="s">
        <v>199</v>
      </c>
      <c r="K293" s="4" t="s">
        <v>20</v>
      </c>
      <c r="L293" s="4" t="s">
        <v>21</v>
      </c>
      <c r="M293" s="4"/>
      <c r="N293" s="4" t="s">
        <v>367</v>
      </c>
    </row>
    <row r="294" spans="1:14">
      <c r="A294" s="16"/>
      <c r="B294" s="16"/>
      <c r="C294" s="25" t="s">
        <v>294</v>
      </c>
      <c r="D294" s="22">
        <v>1.4</v>
      </c>
      <c r="E294" s="23"/>
      <c r="F294" s="23"/>
      <c r="G294" s="23">
        <v>1.8</v>
      </c>
      <c r="H294" s="24">
        <v>1</v>
      </c>
      <c r="I294" s="18">
        <v>2016</v>
      </c>
      <c r="J294" s="21" t="s">
        <v>199</v>
      </c>
      <c r="K294" s="4" t="s">
        <v>20</v>
      </c>
      <c r="L294" s="4" t="s">
        <v>21</v>
      </c>
      <c r="M294" s="4"/>
      <c r="N294" s="4" t="s">
        <v>367</v>
      </c>
    </row>
    <row r="295" spans="1:14">
      <c r="A295" s="16"/>
      <c r="B295" s="16"/>
      <c r="C295" s="25" t="s">
        <v>294</v>
      </c>
      <c r="D295" s="22">
        <v>2.1</v>
      </c>
      <c r="E295" s="23"/>
      <c r="F295" s="23"/>
      <c r="G295" s="23">
        <v>2.7</v>
      </c>
      <c r="H295" s="24">
        <v>1.5</v>
      </c>
      <c r="I295" s="18">
        <v>2013</v>
      </c>
      <c r="J295" s="21" t="s">
        <v>199</v>
      </c>
      <c r="K295" s="4" t="s">
        <v>33</v>
      </c>
      <c r="L295" s="4" t="s">
        <v>21</v>
      </c>
      <c r="M295" s="4" t="s">
        <v>372</v>
      </c>
      <c r="N295" s="4" t="s">
        <v>363</v>
      </c>
    </row>
    <row r="296" spans="1:14">
      <c r="A296" s="16"/>
      <c r="B296" s="16"/>
      <c r="C296" s="25" t="s">
        <v>294</v>
      </c>
      <c r="D296" s="22">
        <v>2.1</v>
      </c>
      <c r="E296" s="23"/>
      <c r="F296" s="23"/>
      <c r="G296" s="23"/>
      <c r="H296" s="24"/>
      <c r="I296" s="18">
        <v>2010</v>
      </c>
      <c r="J296" s="21" t="s">
        <v>199</v>
      </c>
      <c r="K296" s="4" t="s">
        <v>20</v>
      </c>
      <c r="L296" s="4" t="s">
        <v>21</v>
      </c>
      <c r="M296" s="4"/>
      <c r="N296" s="4"/>
    </row>
    <row r="297" spans="1:14">
      <c r="A297" s="16"/>
      <c r="B297" s="16"/>
      <c r="C297" s="25" t="s">
        <v>294</v>
      </c>
      <c r="D297" s="22">
        <v>2.7</v>
      </c>
      <c r="E297" s="23"/>
      <c r="F297" s="23"/>
      <c r="G297" s="23"/>
      <c r="H297" s="24"/>
      <c r="I297" s="18">
        <v>2007</v>
      </c>
      <c r="J297" s="21" t="s">
        <v>19</v>
      </c>
      <c r="K297" s="4" t="s">
        <v>115</v>
      </c>
      <c r="L297" s="4" t="s">
        <v>47</v>
      </c>
      <c r="M297" s="4"/>
      <c r="N297" s="4"/>
    </row>
    <row r="298" spans="1:14">
      <c r="A298" s="16"/>
      <c r="B298" s="16"/>
      <c r="C298" s="25" t="s">
        <v>295</v>
      </c>
      <c r="D298" s="22">
        <v>1</v>
      </c>
      <c r="E298" s="23"/>
      <c r="F298" s="23"/>
      <c r="G298" s="23">
        <v>2</v>
      </c>
      <c r="H298" s="24">
        <v>1</v>
      </c>
      <c r="I298" s="18">
        <v>2020</v>
      </c>
      <c r="J298" s="21" t="s">
        <v>172</v>
      </c>
      <c r="K298" s="4" t="s">
        <v>20</v>
      </c>
      <c r="L298" s="4" t="s">
        <v>21</v>
      </c>
      <c r="M298" s="4"/>
      <c r="N298" s="4" t="s">
        <v>412</v>
      </c>
    </row>
    <row r="299" spans="1:14">
      <c r="A299" s="16"/>
      <c r="B299" s="16"/>
      <c r="C299" s="25" t="s">
        <v>295</v>
      </c>
      <c r="D299" s="22">
        <v>0.8</v>
      </c>
      <c r="E299" s="23"/>
      <c r="F299" s="23"/>
      <c r="G299" s="23">
        <v>1.1000000000000001</v>
      </c>
      <c r="H299" s="24">
        <v>0.5</v>
      </c>
      <c r="I299" s="18">
        <v>2018</v>
      </c>
      <c r="J299" s="21" t="s">
        <v>237</v>
      </c>
      <c r="K299" s="4" t="s">
        <v>35</v>
      </c>
      <c r="L299" s="4" t="s">
        <v>47</v>
      </c>
      <c r="M299" s="4"/>
      <c r="N299" s="4" t="s">
        <v>413</v>
      </c>
    </row>
    <row r="300" spans="1:14">
      <c r="A300" s="16"/>
      <c r="B300" s="16"/>
      <c r="C300" s="25" t="s">
        <v>295</v>
      </c>
      <c r="D300" s="22">
        <v>1</v>
      </c>
      <c r="E300" s="23"/>
      <c r="F300" s="23"/>
      <c r="G300" s="23">
        <v>1.5</v>
      </c>
      <c r="H300" s="24">
        <v>0.6</v>
      </c>
      <c r="I300" s="18">
        <v>2017</v>
      </c>
      <c r="J300" s="21" t="s">
        <v>237</v>
      </c>
      <c r="K300" s="4" t="s">
        <v>33</v>
      </c>
      <c r="L300" s="4" t="s">
        <v>21</v>
      </c>
      <c r="M300" s="4"/>
      <c r="N300" s="4" t="s">
        <v>414</v>
      </c>
    </row>
    <row r="301" spans="1:14">
      <c r="A301" s="16"/>
      <c r="B301" s="16"/>
      <c r="C301" s="25" t="s">
        <v>295</v>
      </c>
      <c r="D301" s="22">
        <v>1.1000000000000001</v>
      </c>
      <c r="E301" s="23"/>
      <c r="F301" s="23"/>
      <c r="G301" s="23"/>
      <c r="H301" s="24"/>
      <c r="I301" s="18">
        <v>2016</v>
      </c>
      <c r="J301" s="21" t="s">
        <v>237</v>
      </c>
      <c r="K301" s="4" t="s">
        <v>20</v>
      </c>
      <c r="L301" s="4" t="s">
        <v>21</v>
      </c>
      <c r="M301" s="4"/>
      <c r="N301" s="4" t="s">
        <v>415</v>
      </c>
    </row>
    <row r="302" spans="1:14">
      <c r="A302" s="16"/>
      <c r="B302" s="16"/>
      <c r="C302" s="25" t="s">
        <v>295</v>
      </c>
      <c r="D302" s="22">
        <v>1.1000000000000001</v>
      </c>
      <c r="E302" s="23">
        <v>0.8</v>
      </c>
      <c r="F302" s="23">
        <v>1.4</v>
      </c>
      <c r="G302" s="23">
        <v>1.5</v>
      </c>
      <c r="H302" s="24">
        <v>0.7</v>
      </c>
      <c r="I302" s="18">
        <v>2014</v>
      </c>
      <c r="J302" s="21" t="s">
        <v>19</v>
      </c>
      <c r="K302" s="4" t="s">
        <v>33</v>
      </c>
      <c r="L302" s="4" t="s">
        <v>21</v>
      </c>
      <c r="M302" s="4"/>
      <c r="N302" s="4" t="s">
        <v>416</v>
      </c>
    </row>
    <row r="303" spans="1:14">
      <c r="A303" s="16"/>
      <c r="B303" s="16"/>
      <c r="C303" s="25" t="s">
        <v>295</v>
      </c>
      <c r="D303" s="22">
        <v>2.1</v>
      </c>
      <c r="E303" s="23"/>
      <c r="F303" s="23"/>
      <c r="G303" s="23"/>
      <c r="H303" s="24"/>
      <c r="I303" s="18">
        <v>2007</v>
      </c>
      <c r="J303" s="21" t="s">
        <v>237</v>
      </c>
      <c r="K303" s="4" t="s">
        <v>33</v>
      </c>
      <c r="L303" s="4" t="s">
        <v>21</v>
      </c>
      <c r="M303" s="4"/>
      <c r="N303" s="4"/>
    </row>
    <row r="304" spans="1:14">
      <c r="A304" s="16"/>
      <c r="B304" s="16"/>
      <c r="C304" s="25" t="s">
        <v>295</v>
      </c>
      <c r="D304" s="22">
        <v>2.2999999999999998</v>
      </c>
      <c r="E304" s="23"/>
      <c r="F304" s="23"/>
      <c r="G304" s="23"/>
      <c r="H304" s="24"/>
      <c r="I304" s="18">
        <v>2006</v>
      </c>
      <c r="J304" s="21" t="s">
        <v>19</v>
      </c>
      <c r="K304" s="4" t="s">
        <v>35</v>
      </c>
      <c r="L304" s="4" t="s">
        <v>47</v>
      </c>
      <c r="M304" s="4" t="s">
        <v>303</v>
      </c>
      <c r="N304" s="4"/>
    </row>
    <row r="305" spans="1:14" ht="228.75" customHeight="1">
      <c r="A305" s="59" t="s">
        <v>417</v>
      </c>
      <c r="B305" s="60"/>
      <c r="C305" s="60"/>
      <c r="D305" s="60"/>
      <c r="E305" s="60"/>
      <c r="F305" s="60"/>
      <c r="G305" s="60"/>
      <c r="H305" s="60"/>
      <c r="I305" s="60"/>
      <c r="J305" s="60"/>
      <c r="K305" s="60"/>
      <c r="L305" s="60"/>
      <c r="M305" s="60"/>
      <c r="N305" s="60"/>
    </row>
  </sheetData>
  <mergeCells count="3">
    <mergeCell ref="A305:N305"/>
    <mergeCell ref="A2:N2"/>
    <mergeCell ref="A1:N1"/>
  </mergeCells>
  <conditionalFormatting sqref="C27 C300:C304 C64:C68 C9:C17 C71:C73 C44:C53 C57:C61 C285:C292 C227:C232 C29:C31 C183:C185 C250:C251 C84:C87 C89:C97 C154:C156 C158:C159 C164:C177 C179:C181 C235:C248 C253:C256 C258:C260 C294:C297 C75:C82 C187 C190:C191 C130:C132 C193:C198 C209:C215 C217:C223 C262:C275 C99:C123 C4:C7 C144:C145 C19:C24 C34:C38 C40:C41 C125:C128 C134:C142 C150:C152 C200:C202 C204:C207">
    <cfRule type="expression" dxfId="520" priority="494">
      <formula>#REF!=-1</formula>
    </cfRule>
  </conditionalFormatting>
  <conditionalFormatting sqref="C40:C41 C64:C68 C71:C73 C45:C53 C57:C61 C285:C292 C227:C232 C183:C185 C250:C251 C84:C87 C89:C97 C154:C156 C158:C159 C164:C177 C179:C181 C235:C248 C253:C256 C258:C260 C294:C295 C75:C82 C187 C190:C191 C130:C132 C193:C198 C209:C215 C217:C223 C262:C275 C99:C123 C144:C145 C125:C128 C134:C142 C150:C152 C200:C202 C204:C207">
    <cfRule type="expression" dxfId="519" priority="482">
      <formula>#REF!=-1</formula>
    </cfRule>
  </conditionalFormatting>
  <conditionalFormatting sqref="C95">
    <cfRule type="expression" dxfId="518" priority="475">
      <formula>#REF!=-1</formula>
    </cfRule>
  </conditionalFormatting>
  <conditionalFormatting sqref="C102">
    <cfRule type="expression" dxfId="517" priority="472">
      <formula>#REF!=-1</formula>
    </cfRule>
  </conditionalFormatting>
  <conditionalFormatting sqref="C44">
    <cfRule type="expression" dxfId="516" priority="464">
      <formula>#REF!=-1</formula>
    </cfRule>
  </conditionalFormatting>
  <conditionalFormatting sqref="C52">
    <cfRule type="expression" dxfId="515" priority="461">
      <formula>#REF!=-1</formula>
    </cfRule>
  </conditionalFormatting>
  <conditionalFormatting sqref="C84">
    <cfRule type="expression" dxfId="514" priority="458">
      <formula>#REF!=-1</formula>
    </cfRule>
  </conditionalFormatting>
  <conditionalFormatting sqref="C164">
    <cfRule type="expression" dxfId="513" priority="452">
      <formula>#REF!=-1</formula>
    </cfRule>
  </conditionalFormatting>
  <conditionalFormatting sqref="C171">
    <cfRule type="expression" dxfId="512" priority="449">
      <formula>#REF!=-1</formula>
    </cfRule>
  </conditionalFormatting>
  <conditionalFormatting sqref="C195">
    <cfRule type="expression" dxfId="511" priority="446">
      <formula>#REF!=-1</formula>
    </cfRule>
  </conditionalFormatting>
  <conditionalFormatting sqref="C217">
    <cfRule type="expression" dxfId="510" priority="440">
      <formula>#REF!=-1</formula>
    </cfRule>
  </conditionalFormatting>
  <conditionalFormatting sqref="C228">
    <cfRule type="expression" dxfId="509" priority="437">
      <formula>#REF!=-1</formula>
    </cfRule>
  </conditionalFormatting>
  <conditionalFormatting sqref="C236">
    <cfRule type="expression" dxfId="508" priority="434">
      <formula>#REF!=-1</formula>
    </cfRule>
  </conditionalFormatting>
  <conditionalFormatting sqref="C111">
    <cfRule type="expression" dxfId="507" priority="420">
      <formula>#REF!=-1</formula>
    </cfRule>
  </conditionalFormatting>
  <conditionalFormatting sqref="C183:C184 C187 C190">
    <cfRule type="expression" dxfId="506" priority="417">
      <formula>#REF!=-1</formula>
    </cfRule>
  </conditionalFormatting>
  <conditionalFormatting sqref="C227">
    <cfRule type="expression" dxfId="505" priority="414">
      <formula>#REF!=-1</formula>
    </cfRule>
  </conditionalFormatting>
  <conditionalFormatting sqref="C272:C275">
    <cfRule type="expression" dxfId="504" priority="408">
      <formula>#REF!=-1</formula>
    </cfRule>
  </conditionalFormatting>
  <conditionalFormatting sqref="C175">
    <cfRule type="expression" dxfId="503" priority="294">
      <formula>#REF!=-1</formula>
    </cfRule>
  </conditionalFormatting>
  <conditionalFormatting sqref="C243">
    <cfRule type="expression" dxfId="502" priority="316">
      <formula>#REF!=-1</formula>
    </cfRule>
  </conditionalFormatting>
  <conditionalFormatting sqref="C243">
    <cfRule type="expression" dxfId="501" priority="313">
      <formula>#REF!=-1</formula>
    </cfRule>
  </conditionalFormatting>
  <conditionalFormatting sqref="C235">
    <cfRule type="expression" dxfId="500" priority="304">
      <formula>#REF!=-1</formula>
    </cfRule>
  </conditionalFormatting>
  <conditionalFormatting sqref="C235">
    <cfRule type="expression" dxfId="499" priority="301">
      <formula>#REF!=-1</formula>
    </cfRule>
  </conditionalFormatting>
  <conditionalFormatting sqref="C175">
    <cfRule type="expression" dxfId="498" priority="297">
      <formula>#REF!=-1</formula>
    </cfRule>
  </conditionalFormatting>
  <conditionalFormatting sqref="C81">
    <cfRule type="expression" dxfId="497" priority="287">
      <formula>#REF!=-1</formula>
    </cfRule>
  </conditionalFormatting>
  <conditionalFormatting sqref="C81">
    <cfRule type="expression" dxfId="496" priority="284">
      <formula>#REF!=-1</formula>
    </cfRule>
  </conditionalFormatting>
  <conditionalFormatting sqref="C137">
    <cfRule type="expression" dxfId="495" priority="271">
      <formula>#REF!=-1</formula>
    </cfRule>
  </conditionalFormatting>
  <conditionalFormatting sqref="C137">
    <cfRule type="expression" dxfId="494" priority="268">
      <formula>#REF!=-1</formula>
    </cfRule>
  </conditionalFormatting>
  <conditionalFormatting sqref="C267">
    <cfRule type="expression" dxfId="493" priority="267">
      <formula>#REF!=-1</formula>
    </cfRule>
  </conditionalFormatting>
  <conditionalFormatting sqref="C267">
    <cfRule type="expression" dxfId="492" priority="264">
      <formula>#REF!=-1</formula>
    </cfRule>
  </conditionalFormatting>
  <conditionalFormatting sqref="C33">
    <cfRule type="expression" dxfId="491" priority="175">
      <formula>#REF!=-1</formula>
    </cfRule>
  </conditionalFormatting>
  <conditionalFormatting sqref="C63">
    <cfRule type="expression" dxfId="490" priority="180">
      <formula>#REF!=-1</formula>
    </cfRule>
  </conditionalFormatting>
  <conditionalFormatting sqref="C63">
    <cfRule type="expression" dxfId="489" priority="179">
      <formula>#REF!=-1</formula>
    </cfRule>
  </conditionalFormatting>
  <conditionalFormatting sqref="C299">
    <cfRule type="expression" dxfId="488" priority="167">
      <formula>#REF!=-1</formula>
    </cfRule>
  </conditionalFormatting>
  <conditionalFormatting sqref="C26">
    <cfRule type="expression" dxfId="487" priority="176">
      <formula>#REF!=-1</formula>
    </cfRule>
  </conditionalFormatting>
  <conditionalFormatting sqref="C263">
    <cfRule type="expression" dxfId="486" priority="172">
      <formula>#REF!=-1</formula>
    </cfRule>
  </conditionalFormatting>
  <conditionalFormatting sqref="C62">
    <cfRule type="expression" dxfId="485" priority="171">
      <formula>#REF!=-1</formula>
    </cfRule>
  </conditionalFormatting>
  <conditionalFormatting sqref="C62">
    <cfRule type="expression" dxfId="484" priority="170">
      <formula>#REF!=-1</formula>
    </cfRule>
  </conditionalFormatting>
  <conditionalFormatting sqref="C43">
    <cfRule type="expression" dxfId="483" priority="169">
      <formula>#REF!=-1</formula>
    </cfRule>
  </conditionalFormatting>
  <conditionalFormatting sqref="C43">
    <cfRule type="expression" dxfId="482" priority="168">
      <formula>#REF!=-1</formula>
    </cfRule>
  </conditionalFormatting>
  <conditionalFormatting sqref="C185">
    <cfRule type="expression" dxfId="481" priority="165">
      <formula>#REF!=-1</formula>
    </cfRule>
  </conditionalFormatting>
  <conditionalFormatting sqref="C279:C284">
    <cfRule type="expression" dxfId="480" priority="153">
      <formula>#REF!=-1</formula>
    </cfRule>
  </conditionalFormatting>
  <conditionalFormatting sqref="C277">
    <cfRule type="expression" dxfId="479" priority="158">
      <formula>#REF!=-1</formula>
    </cfRule>
  </conditionalFormatting>
  <conditionalFormatting sqref="C277">
    <cfRule type="expression" dxfId="478" priority="157">
      <formula>#REF!=-1</formula>
    </cfRule>
  </conditionalFormatting>
  <conditionalFormatting sqref="C278">
    <cfRule type="expression" dxfId="477" priority="156">
      <formula>#REF!=-1</formula>
    </cfRule>
  </conditionalFormatting>
  <conditionalFormatting sqref="C278">
    <cfRule type="expression" dxfId="476" priority="155">
      <formula>#REF!=-1</formula>
    </cfRule>
  </conditionalFormatting>
  <conditionalFormatting sqref="C279:C284">
    <cfRule type="expression" dxfId="475" priority="154">
      <formula>#REF!=-1</formula>
    </cfRule>
  </conditionalFormatting>
  <conditionalFormatting sqref="C74">
    <cfRule type="expression" dxfId="474" priority="150">
      <formula>#REF!=-1</formula>
    </cfRule>
  </conditionalFormatting>
  <conditionalFormatting sqref="C74">
    <cfRule type="expression" dxfId="473" priority="149">
      <formula>#REF!=-1</formula>
    </cfRule>
  </conditionalFormatting>
  <conditionalFormatting sqref="C25">
    <cfRule type="expression" dxfId="472" priority="148">
      <formula>#REF!=-1</formula>
    </cfRule>
  </conditionalFormatting>
  <conditionalFormatting sqref="C8">
    <cfRule type="expression" dxfId="471" priority="147">
      <formula>#REF!=-1</formula>
    </cfRule>
  </conditionalFormatting>
  <conditionalFormatting sqref="C70">
    <cfRule type="expression" dxfId="470" priority="142">
      <formula>#REF!=-1</formula>
    </cfRule>
  </conditionalFormatting>
  <conditionalFormatting sqref="C70">
    <cfRule type="expression" dxfId="469" priority="141">
      <formula>#REF!=-1</formula>
    </cfRule>
  </conditionalFormatting>
  <conditionalFormatting sqref="C28">
    <cfRule type="expression" dxfId="468" priority="134">
      <formula>#REF!=-1</formula>
    </cfRule>
  </conditionalFormatting>
  <conditionalFormatting sqref="C182">
    <cfRule type="expression" dxfId="467" priority="133">
      <formula>#REF!=-1</formula>
    </cfRule>
  </conditionalFormatting>
  <conditionalFormatting sqref="C182">
    <cfRule type="expression" dxfId="466" priority="132">
      <formula>#REF!=-1</formula>
    </cfRule>
  </conditionalFormatting>
  <conditionalFormatting sqref="C182">
    <cfRule type="expression" dxfId="465" priority="131">
      <formula>#REF!=-1</formula>
    </cfRule>
  </conditionalFormatting>
  <conditionalFormatting sqref="C56">
    <cfRule type="expression" dxfId="464" priority="130">
      <formula>#REF!=-1</formula>
    </cfRule>
  </conditionalFormatting>
  <conditionalFormatting sqref="C56">
    <cfRule type="expression" dxfId="463" priority="129">
      <formula>#REF!=-1</formula>
    </cfRule>
  </conditionalFormatting>
  <conditionalFormatting sqref="C83">
    <cfRule type="expression" dxfId="462" priority="128">
      <formula>#REF!=-1</formula>
    </cfRule>
  </conditionalFormatting>
  <conditionalFormatting sqref="C83">
    <cfRule type="expression" dxfId="461" priority="127">
      <formula>#REF!=-1</formula>
    </cfRule>
  </conditionalFormatting>
  <conditionalFormatting sqref="C88">
    <cfRule type="expression" dxfId="460" priority="126">
      <formula>#REF!=-1</formula>
    </cfRule>
  </conditionalFormatting>
  <conditionalFormatting sqref="C88">
    <cfRule type="expression" dxfId="459" priority="125">
      <formula>#REF!=-1</formula>
    </cfRule>
  </conditionalFormatting>
  <conditionalFormatting sqref="C143">
    <cfRule type="expression" dxfId="458" priority="124">
      <formula>#REF!=-1</formula>
    </cfRule>
  </conditionalFormatting>
  <conditionalFormatting sqref="C143">
    <cfRule type="expression" dxfId="457" priority="123">
      <formula>#REF!=-1</formula>
    </cfRule>
  </conditionalFormatting>
  <conditionalFormatting sqref="C153">
    <cfRule type="expression" dxfId="456" priority="122">
      <formula>#REF!=-1</formula>
    </cfRule>
  </conditionalFormatting>
  <conditionalFormatting sqref="C153">
    <cfRule type="expression" dxfId="455" priority="121">
      <formula>#REF!=-1</formula>
    </cfRule>
  </conditionalFormatting>
  <conditionalFormatting sqref="C157">
    <cfRule type="expression" dxfId="454" priority="120">
      <formula>#REF!=-1</formula>
    </cfRule>
  </conditionalFormatting>
  <conditionalFormatting sqref="C157">
    <cfRule type="expression" dxfId="453" priority="119">
      <formula>#REF!=-1</formula>
    </cfRule>
  </conditionalFormatting>
  <conditionalFormatting sqref="C163">
    <cfRule type="expression" dxfId="452" priority="118">
      <formula>#REF!=-1</formula>
    </cfRule>
  </conditionalFormatting>
  <conditionalFormatting sqref="C163">
    <cfRule type="expression" dxfId="451" priority="117">
      <formula>#REF!=-1</formula>
    </cfRule>
  </conditionalFormatting>
  <conditionalFormatting sqref="C178">
    <cfRule type="expression" dxfId="450" priority="116">
      <formula>#REF!=-1</formula>
    </cfRule>
  </conditionalFormatting>
  <conditionalFormatting sqref="C178">
    <cfRule type="expression" dxfId="449" priority="115">
      <formula>#REF!=-1</formula>
    </cfRule>
  </conditionalFormatting>
  <conditionalFormatting sqref="C293">
    <cfRule type="expression" dxfId="448" priority="104">
      <formula>#REF!=-1</formula>
    </cfRule>
  </conditionalFormatting>
  <conditionalFormatting sqref="C293">
    <cfRule type="expression" dxfId="447" priority="103">
      <formula>#REF!=-1</formula>
    </cfRule>
  </conditionalFormatting>
  <conditionalFormatting sqref="C226">
    <cfRule type="expression" dxfId="446" priority="112">
      <formula>#REF!=-1</formula>
    </cfRule>
  </conditionalFormatting>
  <conditionalFormatting sqref="C226">
    <cfRule type="expression" dxfId="445" priority="111">
      <formula>#REF!=-1</formula>
    </cfRule>
  </conditionalFormatting>
  <conditionalFormatting sqref="C234">
    <cfRule type="expression" dxfId="444" priority="110">
      <formula>#REF!=-1</formula>
    </cfRule>
  </conditionalFormatting>
  <conditionalFormatting sqref="C234">
    <cfRule type="expression" dxfId="443" priority="109">
      <formula>#REF!=-1</formula>
    </cfRule>
  </conditionalFormatting>
  <conditionalFormatting sqref="C252">
    <cfRule type="expression" dxfId="442" priority="108">
      <formula>#REF!=-1</formula>
    </cfRule>
  </conditionalFormatting>
  <conditionalFormatting sqref="C252">
    <cfRule type="expression" dxfId="441" priority="107">
      <formula>#REF!=-1</formula>
    </cfRule>
  </conditionalFormatting>
  <conditionalFormatting sqref="C98">
    <cfRule type="expression" dxfId="440" priority="98">
      <formula>#REF!=-1</formula>
    </cfRule>
  </conditionalFormatting>
  <conditionalFormatting sqref="C98">
    <cfRule type="expression" dxfId="439" priority="97">
      <formula>#REF!=-1</formula>
    </cfRule>
  </conditionalFormatting>
  <conditionalFormatting sqref="C160:C161">
    <cfRule type="expression" dxfId="438" priority="96">
      <formula>#REF!=-1</formula>
    </cfRule>
  </conditionalFormatting>
  <conditionalFormatting sqref="C160:C161">
    <cfRule type="expression" dxfId="437" priority="95">
      <formula>#REF!=-1</formula>
    </cfRule>
  </conditionalFormatting>
  <conditionalFormatting sqref="C186">
    <cfRule type="expression" dxfId="436" priority="94">
      <formula>#REF!=-1</formula>
    </cfRule>
  </conditionalFormatting>
  <conditionalFormatting sqref="C186">
    <cfRule type="expression" dxfId="435" priority="93">
      <formula>#REF!=-1</formula>
    </cfRule>
  </conditionalFormatting>
  <conditionalFormatting sqref="C186">
    <cfRule type="expression" dxfId="434" priority="92">
      <formula>#REF!=-1</formula>
    </cfRule>
  </conditionalFormatting>
  <conditionalFormatting sqref="C188:C189">
    <cfRule type="expression" dxfId="433" priority="91">
      <formula>#REF!=-1</formula>
    </cfRule>
  </conditionalFormatting>
  <conditionalFormatting sqref="C188:C189">
    <cfRule type="expression" dxfId="432" priority="90">
      <formula>#REF!=-1</formula>
    </cfRule>
  </conditionalFormatting>
  <conditionalFormatting sqref="C188:C189">
    <cfRule type="expression" dxfId="431" priority="89">
      <formula>#REF!=-1</formula>
    </cfRule>
  </conditionalFormatting>
  <conditionalFormatting sqref="C257">
    <cfRule type="expression" dxfId="430" priority="88">
      <formula>#REF!=-1</formula>
    </cfRule>
  </conditionalFormatting>
  <conditionalFormatting sqref="C257">
    <cfRule type="expression" dxfId="429" priority="87">
      <formula>#REF!=-1</formula>
    </cfRule>
  </conditionalFormatting>
  <conditionalFormatting sqref="C54">
    <cfRule type="expression" dxfId="428" priority="86">
      <formula>#REF!=-1</formula>
    </cfRule>
  </conditionalFormatting>
  <conditionalFormatting sqref="C54">
    <cfRule type="expression" dxfId="427" priority="85">
      <formula>#REF!=-1</formula>
    </cfRule>
  </conditionalFormatting>
  <conditionalFormatting sqref="C147">
    <cfRule type="expression" dxfId="426" priority="47">
      <formula>#REF!=-1</formula>
    </cfRule>
  </conditionalFormatting>
  <conditionalFormatting sqref="C147">
    <cfRule type="expression" dxfId="425" priority="46">
      <formula>#REF!=-1</formula>
    </cfRule>
  </conditionalFormatting>
  <conditionalFormatting sqref="C146">
    <cfRule type="expression" dxfId="424" priority="49">
      <formula>#REF!=-1</formula>
    </cfRule>
  </conditionalFormatting>
  <conditionalFormatting sqref="C146">
    <cfRule type="expression" dxfId="423" priority="48">
      <formula>#REF!=-1</formula>
    </cfRule>
  </conditionalFormatting>
  <conditionalFormatting sqref="C32">
    <cfRule type="expression" dxfId="422" priority="42">
      <formula>#REF!=-1</formula>
    </cfRule>
  </conditionalFormatting>
  <conditionalFormatting sqref="C42">
    <cfRule type="expression" dxfId="421" priority="39">
      <formula>#REF!=-1</formula>
    </cfRule>
  </conditionalFormatting>
  <conditionalFormatting sqref="C42">
    <cfRule type="expression" dxfId="420" priority="38">
      <formula>#REF!=-1</formula>
    </cfRule>
  </conditionalFormatting>
  <conditionalFormatting sqref="C148">
    <cfRule type="expression" dxfId="419" priority="45">
      <formula>#REF!=-1</formula>
    </cfRule>
  </conditionalFormatting>
  <conditionalFormatting sqref="C148">
    <cfRule type="expression" dxfId="418" priority="44">
      <formula>#REF!=-1</formula>
    </cfRule>
  </conditionalFormatting>
  <conditionalFormatting sqref="C18">
    <cfRule type="expression" dxfId="417" priority="43">
      <formula>#REF!=-1</formula>
    </cfRule>
  </conditionalFormatting>
  <conditionalFormatting sqref="C39">
    <cfRule type="expression" dxfId="416" priority="41">
      <formula>#REF!=-1</formula>
    </cfRule>
  </conditionalFormatting>
  <conditionalFormatting sqref="C39">
    <cfRule type="expression" dxfId="415" priority="40">
      <formula>#REF!=-1</formula>
    </cfRule>
  </conditionalFormatting>
  <conditionalFormatting sqref="C55">
    <cfRule type="expression" dxfId="414" priority="37">
      <formula>#REF!=-1</formula>
    </cfRule>
  </conditionalFormatting>
  <conditionalFormatting sqref="C55">
    <cfRule type="expression" dxfId="413" priority="36">
      <formula>#REF!=-1</formula>
    </cfRule>
  </conditionalFormatting>
  <conditionalFormatting sqref="C69">
    <cfRule type="expression" dxfId="412" priority="35">
      <formula>#REF!=-1</formula>
    </cfRule>
  </conditionalFormatting>
  <conditionalFormatting sqref="C69">
    <cfRule type="expression" dxfId="411" priority="34">
      <formula>#REF!=-1</formula>
    </cfRule>
  </conditionalFormatting>
  <conditionalFormatting sqref="C124">
    <cfRule type="expression" dxfId="410" priority="33">
      <formula>#REF!=-1</formula>
    </cfRule>
  </conditionalFormatting>
  <conditionalFormatting sqref="C124">
    <cfRule type="expression" dxfId="409" priority="32">
      <formula>#REF!=-1</formula>
    </cfRule>
  </conditionalFormatting>
  <conditionalFormatting sqref="C129">
    <cfRule type="expression" dxfId="408" priority="31">
      <formula>#REF!=-1</formula>
    </cfRule>
  </conditionalFormatting>
  <conditionalFormatting sqref="C129">
    <cfRule type="expression" dxfId="407" priority="30">
      <formula>#REF!=-1</formula>
    </cfRule>
  </conditionalFormatting>
  <conditionalFormatting sqref="C133">
    <cfRule type="expression" dxfId="406" priority="29">
      <formula>#REF!=-1</formula>
    </cfRule>
  </conditionalFormatting>
  <conditionalFormatting sqref="C133">
    <cfRule type="expression" dxfId="405" priority="28">
      <formula>#REF!=-1</formula>
    </cfRule>
  </conditionalFormatting>
  <conditionalFormatting sqref="C149">
    <cfRule type="expression" dxfId="404" priority="27">
      <formula>#REF!=-1</formula>
    </cfRule>
  </conditionalFormatting>
  <conditionalFormatting sqref="C149">
    <cfRule type="expression" dxfId="403" priority="26">
      <formula>#REF!=-1</formula>
    </cfRule>
  </conditionalFormatting>
  <conditionalFormatting sqref="C162">
    <cfRule type="expression" dxfId="402" priority="25">
      <formula>#REF!=-1</formula>
    </cfRule>
  </conditionalFormatting>
  <conditionalFormatting sqref="C162">
    <cfRule type="expression" dxfId="401" priority="24">
      <formula>#REF!=-1</formula>
    </cfRule>
  </conditionalFormatting>
  <conditionalFormatting sqref="C192">
    <cfRule type="expression" dxfId="400" priority="23">
      <formula>#REF!=-1</formula>
    </cfRule>
  </conditionalFormatting>
  <conditionalFormatting sqref="C192">
    <cfRule type="expression" dxfId="399" priority="22">
      <formula>#REF!=-1</formula>
    </cfRule>
  </conditionalFormatting>
  <conditionalFormatting sqref="C199">
    <cfRule type="expression" dxfId="398" priority="21">
      <formula>#REF!=-1</formula>
    </cfRule>
  </conditionalFormatting>
  <conditionalFormatting sqref="C199">
    <cfRule type="expression" dxfId="397" priority="20">
      <formula>#REF!=-1</formula>
    </cfRule>
  </conditionalFormatting>
  <conditionalFormatting sqref="C203">
    <cfRule type="expression" dxfId="396" priority="19">
      <formula>#REF!=-1</formula>
    </cfRule>
  </conditionalFormatting>
  <conditionalFormatting sqref="C203">
    <cfRule type="expression" dxfId="395" priority="18">
      <formula>#REF!=-1</formula>
    </cfRule>
  </conditionalFormatting>
  <conditionalFormatting sqref="C208">
    <cfRule type="expression" dxfId="394" priority="17">
      <formula>#REF!=-1</formula>
    </cfRule>
  </conditionalFormatting>
  <conditionalFormatting sqref="C208">
    <cfRule type="expression" dxfId="393" priority="16">
      <formula>#REF!=-1</formula>
    </cfRule>
  </conditionalFormatting>
  <conditionalFormatting sqref="C216">
    <cfRule type="expression" dxfId="392" priority="15">
      <formula>#REF!=-1</formula>
    </cfRule>
  </conditionalFormatting>
  <conditionalFormatting sqref="C216">
    <cfRule type="expression" dxfId="391" priority="14">
      <formula>#REF!=-1</formula>
    </cfRule>
  </conditionalFormatting>
  <conditionalFormatting sqref="C224">
    <cfRule type="expression" dxfId="390" priority="13">
      <formula>#REF!=-1</formula>
    </cfRule>
  </conditionalFormatting>
  <conditionalFormatting sqref="C224">
    <cfRule type="expression" dxfId="389" priority="12">
      <formula>#REF!=-1</formula>
    </cfRule>
  </conditionalFormatting>
  <conditionalFormatting sqref="C225">
    <cfRule type="expression" dxfId="388" priority="11">
      <formula>#REF!=-1</formula>
    </cfRule>
  </conditionalFormatting>
  <conditionalFormatting sqref="C225">
    <cfRule type="expression" dxfId="387" priority="10">
      <formula>#REF!=-1</formula>
    </cfRule>
  </conditionalFormatting>
  <conditionalFormatting sqref="C233">
    <cfRule type="expression" dxfId="386" priority="9">
      <formula>#REF!=-1</formula>
    </cfRule>
  </conditionalFormatting>
  <conditionalFormatting sqref="C233">
    <cfRule type="expression" dxfId="385" priority="8">
      <formula>#REF!=-1</formula>
    </cfRule>
  </conditionalFormatting>
  <conditionalFormatting sqref="C249">
    <cfRule type="expression" dxfId="384" priority="7">
      <formula>#REF!=-1</formula>
    </cfRule>
  </conditionalFormatting>
  <conditionalFormatting sqref="C249">
    <cfRule type="expression" dxfId="383" priority="6">
      <formula>#REF!=-1</formula>
    </cfRule>
  </conditionalFormatting>
  <conditionalFormatting sqref="C261">
    <cfRule type="expression" dxfId="382" priority="5">
      <formula>#REF!=-1</formula>
    </cfRule>
  </conditionalFormatting>
  <conditionalFormatting sqref="C261">
    <cfRule type="expression" dxfId="381" priority="4">
      <formula>#REF!=-1</formula>
    </cfRule>
  </conditionalFormatting>
  <conditionalFormatting sqref="C276">
    <cfRule type="expression" dxfId="380" priority="3">
      <formula>#REF!=-1</formula>
    </cfRule>
  </conditionalFormatting>
  <conditionalFormatting sqref="C276">
    <cfRule type="expression" dxfId="379" priority="2">
      <formula>#REF!=-1</formula>
    </cfRule>
  </conditionalFormatting>
  <conditionalFormatting sqref="C298">
    <cfRule type="expression" dxfId="378" priority="1">
      <formula>#REF!=-1</formula>
    </cfRule>
  </conditionalFormatting>
  <dataValidations count="1">
    <dataValidation type="decimal" allowBlank="1" showInputMessage="1" showErrorMessage="1" sqref="G137:H137" xr:uid="{00000000-0002-0000-0200-000000000000}">
      <formula1>0</formula1>
      <formula2>1</formula2>
    </dataValidation>
  </dataValidations>
  <pageMargins left="0.7" right="0.7" top="0.75" bottom="0.75" header="0.3" footer="0.3"/>
  <pageSetup paperSize="9" scale="1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N315"/>
  <sheetViews>
    <sheetView zoomScale="70" zoomScaleNormal="70" zoomScaleSheetLayoutView="55" workbookViewId="0">
      <pane ySplit="3" topLeftCell="A4" activePane="bottomLeft" state="frozen"/>
      <selection activeCell="H40" sqref="H40"/>
      <selection pane="bottomLeft" activeCell="A3" sqref="A3"/>
    </sheetView>
  </sheetViews>
  <sheetFormatPr defaultColWidth="8.83203125" defaultRowHeight="15.5"/>
  <cols>
    <col min="1" max="1" width="16.08203125" customWidth="1"/>
    <col min="2" max="2" width="40.08203125" customWidth="1"/>
    <col min="3" max="3" width="38.83203125" customWidth="1"/>
    <col min="4" max="8" width="11.58203125" customWidth="1"/>
    <col min="9" max="10" width="11.58203125" style="19" customWidth="1"/>
    <col min="11" max="11" width="49.1640625" customWidth="1"/>
    <col min="12" max="12" width="12.33203125" customWidth="1"/>
    <col min="13" max="13" width="16.5" customWidth="1"/>
    <col min="14" max="14" width="67.08203125" customWidth="1"/>
  </cols>
  <sheetData>
    <row r="1" spans="1:14" ht="30" customHeight="1">
      <c r="A1" s="64" t="s">
        <v>418</v>
      </c>
      <c r="B1" s="65"/>
      <c r="C1" s="65"/>
      <c r="D1" s="65"/>
      <c r="E1" s="65"/>
      <c r="F1" s="65"/>
      <c r="G1" s="65"/>
      <c r="H1" s="65"/>
      <c r="I1" s="65"/>
      <c r="J1" s="65"/>
      <c r="K1" s="65"/>
      <c r="L1" s="65"/>
      <c r="M1" s="65"/>
      <c r="N1" s="65"/>
    </row>
    <row r="2" spans="1:14" ht="32" customHeight="1">
      <c r="A2" s="57" t="s">
        <v>1</v>
      </c>
      <c r="B2" s="58"/>
      <c r="C2" s="58"/>
      <c r="D2" s="58"/>
      <c r="E2" s="58"/>
      <c r="F2" s="58"/>
      <c r="G2" s="58"/>
      <c r="H2" s="58"/>
      <c r="I2" s="58"/>
      <c r="J2" s="58"/>
      <c r="K2" s="58"/>
      <c r="L2" s="58"/>
      <c r="M2" s="58"/>
      <c r="N2" s="58"/>
    </row>
    <row r="3" spans="1:14" ht="46.4" customHeight="1">
      <c r="A3" s="29" t="s">
        <v>2</v>
      </c>
      <c r="B3" s="6" t="s">
        <v>3</v>
      </c>
      <c r="C3" s="6" t="s">
        <v>4</v>
      </c>
      <c r="D3" s="30" t="s">
        <v>5</v>
      </c>
      <c r="E3" s="30" t="s">
        <v>6</v>
      </c>
      <c r="F3" s="30" t="s">
        <v>7</v>
      </c>
      <c r="G3" s="31" t="s">
        <v>8</v>
      </c>
      <c r="H3" s="32" t="s">
        <v>9</v>
      </c>
      <c r="I3" s="29" t="s">
        <v>10</v>
      </c>
      <c r="J3" s="29" t="s">
        <v>11</v>
      </c>
      <c r="K3" s="29" t="s">
        <v>12</v>
      </c>
      <c r="L3" s="33" t="s">
        <v>13</v>
      </c>
      <c r="M3" s="30" t="s">
        <v>14</v>
      </c>
      <c r="N3" s="29" t="s">
        <v>15</v>
      </c>
    </row>
    <row r="4" spans="1:14">
      <c r="A4" s="16" t="s">
        <v>16</v>
      </c>
      <c r="B4" s="26" t="s">
        <v>17</v>
      </c>
      <c r="C4" s="25" t="s">
        <v>18</v>
      </c>
      <c r="D4" s="12">
        <v>0.25</v>
      </c>
      <c r="E4" s="13">
        <v>0.2</v>
      </c>
      <c r="F4" s="13">
        <v>0.3</v>
      </c>
      <c r="G4" s="13"/>
      <c r="H4" s="14"/>
      <c r="I4" s="18">
        <v>2007</v>
      </c>
      <c r="J4" s="21" t="s">
        <v>22</v>
      </c>
      <c r="K4" s="4" t="s">
        <v>33</v>
      </c>
      <c r="L4" s="4" t="s">
        <v>21</v>
      </c>
      <c r="M4" s="4" t="s">
        <v>24</v>
      </c>
      <c r="N4" s="4"/>
    </row>
    <row r="5" spans="1:14">
      <c r="A5" s="26"/>
      <c r="B5" s="26" t="s">
        <v>36</v>
      </c>
      <c r="C5" s="25" t="s">
        <v>37</v>
      </c>
      <c r="D5" s="12">
        <v>0.02</v>
      </c>
      <c r="E5" s="13"/>
      <c r="F5" s="13"/>
      <c r="G5" s="13">
        <v>0.02</v>
      </c>
      <c r="H5" s="14">
        <v>0.01</v>
      </c>
      <c r="I5" s="18">
        <v>2010</v>
      </c>
      <c r="J5" s="21" t="s">
        <v>38</v>
      </c>
      <c r="K5" s="4" t="s">
        <v>20</v>
      </c>
      <c r="L5" s="4" t="s">
        <v>21</v>
      </c>
      <c r="M5" s="4"/>
      <c r="N5" s="4"/>
    </row>
    <row r="6" spans="1:14">
      <c r="A6" s="26"/>
      <c r="B6" s="26" t="s">
        <v>49</v>
      </c>
      <c r="C6" s="25" t="s">
        <v>50</v>
      </c>
      <c r="D6" s="12">
        <v>0.31</v>
      </c>
      <c r="E6" s="13">
        <v>0.24</v>
      </c>
      <c r="F6" s="13">
        <v>0.38</v>
      </c>
      <c r="G6" s="13"/>
      <c r="H6" s="14"/>
      <c r="I6" s="18">
        <v>2011</v>
      </c>
      <c r="J6" s="21" t="s">
        <v>19</v>
      </c>
      <c r="K6" s="4" t="s">
        <v>20</v>
      </c>
      <c r="L6" s="4" t="s">
        <v>41</v>
      </c>
      <c r="M6" s="4" t="s">
        <v>135</v>
      </c>
      <c r="N6" s="4"/>
    </row>
    <row r="7" spans="1:14">
      <c r="A7" s="26"/>
      <c r="B7" s="26"/>
      <c r="C7" s="25" t="s">
        <v>50</v>
      </c>
      <c r="D7" s="12">
        <v>0.4</v>
      </c>
      <c r="E7" s="13"/>
      <c r="F7" s="13"/>
      <c r="G7" s="13"/>
      <c r="H7" s="14"/>
      <c r="I7" s="18">
        <v>2004</v>
      </c>
      <c r="J7" s="21" t="s">
        <v>19</v>
      </c>
      <c r="K7" s="4" t="s">
        <v>53</v>
      </c>
      <c r="L7" s="4"/>
      <c r="M7" s="4" t="s">
        <v>71</v>
      </c>
      <c r="N7" s="4"/>
    </row>
    <row r="8" spans="1:14">
      <c r="A8" s="26"/>
      <c r="B8" s="26"/>
      <c r="C8" s="25" t="s">
        <v>52</v>
      </c>
      <c r="D8" s="12">
        <v>0.3</v>
      </c>
      <c r="E8" s="13"/>
      <c r="F8" s="13"/>
      <c r="G8" s="13"/>
      <c r="H8" s="14"/>
      <c r="I8" s="18">
        <v>2003</v>
      </c>
      <c r="J8" s="21" t="s">
        <v>19</v>
      </c>
      <c r="K8" s="4" t="s">
        <v>56</v>
      </c>
      <c r="L8" s="4"/>
      <c r="M8" s="4" t="s">
        <v>333</v>
      </c>
      <c r="N8" s="4"/>
    </row>
    <row r="9" spans="1:14">
      <c r="A9" s="26"/>
      <c r="B9" s="26" t="s">
        <v>54</v>
      </c>
      <c r="C9" s="25" t="s">
        <v>57</v>
      </c>
      <c r="D9" s="12">
        <v>0.06</v>
      </c>
      <c r="E9" s="13"/>
      <c r="F9" s="13"/>
      <c r="G9" s="13"/>
      <c r="H9" s="14"/>
      <c r="I9" s="18">
        <v>2004</v>
      </c>
      <c r="J9" s="21" t="s">
        <v>19</v>
      </c>
      <c r="K9" s="4" t="s">
        <v>56</v>
      </c>
      <c r="L9" s="4"/>
      <c r="M9" s="4" t="s">
        <v>42</v>
      </c>
      <c r="N9" s="4"/>
    </row>
    <row r="10" spans="1:14">
      <c r="A10" s="26"/>
      <c r="B10" s="26"/>
      <c r="C10" s="25" t="s">
        <v>67</v>
      </c>
      <c r="D10" s="12">
        <v>0.34</v>
      </c>
      <c r="E10" s="13">
        <v>0</v>
      </c>
      <c r="F10" s="13">
        <v>1.25</v>
      </c>
      <c r="G10" s="13"/>
      <c r="H10" s="14"/>
      <c r="I10" s="18">
        <v>2017</v>
      </c>
      <c r="J10" s="21" t="s">
        <v>19</v>
      </c>
      <c r="K10" s="4" t="s">
        <v>65</v>
      </c>
      <c r="L10" s="4" t="s">
        <v>66</v>
      </c>
      <c r="M10" s="4"/>
      <c r="N10" s="4"/>
    </row>
    <row r="11" spans="1:14">
      <c r="A11" s="26" t="s">
        <v>72</v>
      </c>
      <c r="B11" s="26" t="s">
        <v>73</v>
      </c>
      <c r="C11" s="25" t="s">
        <v>74</v>
      </c>
      <c r="D11" s="12">
        <v>0.11</v>
      </c>
      <c r="E11" s="13">
        <v>0.04</v>
      </c>
      <c r="F11" s="13">
        <v>0.6</v>
      </c>
      <c r="G11" s="13"/>
      <c r="H11" s="14"/>
      <c r="I11" s="18">
        <v>2008</v>
      </c>
      <c r="J11" s="21" t="s">
        <v>19</v>
      </c>
      <c r="K11" s="4" t="s">
        <v>33</v>
      </c>
      <c r="L11" s="4" t="s">
        <v>41</v>
      </c>
      <c r="M11" s="4" t="s">
        <v>30</v>
      </c>
      <c r="N11" s="4"/>
    </row>
    <row r="12" spans="1:14">
      <c r="A12" s="26"/>
      <c r="B12" s="26"/>
      <c r="C12" s="25" t="s">
        <v>74</v>
      </c>
      <c r="D12" s="12">
        <v>0.14000000000000001</v>
      </c>
      <c r="E12" s="13"/>
      <c r="F12" s="13"/>
      <c r="G12" s="13"/>
      <c r="H12" s="14"/>
      <c r="I12" s="18">
        <v>2003</v>
      </c>
      <c r="J12" s="21" t="s">
        <v>19</v>
      </c>
      <c r="K12" s="4" t="s">
        <v>53</v>
      </c>
      <c r="L12" s="4"/>
      <c r="M12" s="4" t="s">
        <v>71</v>
      </c>
      <c r="N12" s="4"/>
    </row>
    <row r="13" spans="1:14">
      <c r="A13" s="26"/>
      <c r="B13" s="26"/>
      <c r="C13" s="25" t="s">
        <v>76</v>
      </c>
      <c r="D13" s="12">
        <v>0.3</v>
      </c>
      <c r="E13" s="13"/>
      <c r="F13" s="13"/>
      <c r="G13" s="13"/>
      <c r="H13" s="14"/>
      <c r="I13" s="18">
        <v>2006</v>
      </c>
      <c r="J13" s="21" t="s">
        <v>75</v>
      </c>
      <c r="K13" s="4" t="s">
        <v>77</v>
      </c>
      <c r="L13" s="4" t="s">
        <v>21</v>
      </c>
      <c r="M13" s="4"/>
      <c r="N13" s="4"/>
    </row>
    <row r="14" spans="1:14">
      <c r="A14" s="26"/>
      <c r="B14" s="26"/>
      <c r="C14" s="25" t="s">
        <v>78</v>
      </c>
      <c r="D14" s="12">
        <v>0.23</v>
      </c>
      <c r="E14" s="13"/>
      <c r="F14" s="13"/>
      <c r="G14" s="13"/>
      <c r="H14" s="14"/>
      <c r="I14" s="18">
        <v>2010</v>
      </c>
      <c r="J14" s="21" t="s">
        <v>75</v>
      </c>
      <c r="K14" s="4" t="s">
        <v>77</v>
      </c>
      <c r="L14" s="4" t="s">
        <v>21</v>
      </c>
      <c r="M14" s="4"/>
      <c r="N14" s="4"/>
    </row>
    <row r="15" spans="1:14">
      <c r="A15" s="26"/>
      <c r="B15" s="26"/>
      <c r="C15" s="25" t="s">
        <v>78</v>
      </c>
      <c r="D15" s="12">
        <v>0.05</v>
      </c>
      <c r="E15" s="13">
        <v>0.02</v>
      </c>
      <c r="F15" s="13">
        <v>0.52</v>
      </c>
      <c r="G15" s="13"/>
      <c r="H15" s="14"/>
      <c r="I15" s="18">
        <v>2008</v>
      </c>
      <c r="J15" s="21" t="s">
        <v>19</v>
      </c>
      <c r="K15" s="4" t="s">
        <v>33</v>
      </c>
      <c r="L15" s="4" t="s">
        <v>41</v>
      </c>
      <c r="M15" s="4" t="s">
        <v>30</v>
      </c>
      <c r="N15" s="4"/>
    </row>
    <row r="16" spans="1:14">
      <c r="A16" s="26"/>
      <c r="B16" s="26"/>
      <c r="C16" s="25" t="s">
        <v>78</v>
      </c>
      <c r="D16" s="12">
        <v>0.16</v>
      </c>
      <c r="E16" s="13"/>
      <c r="F16" s="13"/>
      <c r="G16" s="13"/>
      <c r="H16" s="14"/>
      <c r="I16" s="18">
        <v>2000</v>
      </c>
      <c r="J16" s="21" t="s">
        <v>19</v>
      </c>
      <c r="K16" s="4" t="s">
        <v>53</v>
      </c>
      <c r="L16" s="4"/>
      <c r="M16" s="4" t="s">
        <v>71</v>
      </c>
      <c r="N16" s="4"/>
    </row>
    <row r="17" spans="1:14">
      <c r="A17" s="26"/>
      <c r="B17" s="26"/>
      <c r="C17" s="25" t="s">
        <v>79</v>
      </c>
      <c r="D17" s="12">
        <v>0.24</v>
      </c>
      <c r="E17" s="13">
        <v>0.06</v>
      </c>
      <c r="F17" s="13">
        <v>0.41</v>
      </c>
      <c r="G17" s="13"/>
      <c r="H17" s="14"/>
      <c r="I17" s="18">
        <v>2010</v>
      </c>
      <c r="J17" s="21" t="s">
        <v>19</v>
      </c>
      <c r="K17" s="4" t="s">
        <v>56</v>
      </c>
      <c r="L17" s="4" t="s">
        <v>41</v>
      </c>
      <c r="M17" s="4" t="s">
        <v>30</v>
      </c>
      <c r="N17" s="4"/>
    </row>
    <row r="18" spans="1:14">
      <c r="A18" s="26"/>
      <c r="B18" s="26"/>
      <c r="C18" s="25" t="s">
        <v>79</v>
      </c>
      <c r="D18" s="12">
        <v>0.56000000000000005</v>
      </c>
      <c r="E18" s="13">
        <v>0.11</v>
      </c>
      <c r="F18" s="13">
        <v>1.17</v>
      </c>
      <c r="G18" s="13"/>
      <c r="H18" s="14"/>
      <c r="I18" s="18">
        <v>2005</v>
      </c>
      <c r="J18" s="21" t="s">
        <v>19</v>
      </c>
      <c r="K18" s="4" t="s">
        <v>56</v>
      </c>
      <c r="L18" s="4" t="s">
        <v>41</v>
      </c>
      <c r="M18" s="4" t="s">
        <v>30</v>
      </c>
      <c r="N18" s="4"/>
    </row>
    <row r="19" spans="1:14">
      <c r="A19" s="26"/>
      <c r="B19" s="26"/>
      <c r="C19" s="25" t="s">
        <v>80</v>
      </c>
      <c r="D19" s="12">
        <v>0.23</v>
      </c>
      <c r="E19" s="13">
        <v>0.06</v>
      </c>
      <c r="F19" s="13">
        <v>0.4</v>
      </c>
      <c r="G19" s="13"/>
      <c r="H19" s="14"/>
      <c r="I19" s="18">
        <v>2010</v>
      </c>
      <c r="J19" s="21" t="s">
        <v>19</v>
      </c>
      <c r="K19" s="4" t="s">
        <v>56</v>
      </c>
      <c r="L19" s="4" t="s">
        <v>41</v>
      </c>
      <c r="M19" s="4" t="s">
        <v>30</v>
      </c>
      <c r="N19" s="4"/>
    </row>
    <row r="20" spans="1:14">
      <c r="A20" s="26"/>
      <c r="B20" s="26"/>
      <c r="C20" s="25" t="s">
        <v>84</v>
      </c>
      <c r="D20" s="12">
        <v>0.42</v>
      </c>
      <c r="E20" s="13">
        <v>0.09</v>
      </c>
      <c r="F20" s="13">
        <v>0.99</v>
      </c>
      <c r="G20" s="13"/>
      <c r="H20" s="14"/>
      <c r="I20" s="18">
        <v>2005</v>
      </c>
      <c r="J20" s="21" t="s">
        <v>19</v>
      </c>
      <c r="K20" s="4" t="s">
        <v>33</v>
      </c>
      <c r="L20" s="4" t="s">
        <v>41</v>
      </c>
      <c r="M20" s="4"/>
      <c r="N20" s="4"/>
    </row>
    <row r="21" spans="1:14">
      <c r="A21" s="26"/>
      <c r="B21" s="26"/>
      <c r="C21" s="25" t="s">
        <v>85</v>
      </c>
      <c r="D21" s="12">
        <v>0.17</v>
      </c>
      <c r="E21" s="13">
        <v>0.03</v>
      </c>
      <c r="F21" s="13">
        <v>0.3</v>
      </c>
      <c r="G21" s="13"/>
      <c r="H21" s="14"/>
      <c r="I21" s="18">
        <v>2010</v>
      </c>
      <c r="J21" s="21" t="s">
        <v>19</v>
      </c>
      <c r="K21" s="4" t="s">
        <v>56</v>
      </c>
      <c r="L21" s="4" t="s">
        <v>41</v>
      </c>
      <c r="M21" s="4" t="s">
        <v>30</v>
      </c>
      <c r="N21" s="4"/>
    </row>
    <row r="22" spans="1:14">
      <c r="A22" s="26"/>
      <c r="B22" s="26"/>
      <c r="C22" s="25" t="s">
        <v>86</v>
      </c>
      <c r="D22" s="12">
        <v>0.14000000000000001</v>
      </c>
      <c r="E22" s="13">
        <v>0.02</v>
      </c>
      <c r="F22" s="13">
        <v>0.26</v>
      </c>
      <c r="G22" s="13"/>
      <c r="H22" s="14"/>
      <c r="I22" s="18">
        <v>2010</v>
      </c>
      <c r="J22" s="21" t="s">
        <v>19</v>
      </c>
      <c r="K22" s="4" t="s">
        <v>56</v>
      </c>
      <c r="L22" s="4" t="s">
        <v>41</v>
      </c>
      <c r="M22" s="4" t="s">
        <v>30</v>
      </c>
      <c r="N22" s="4"/>
    </row>
    <row r="23" spans="1:14">
      <c r="A23" s="26"/>
      <c r="B23" s="26"/>
      <c r="C23" s="25" t="s">
        <v>86</v>
      </c>
      <c r="D23" s="12">
        <v>0.13</v>
      </c>
      <c r="E23" s="13">
        <v>0.04</v>
      </c>
      <c r="F23" s="13">
        <v>0.62</v>
      </c>
      <c r="G23" s="13"/>
      <c r="H23" s="14"/>
      <c r="I23" s="18">
        <v>2006</v>
      </c>
      <c r="J23" s="21" t="s">
        <v>19</v>
      </c>
      <c r="K23" s="4" t="s">
        <v>56</v>
      </c>
      <c r="L23" s="4" t="s">
        <v>41</v>
      </c>
      <c r="M23" s="4" t="s">
        <v>30</v>
      </c>
      <c r="N23" s="4"/>
    </row>
    <row r="24" spans="1:14">
      <c r="A24" s="26"/>
      <c r="B24" s="26"/>
      <c r="C24" s="25" t="s">
        <v>86</v>
      </c>
      <c r="D24" s="12">
        <v>0.11</v>
      </c>
      <c r="E24" s="13"/>
      <c r="F24" s="13"/>
      <c r="G24" s="13"/>
      <c r="H24" s="14"/>
      <c r="I24" s="18">
        <v>2005</v>
      </c>
      <c r="J24" s="21" t="s">
        <v>19</v>
      </c>
      <c r="K24" s="4" t="s">
        <v>53</v>
      </c>
      <c r="L24" s="4"/>
      <c r="M24" s="4"/>
      <c r="N24" s="4"/>
    </row>
    <row r="25" spans="1:14">
      <c r="A25" s="26"/>
      <c r="B25" s="26" t="s">
        <v>87</v>
      </c>
      <c r="C25" s="25" t="s">
        <v>88</v>
      </c>
      <c r="D25" s="12">
        <v>0.5</v>
      </c>
      <c r="E25" s="13"/>
      <c r="F25" s="13"/>
      <c r="G25" s="13"/>
      <c r="H25" s="14"/>
      <c r="I25" s="18">
        <v>2005</v>
      </c>
      <c r="J25" s="21" t="s">
        <v>75</v>
      </c>
      <c r="K25" s="4" t="s">
        <v>33</v>
      </c>
      <c r="L25" s="4" t="s">
        <v>21</v>
      </c>
      <c r="M25" s="4"/>
      <c r="N25" s="4"/>
    </row>
    <row r="26" spans="1:14">
      <c r="A26" s="26"/>
      <c r="B26" s="26"/>
      <c r="C26" s="25" t="s">
        <v>89</v>
      </c>
      <c r="D26" s="12">
        <v>0.42</v>
      </c>
      <c r="E26" s="13"/>
      <c r="F26" s="13"/>
      <c r="G26" s="13">
        <v>0.56999999999999995</v>
      </c>
      <c r="H26" s="14">
        <v>0.27</v>
      </c>
      <c r="I26" s="18">
        <v>2015</v>
      </c>
      <c r="J26" s="21" t="s">
        <v>90</v>
      </c>
      <c r="K26" s="4" t="s">
        <v>20</v>
      </c>
      <c r="L26" s="4" t="s">
        <v>21</v>
      </c>
      <c r="M26" s="4"/>
      <c r="N26" s="4"/>
    </row>
    <row r="27" spans="1:14">
      <c r="A27" s="26"/>
      <c r="B27" s="26"/>
      <c r="C27" s="25" t="s">
        <v>89</v>
      </c>
      <c r="D27" s="12">
        <v>0.46</v>
      </c>
      <c r="E27" s="13"/>
      <c r="F27" s="13"/>
      <c r="G27" s="13">
        <v>0.63</v>
      </c>
      <c r="H27" s="14">
        <v>0.28999999999999998</v>
      </c>
      <c r="I27" s="18">
        <v>2015</v>
      </c>
      <c r="J27" s="21" t="s">
        <v>19</v>
      </c>
      <c r="K27" s="4" t="s">
        <v>20</v>
      </c>
      <c r="L27" s="4" t="s">
        <v>21</v>
      </c>
      <c r="M27" s="4"/>
      <c r="N27" s="4"/>
    </row>
    <row r="28" spans="1:14">
      <c r="A28" s="26"/>
      <c r="B28" s="26"/>
      <c r="C28" s="25" t="s">
        <v>89</v>
      </c>
      <c r="D28" s="12">
        <v>0.2</v>
      </c>
      <c r="E28" s="13"/>
      <c r="F28" s="13"/>
      <c r="G28" s="13">
        <v>0.32</v>
      </c>
      <c r="H28" s="14">
        <v>7.0000000000000007E-2</v>
      </c>
      <c r="I28" s="18">
        <v>2010</v>
      </c>
      <c r="J28" s="21" t="s">
        <v>19</v>
      </c>
      <c r="K28" s="4" t="s">
        <v>20</v>
      </c>
      <c r="L28" s="4" t="s">
        <v>21</v>
      </c>
      <c r="M28" s="4"/>
      <c r="N28" s="4"/>
    </row>
    <row r="29" spans="1:14">
      <c r="A29" s="26"/>
      <c r="B29" s="26"/>
      <c r="C29" s="25" t="s">
        <v>89</v>
      </c>
      <c r="D29" s="12">
        <v>0.15</v>
      </c>
      <c r="E29" s="13">
        <v>0.11</v>
      </c>
      <c r="F29" s="13">
        <v>0.38</v>
      </c>
      <c r="G29" s="13"/>
      <c r="H29" s="14"/>
      <c r="I29" s="18">
        <v>2006</v>
      </c>
      <c r="J29" s="21" t="s">
        <v>90</v>
      </c>
      <c r="K29" s="4" t="s">
        <v>20</v>
      </c>
      <c r="L29" s="4" t="s">
        <v>41</v>
      </c>
      <c r="M29" s="4" t="s">
        <v>30</v>
      </c>
      <c r="N29" s="4"/>
    </row>
    <row r="30" spans="1:14">
      <c r="A30" s="26"/>
      <c r="B30" s="26"/>
      <c r="C30" s="25" t="s">
        <v>91</v>
      </c>
      <c r="D30" s="12">
        <v>0.02</v>
      </c>
      <c r="E30" s="13"/>
      <c r="F30" s="13"/>
      <c r="G30" s="13">
        <v>0.04</v>
      </c>
      <c r="H30" s="14">
        <v>0</v>
      </c>
      <c r="I30" s="18">
        <v>2014</v>
      </c>
      <c r="J30" s="21" t="s">
        <v>75</v>
      </c>
      <c r="K30" s="4" t="s">
        <v>33</v>
      </c>
      <c r="L30" s="4" t="s">
        <v>21</v>
      </c>
      <c r="M30" s="4"/>
      <c r="N30" s="4"/>
    </row>
    <row r="31" spans="1:14">
      <c r="A31" s="26"/>
      <c r="B31" s="26"/>
      <c r="C31" s="25" t="s">
        <v>91</v>
      </c>
      <c r="D31" s="12">
        <v>0.02</v>
      </c>
      <c r="E31" s="13">
        <v>0</v>
      </c>
      <c r="F31" s="13">
        <v>0.03</v>
      </c>
      <c r="G31" s="13"/>
      <c r="H31" s="14"/>
      <c r="I31" s="18">
        <v>2005</v>
      </c>
      <c r="J31" s="21" t="s">
        <v>19</v>
      </c>
      <c r="K31" s="4" t="s">
        <v>56</v>
      </c>
      <c r="L31" s="4" t="s">
        <v>21</v>
      </c>
      <c r="M31" s="4" t="s">
        <v>362</v>
      </c>
      <c r="N31" s="4"/>
    </row>
    <row r="32" spans="1:14">
      <c r="A32" s="26"/>
      <c r="B32" s="26"/>
      <c r="C32" s="25" t="s">
        <v>92</v>
      </c>
      <c r="D32" s="12">
        <v>0.08</v>
      </c>
      <c r="E32" s="13"/>
      <c r="F32" s="13"/>
      <c r="G32" s="13"/>
      <c r="H32" s="14"/>
      <c r="I32" s="18">
        <v>2005</v>
      </c>
      <c r="J32" s="21" t="s">
        <v>19</v>
      </c>
      <c r="K32" s="4" t="s">
        <v>56</v>
      </c>
      <c r="L32" s="4"/>
      <c r="M32" s="4"/>
      <c r="N32" s="4"/>
    </row>
    <row r="33" spans="1:14">
      <c r="A33" s="26"/>
      <c r="B33" s="26"/>
      <c r="C33" s="25" t="s">
        <v>95</v>
      </c>
      <c r="D33" s="12">
        <v>0.08</v>
      </c>
      <c r="E33" s="13"/>
      <c r="F33" s="13"/>
      <c r="G33" s="13"/>
      <c r="H33" s="14"/>
      <c r="I33" s="18">
        <v>2005</v>
      </c>
      <c r="J33" s="21" t="s">
        <v>19</v>
      </c>
      <c r="K33" s="4" t="s">
        <v>56</v>
      </c>
      <c r="L33" s="4"/>
      <c r="M33" s="4" t="s">
        <v>42</v>
      </c>
      <c r="N33" s="4"/>
    </row>
    <row r="34" spans="1:14">
      <c r="A34" s="26"/>
      <c r="B34" s="26"/>
      <c r="C34" s="25" t="s">
        <v>96</v>
      </c>
      <c r="D34" s="12">
        <v>0.01</v>
      </c>
      <c r="E34" s="13">
        <v>0</v>
      </c>
      <c r="F34" s="13">
        <v>0.02</v>
      </c>
      <c r="G34" s="13"/>
      <c r="H34" s="14"/>
      <c r="I34" s="18">
        <v>2006</v>
      </c>
      <c r="J34" s="21" t="s">
        <v>75</v>
      </c>
      <c r="K34" s="4" t="s">
        <v>56</v>
      </c>
      <c r="L34" s="4" t="s">
        <v>419</v>
      </c>
      <c r="M34" s="4" t="s">
        <v>140</v>
      </c>
      <c r="N34" s="4"/>
    </row>
    <row r="35" spans="1:14">
      <c r="A35" s="26"/>
      <c r="B35" s="26"/>
      <c r="C35" s="25" t="s">
        <v>98</v>
      </c>
      <c r="D35" s="12">
        <v>0.04</v>
      </c>
      <c r="E35" s="13"/>
      <c r="F35" s="13"/>
      <c r="G35" s="13"/>
      <c r="H35" s="14"/>
      <c r="I35" s="18">
        <v>2015</v>
      </c>
      <c r="J35" s="21" t="s">
        <v>75</v>
      </c>
      <c r="K35" s="4" t="s">
        <v>20</v>
      </c>
      <c r="L35" s="4" t="s">
        <v>21</v>
      </c>
      <c r="M35" s="4"/>
      <c r="N35" s="4" t="s">
        <v>318</v>
      </c>
    </row>
    <row r="36" spans="1:14">
      <c r="A36" s="26"/>
      <c r="B36" s="26"/>
      <c r="C36" s="25" t="s">
        <v>98</v>
      </c>
      <c r="D36" s="12">
        <v>0.4</v>
      </c>
      <c r="E36" s="13"/>
      <c r="F36" s="13"/>
      <c r="G36" s="13"/>
      <c r="H36" s="14"/>
      <c r="I36" s="18">
        <v>2003</v>
      </c>
      <c r="J36" s="21" t="s">
        <v>19</v>
      </c>
      <c r="K36" s="4" t="s">
        <v>56</v>
      </c>
      <c r="L36" s="4"/>
      <c r="M36" s="4" t="s">
        <v>42</v>
      </c>
      <c r="N36" s="4"/>
    </row>
    <row r="37" spans="1:14">
      <c r="A37" s="26"/>
      <c r="B37" s="26" t="s">
        <v>100</v>
      </c>
      <c r="C37" s="25" t="s">
        <v>103</v>
      </c>
      <c r="D37" s="12">
        <v>1.1000000000000001</v>
      </c>
      <c r="E37" s="13">
        <v>0.7</v>
      </c>
      <c r="F37" s="13">
        <v>1.6</v>
      </c>
      <c r="G37" s="13">
        <v>1.3</v>
      </c>
      <c r="H37" s="14">
        <v>1</v>
      </c>
      <c r="I37" s="18">
        <v>2019</v>
      </c>
      <c r="J37" s="21" t="s">
        <v>104</v>
      </c>
      <c r="K37" s="4" t="s">
        <v>159</v>
      </c>
      <c r="L37" s="4" t="s">
        <v>21</v>
      </c>
      <c r="M37" s="4"/>
      <c r="N37" s="4"/>
    </row>
    <row r="38" spans="1:14">
      <c r="A38" s="26"/>
      <c r="B38" s="26"/>
      <c r="C38" s="25" t="s">
        <v>103</v>
      </c>
      <c r="D38" s="12">
        <v>0.9</v>
      </c>
      <c r="E38" s="13"/>
      <c r="F38" s="13"/>
      <c r="G38" s="13">
        <v>1.2</v>
      </c>
      <c r="H38" s="14">
        <v>0.6</v>
      </c>
      <c r="I38" s="18">
        <v>2017</v>
      </c>
      <c r="J38" s="21" t="s">
        <v>104</v>
      </c>
      <c r="K38" s="4" t="s">
        <v>20</v>
      </c>
      <c r="L38" s="4" t="s">
        <v>21</v>
      </c>
      <c r="M38" s="4"/>
      <c r="N38" s="4"/>
    </row>
    <row r="39" spans="1:14">
      <c r="A39" s="26"/>
      <c r="B39" s="26"/>
      <c r="C39" s="25" t="s">
        <v>103</v>
      </c>
      <c r="D39" s="12">
        <v>0.91</v>
      </c>
      <c r="E39" s="13"/>
      <c r="F39" s="13"/>
      <c r="G39" s="13">
        <v>1.17</v>
      </c>
      <c r="H39" s="14">
        <v>0.64</v>
      </c>
      <c r="I39" s="18">
        <v>2015</v>
      </c>
      <c r="J39" s="21" t="s">
        <v>19</v>
      </c>
      <c r="K39" s="4" t="s">
        <v>20</v>
      </c>
      <c r="L39" s="4" t="s">
        <v>21</v>
      </c>
      <c r="M39" s="4"/>
      <c r="N39" s="4"/>
    </row>
    <row r="40" spans="1:14">
      <c r="A40" s="26"/>
      <c r="B40" s="26"/>
      <c r="C40" s="25" t="s">
        <v>103</v>
      </c>
      <c r="D40" s="12">
        <v>0.5</v>
      </c>
      <c r="E40" s="13"/>
      <c r="F40" s="13"/>
      <c r="G40" s="13">
        <v>0.8</v>
      </c>
      <c r="H40" s="14">
        <v>0.2</v>
      </c>
      <c r="I40" s="18">
        <v>2013</v>
      </c>
      <c r="J40" s="21" t="s">
        <v>19</v>
      </c>
      <c r="K40" s="4" t="s">
        <v>20</v>
      </c>
      <c r="L40" s="4" t="s">
        <v>21</v>
      </c>
      <c r="M40" s="4"/>
      <c r="N40" s="4"/>
    </row>
    <row r="41" spans="1:14">
      <c r="A41" s="26"/>
      <c r="B41" s="26"/>
      <c r="C41" s="25" t="s">
        <v>103</v>
      </c>
      <c r="D41" s="12">
        <v>0.8</v>
      </c>
      <c r="E41" s="13"/>
      <c r="F41" s="13"/>
      <c r="G41" s="13"/>
      <c r="H41" s="14"/>
      <c r="I41" s="18">
        <v>2012</v>
      </c>
      <c r="J41" s="21" t="s">
        <v>19</v>
      </c>
      <c r="K41" s="4" t="s">
        <v>20</v>
      </c>
      <c r="L41" s="4" t="s">
        <v>21</v>
      </c>
      <c r="M41" s="4"/>
      <c r="N41" s="4"/>
    </row>
    <row r="42" spans="1:14">
      <c r="A42" s="26"/>
      <c r="B42" s="26"/>
      <c r="C42" s="25" t="s">
        <v>103</v>
      </c>
      <c r="D42" s="12">
        <v>0.8</v>
      </c>
      <c r="E42" s="13"/>
      <c r="F42" s="13"/>
      <c r="G42" s="13"/>
      <c r="H42" s="14"/>
      <c r="I42" s="18">
        <v>2011</v>
      </c>
      <c r="J42" s="21" t="s">
        <v>19</v>
      </c>
      <c r="K42" s="4" t="s">
        <v>20</v>
      </c>
      <c r="L42" s="4" t="s">
        <v>21</v>
      </c>
      <c r="M42" s="4"/>
      <c r="N42" s="4"/>
    </row>
    <row r="43" spans="1:14">
      <c r="A43" s="26"/>
      <c r="B43" s="26"/>
      <c r="C43" s="25" t="s">
        <v>103</v>
      </c>
      <c r="D43" s="12">
        <v>0.88</v>
      </c>
      <c r="E43" s="13"/>
      <c r="F43" s="13"/>
      <c r="G43" s="13"/>
      <c r="H43" s="14"/>
      <c r="I43" s="18">
        <v>2010</v>
      </c>
      <c r="J43" s="21" t="s">
        <v>19</v>
      </c>
      <c r="K43" s="4" t="s">
        <v>35</v>
      </c>
      <c r="L43" s="4" t="s">
        <v>47</v>
      </c>
      <c r="M43" s="4"/>
      <c r="N43" s="4"/>
    </row>
    <row r="44" spans="1:14">
      <c r="A44" s="26"/>
      <c r="B44" s="26"/>
      <c r="C44" s="25" t="s">
        <v>105</v>
      </c>
      <c r="D44" s="12">
        <v>0.1</v>
      </c>
      <c r="E44" s="13"/>
      <c r="F44" s="13"/>
      <c r="G44" s="13"/>
      <c r="H44" s="14"/>
      <c r="I44" s="18">
        <v>2011</v>
      </c>
      <c r="J44" s="21" t="s">
        <v>75</v>
      </c>
      <c r="K44" s="4" t="s">
        <v>33</v>
      </c>
      <c r="L44" s="4" t="s">
        <v>21</v>
      </c>
      <c r="M44" s="4"/>
      <c r="N44" s="4"/>
    </row>
    <row r="45" spans="1:14">
      <c r="A45" s="26"/>
      <c r="B45" s="26"/>
      <c r="C45" s="25" t="s">
        <v>108</v>
      </c>
      <c r="D45" s="12">
        <v>1.2</v>
      </c>
      <c r="E45" s="13"/>
      <c r="F45" s="13"/>
      <c r="G45" s="13">
        <v>1.3</v>
      </c>
      <c r="H45" s="14">
        <v>1.1000000000000001</v>
      </c>
      <c r="I45" s="18">
        <v>2020</v>
      </c>
      <c r="J45" s="21" t="s">
        <v>19</v>
      </c>
      <c r="K45" s="4" t="s">
        <v>20</v>
      </c>
      <c r="L45" s="4" t="s">
        <v>21</v>
      </c>
      <c r="M45" s="4"/>
      <c r="N45" s="4"/>
    </row>
    <row r="46" spans="1:14">
      <c r="A46" s="26"/>
      <c r="B46" s="26"/>
      <c r="C46" s="25" t="s">
        <v>108</v>
      </c>
      <c r="D46" s="12">
        <v>1.2</v>
      </c>
      <c r="E46" s="13"/>
      <c r="F46" s="13"/>
      <c r="G46" s="13">
        <v>1.4</v>
      </c>
      <c r="H46" s="14">
        <v>1</v>
      </c>
      <c r="I46" s="18">
        <v>2018</v>
      </c>
      <c r="J46" s="21" t="s">
        <v>19</v>
      </c>
      <c r="K46" s="4" t="s">
        <v>20</v>
      </c>
      <c r="L46" s="4" t="s">
        <v>21</v>
      </c>
      <c r="M46" s="4"/>
      <c r="N46" s="4"/>
    </row>
    <row r="47" spans="1:14">
      <c r="A47" s="26"/>
      <c r="B47" s="26"/>
      <c r="C47" s="25" t="s">
        <v>108</v>
      </c>
      <c r="D47" s="12">
        <v>1.2</v>
      </c>
      <c r="E47" s="13"/>
      <c r="F47" s="13"/>
      <c r="G47" s="13">
        <v>1.4</v>
      </c>
      <c r="H47" s="14">
        <v>0.9</v>
      </c>
      <c r="I47" s="18">
        <v>2017</v>
      </c>
      <c r="J47" s="21" t="s">
        <v>19</v>
      </c>
      <c r="K47" s="4" t="s">
        <v>20</v>
      </c>
      <c r="L47" s="4" t="s">
        <v>21</v>
      </c>
      <c r="M47" s="4"/>
      <c r="N47" s="4"/>
    </row>
    <row r="48" spans="1:14">
      <c r="A48" s="26"/>
      <c r="B48" s="26"/>
      <c r="C48" s="25" t="s">
        <v>108</v>
      </c>
      <c r="D48" s="12">
        <v>1.2</v>
      </c>
      <c r="E48" s="13"/>
      <c r="F48" s="13"/>
      <c r="G48" s="13">
        <v>1.4</v>
      </c>
      <c r="H48" s="14">
        <v>0.9</v>
      </c>
      <c r="I48" s="18">
        <v>2016</v>
      </c>
      <c r="J48" s="21" t="s">
        <v>19</v>
      </c>
      <c r="K48" s="4" t="s">
        <v>20</v>
      </c>
      <c r="L48" s="4" t="s">
        <v>21</v>
      </c>
      <c r="M48" s="4"/>
      <c r="N48" s="4"/>
    </row>
    <row r="49" spans="1:14">
      <c r="A49" s="26"/>
      <c r="B49" s="26"/>
      <c r="C49" s="25" t="s">
        <v>108</v>
      </c>
      <c r="D49" s="12">
        <v>1.2</v>
      </c>
      <c r="E49" s="13"/>
      <c r="F49" s="13"/>
      <c r="G49" s="13">
        <v>1.6</v>
      </c>
      <c r="H49" s="14">
        <v>0.9</v>
      </c>
      <c r="I49" s="18">
        <v>2015</v>
      </c>
      <c r="J49" s="21" t="s">
        <v>19</v>
      </c>
      <c r="K49" s="4" t="s">
        <v>20</v>
      </c>
      <c r="L49" s="4" t="s">
        <v>21</v>
      </c>
      <c r="M49" s="4"/>
      <c r="N49" s="4" t="s">
        <v>420</v>
      </c>
    </row>
    <row r="50" spans="1:14">
      <c r="A50" s="26"/>
      <c r="B50" s="26"/>
      <c r="C50" s="25" t="s">
        <v>108</v>
      </c>
      <c r="D50" s="12">
        <v>1.1000000000000001</v>
      </c>
      <c r="E50" s="13"/>
      <c r="F50" s="13"/>
      <c r="G50" s="13">
        <v>1.4</v>
      </c>
      <c r="H50" s="14">
        <v>0.9</v>
      </c>
      <c r="I50" s="18">
        <v>2014</v>
      </c>
      <c r="J50" s="21" t="s">
        <v>19</v>
      </c>
      <c r="K50" s="4" t="s">
        <v>20</v>
      </c>
      <c r="L50" s="4" t="s">
        <v>21</v>
      </c>
      <c r="M50" s="4"/>
      <c r="N50" s="4"/>
    </row>
    <row r="51" spans="1:14">
      <c r="A51" s="26"/>
      <c r="B51" s="26"/>
      <c r="C51" s="25" t="s">
        <v>108</v>
      </c>
      <c r="D51" s="12">
        <v>1.2</v>
      </c>
      <c r="E51" s="13"/>
      <c r="F51" s="13"/>
      <c r="G51" s="13">
        <v>1.5</v>
      </c>
      <c r="H51" s="14">
        <v>1</v>
      </c>
      <c r="I51" s="18">
        <v>2013</v>
      </c>
      <c r="J51" s="21" t="s">
        <v>19</v>
      </c>
      <c r="K51" s="4" t="s">
        <v>20</v>
      </c>
      <c r="L51" s="4" t="s">
        <v>21</v>
      </c>
      <c r="M51" s="4"/>
      <c r="N51" s="4"/>
    </row>
    <row r="52" spans="1:14">
      <c r="A52" s="26"/>
      <c r="B52" s="26"/>
      <c r="C52" s="25" t="s">
        <v>108</v>
      </c>
      <c r="D52" s="12">
        <v>1.2</v>
      </c>
      <c r="E52" s="13"/>
      <c r="F52" s="13"/>
      <c r="G52" s="13"/>
      <c r="H52" s="14"/>
      <c r="I52" s="18">
        <v>2012</v>
      </c>
      <c r="J52" s="21" t="s">
        <v>19</v>
      </c>
      <c r="K52" s="4" t="s">
        <v>20</v>
      </c>
      <c r="L52" s="4" t="s">
        <v>21</v>
      </c>
      <c r="M52" s="4"/>
      <c r="N52" s="4"/>
    </row>
    <row r="53" spans="1:14">
      <c r="A53" s="26"/>
      <c r="B53" s="26"/>
      <c r="C53" s="25" t="s">
        <v>108</v>
      </c>
      <c r="D53" s="12">
        <v>1.2</v>
      </c>
      <c r="E53" s="13"/>
      <c r="F53" s="13"/>
      <c r="G53" s="13"/>
      <c r="H53" s="14"/>
      <c r="I53" s="18">
        <v>2011</v>
      </c>
      <c r="J53" s="21" t="s">
        <v>19</v>
      </c>
      <c r="K53" s="4" t="s">
        <v>20</v>
      </c>
      <c r="L53" s="4" t="s">
        <v>21</v>
      </c>
      <c r="M53" s="4"/>
      <c r="N53" s="4"/>
    </row>
    <row r="54" spans="1:14">
      <c r="A54" s="26"/>
      <c r="B54" s="26"/>
      <c r="C54" s="25" t="s">
        <v>108</v>
      </c>
      <c r="D54" s="12">
        <v>1.3</v>
      </c>
      <c r="E54" s="13"/>
      <c r="F54" s="13"/>
      <c r="G54" s="13"/>
      <c r="H54" s="14"/>
      <c r="I54" s="18">
        <v>2010</v>
      </c>
      <c r="J54" s="21" t="s">
        <v>19</v>
      </c>
      <c r="K54" s="4" t="s">
        <v>20</v>
      </c>
      <c r="L54" s="4" t="s">
        <v>21</v>
      </c>
      <c r="M54" s="4"/>
      <c r="N54" s="4"/>
    </row>
    <row r="55" spans="1:14">
      <c r="A55" s="26"/>
      <c r="B55" s="26" t="s">
        <v>109</v>
      </c>
      <c r="C55" s="25" t="s">
        <v>110</v>
      </c>
      <c r="D55" s="12">
        <v>0.33</v>
      </c>
      <c r="E55" s="13"/>
      <c r="F55" s="13"/>
      <c r="G55" s="13">
        <v>0.46</v>
      </c>
      <c r="H55" s="14">
        <v>0.22</v>
      </c>
      <c r="I55" s="18">
        <v>2017</v>
      </c>
      <c r="J55" s="21" t="s">
        <v>19</v>
      </c>
      <c r="K55" s="4" t="s">
        <v>20</v>
      </c>
      <c r="L55" s="4" t="s">
        <v>21</v>
      </c>
      <c r="M55" s="4"/>
      <c r="N55" s="4"/>
    </row>
    <row r="56" spans="1:14">
      <c r="A56" s="26"/>
      <c r="B56" s="26"/>
      <c r="C56" s="25" t="s">
        <v>110</v>
      </c>
      <c r="D56" s="12">
        <v>0.1</v>
      </c>
      <c r="E56" s="13"/>
      <c r="F56" s="13"/>
      <c r="G56" s="13">
        <v>0.1</v>
      </c>
      <c r="H56" s="14">
        <v>0.1</v>
      </c>
      <c r="I56" s="18">
        <v>2011</v>
      </c>
      <c r="J56" s="21" t="s">
        <v>102</v>
      </c>
      <c r="K56" s="4" t="s">
        <v>20</v>
      </c>
      <c r="L56" s="4" t="s">
        <v>21</v>
      </c>
      <c r="M56" s="4"/>
      <c r="N56" s="4"/>
    </row>
    <row r="57" spans="1:14">
      <c r="A57" s="26"/>
      <c r="B57" s="26"/>
      <c r="C57" s="25" t="s">
        <v>110</v>
      </c>
      <c r="D57" s="12">
        <v>0.2</v>
      </c>
      <c r="E57" s="13"/>
      <c r="F57" s="13"/>
      <c r="G57" s="13"/>
      <c r="H57" s="14"/>
      <c r="I57" s="18">
        <v>2008</v>
      </c>
      <c r="J57" s="21" t="s">
        <v>75</v>
      </c>
      <c r="K57" s="4" t="s">
        <v>115</v>
      </c>
      <c r="L57" s="4" t="s">
        <v>21</v>
      </c>
      <c r="M57" s="4"/>
      <c r="N57" s="4"/>
    </row>
    <row r="58" spans="1:14">
      <c r="A58" s="26"/>
      <c r="B58" s="26"/>
      <c r="C58" s="25" t="s">
        <v>111</v>
      </c>
      <c r="D58" s="12">
        <v>0.06</v>
      </c>
      <c r="E58" s="13"/>
      <c r="F58" s="13"/>
      <c r="G58" s="13">
        <v>0.05</v>
      </c>
      <c r="H58" s="14">
        <v>7.0000000000000007E-2</v>
      </c>
      <c r="I58" s="18">
        <v>2018</v>
      </c>
      <c r="J58" s="21" t="s">
        <v>19</v>
      </c>
      <c r="K58" s="4" t="s">
        <v>20</v>
      </c>
      <c r="L58" s="4" t="s">
        <v>21</v>
      </c>
      <c r="M58" s="4"/>
      <c r="N58" s="4"/>
    </row>
    <row r="59" spans="1:14">
      <c r="A59" s="26"/>
      <c r="B59" s="26"/>
      <c r="C59" s="25" t="s">
        <v>111</v>
      </c>
      <c r="D59" s="12">
        <v>0.01</v>
      </c>
      <c r="E59" s="13"/>
      <c r="F59" s="13"/>
      <c r="G59" s="13">
        <v>0.02</v>
      </c>
      <c r="H59" s="14">
        <v>0</v>
      </c>
      <c r="I59" s="18">
        <v>2014</v>
      </c>
      <c r="J59" s="21" t="s">
        <v>75</v>
      </c>
      <c r="K59" s="4" t="s">
        <v>20</v>
      </c>
      <c r="L59" s="4" t="s">
        <v>21</v>
      </c>
      <c r="M59" s="4"/>
      <c r="N59" s="4"/>
    </row>
    <row r="60" spans="1:14">
      <c r="A60" s="26"/>
      <c r="B60" s="26"/>
      <c r="C60" s="25" t="s">
        <v>111</v>
      </c>
      <c r="D60" s="12">
        <v>0.01</v>
      </c>
      <c r="E60" s="13"/>
      <c r="F60" s="13"/>
      <c r="G60" s="13">
        <v>0.02</v>
      </c>
      <c r="H60" s="14">
        <v>0</v>
      </c>
      <c r="I60" s="18">
        <v>2013</v>
      </c>
      <c r="J60" s="21" t="s">
        <v>75</v>
      </c>
      <c r="K60" s="4" t="s">
        <v>20</v>
      </c>
      <c r="L60" s="4" t="s">
        <v>21</v>
      </c>
      <c r="M60" s="4"/>
      <c r="N60" s="4"/>
    </row>
    <row r="61" spans="1:14">
      <c r="A61" s="26"/>
      <c r="B61" s="26"/>
      <c r="C61" s="25" t="s">
        <v>111</v>
      </c>
      <c r="D61" s="12">
        <v>0.1</v>
      </c>
      <c r="E61" s="13"/>
      <c r="F61" s="13"/>
      <c r="G61" s="13">
        <v>0</v>
      </c>
      <c r="H61" s="14">
        <v>0.1</v>
      </c>
      <c r="I61" s="18">
        <v>2007</v>
      </c>
      <c r="J61" s="21" t="s">
        <v>75</v>
      </c>
      <c r="K61" s="4" t="s">
        <v>20</v>
      </c>
      <c r="L61" s="4" t="s">
        <v>21</v>
      </c>
      <c r="M61" s="4"/>
      <c r="N61" s="4"/>
    </row>
    <row r="62" spans="1:14">
      <c r="A62" s="26"/>
      <c r="B62" s="26"/>
      <c r="C62" s="25" t="s">
        <v>114</v>
      </c>
      <c r="D62" s="12">
        <v>0.25</v>
      </c>
      <c r="E62" s="13"/>
      <c r="F62" s="13"/>
      <c r="G62" s="13">
        <v>0.16</v>
      </c>
      <c r="H62" s="14">
        <v>0.34</v>
      </c>
      <c r="I62" s="18">
        <v>2012</v>
      </c>
      <c r="J62" s="21" t="s">
        <v>19</v>
      </c>
      <c r="K62" s="4" t="s">
        <v>33</v>
      </c>
      <c r="L62" s="4" t="s">
        <v>21</v>
      </c>
      <c r="M62" s="4"/>
      <c r="N62" s="4"/>
    </row>
    <row r="63" spans="1:14">
      <c r="A63" s="26"/>
      <c r="B63" s="26"/>
      <c r="C63" s="25" t="s">
        <v>114</v>
      </c>
      <c r="D63" s="12">
        <v>0.2</v>
      </c>
      <c r="E63" s="13"/>
      <c r="F63" s="13"/>
      <c r="G63" s="13"/>
      <c r="H63" s="14"/>
      <c r="I63" s="18">
        <v>2005</v>
      </c>
      <c r="J63" s="21" t="s">
        <v>19</v>
      </c>
      <c r="K63" s="4" t="s">
        <v>53</v>
      </c>
      <c r="L63" s="4"/>
      <c r="M63" s="4"/>
      <c r="N63" s="4"/>
    </row>
    <row r="64" spans="1:14">
      <c r="A64" s="26"/>
      <c r="B64" s="26"/>
      <c r="C64" s="25" t="s">
        <v>116</v>
      </c>
      <c r="D64" s="12">
        <v>0.3</v>
      </c>
      <c r="E64" s="13"/>
      <c r="F64" s="13"/>
      <c r="G64" s="13">
        <v>0.54</v>
      </c>
      <c r="H64" s="14">
        <v>0.08</v>
      </c>
      <c r="I64" s="18">
        <v>2020</v>
      </c>
      <c r="J64" s="21" t="s">
        <v>19</v>
      </c>
      <c r="K64" s="4" t="s">
        <v>20</v>
      </c>
      <c r="L64" s="4" t="s">
        <v>21</v>
      </c>
      <c r="M64" s="4"/>
      <c r="N64" s="4"/>
    </row>
    <row r="65" spans="1:14">
      <c r="A65" s="26"/>
      <c r="B65" s="26"/>
      <c r="C65" s="25" t="s">
        <v>116</v>
      </c>
      <c r="D65" s="12">
        <v>0.27</v>
      </c>
      <c r="E65" s="13"/>
      <c r="F65" s="13"/>
      <c r="G65" s="13">
        <v>0.36</v>
      </c>
      <c r="H65" s="14">
        <v>0.17</v>
      </c>
      <c r="I65" s="18">
        <v>2018</v>
      </c>
      <c r="J65" s="21" t="s">
        <v>19</v>
      </c>
      <c r="K65" s="4" t="s">
        <v>20</v>
      </c>
      <c r="L65" s="4" t="s">
        <v>21</v>
      </c>
      <c r="M65" s="4"/>
      <c r="N65" s="4"/>
    </row>
    <row r="66" spans="1:14">
      <c r="A66" s="26"/>
      <c r="B66" s="26"/>
      <c r="C66" s="25" t="s">
        <v>116</v>
      </c>
      <c r="D66" s="12">
        <v>0.06</v>
      </c>
      <c r="E66" s="13"/>
      <c r="F66" s="13"/>
      <c r="G66" s="13">
        <v>0.09</v>
      </c>
      <c r="H66" s="14">
        <v>0.03</v>
      </c>
      <c r="I66" s="18">
        <v>2016</v>
      </c>
      <c r="J66" s="21" t="s">
        <v>19</v>
      </c>
      <c r="K66" s="4" t="s">
        <v>20</v>
      </c>
      <c r="L66" s="4" t="s">
        <v>21</v>
      </c>
      <c r="M66" s="4"/>
      <c r="N66" s="4"/>
    </row>
    <row r="67" spans="1:14">
      <c r="A67" s="26"/>
      <c r="B67" s="26"/>
      <c r="C67" s="25" t="s">
        <v>116</v>
      </c>
      <c r="D67" s="12">
        <v>0.08</v>
      </c>
      <c r="E67" s="13"/>
      <c r="F67" s="13"/>
      <c r="G67" s="13">
        <v>0.1</v>
      </c>
      <c r="H67" s="14">
        <v>0.05</v>
      </c>
      <c r="I67" s="18">
        <v>2014</v>
      </c>
      <c r="J67" s="21" t="s">
        <v>19</v>
      </c>
      <c r="K67" s="4" t="s">
        <v>20</v>
      </c>
      <c r="L67" s="4" t="s">
        <v>21</v>
      </c>
      <c r="M67" s="4"/>
      <c r="N67" s="4"/>
    </row>
    <row r="68" spans="1:14">
      <c r="A68" s="26"/>
      <c r="B68" s="26"/>
      <c r="C68" s="25" t="s">
        <v>116</v>
      </c>
      <c r="D68" s="12">
        <v>0.05</v>
      </c>
      <c r="E68" s="13"/>
      <c r="F68" s="13"/>
      <c r="G68" s="13">
        <v>0.1</v>
      </c>
      <c r="H68" s="14">
        <v>0</v>
      </c>
      <c r="I68" s="18">
        <v>2012</v>
      </c>
      <c r="J68" s="21" t="s">
        <v>19</v>
      </c>
      <c r="K68" s="4" t="s">
        <v>20</v>
      </c>
      <c r="L68" s="4" t="s">
        <v>21</v>
      </c>
      <c r="M68" s="4"/>
      <c r="N68" s="4"/>
    </row>
    <row r="69" spans="1:14">
      <c r="A69" s="26"/>
      <c r="B69" s="26"/>
      <c r="C69" s="25" t="s">
        <v>116</v>
      </c>
      <c r="D69" s="12">
        <v>0.01</v>
      </c>
      <c r="E69" s="13"/>
      <c r="F69" s="13"/>
      <c r="G69" s="13"/>
      <c r="H69" s="14"/>
      <c r="I69" s="18">
        <v>2010</v>
      </c>
      <c r="J69" s="21" t="s">
        <v>19</v>
      </c>
      <c r="K69" s="4" t="s">
        <v>20</v>
      </c>
      <c r="L69" s="4" t="s">
        <v>21</v>
      </c>
      <c r="M69" s="4"/>
      <c r="N69" s="4"/>
    </row>
    <row r="70" spans="1:14">
      <c r="A70" s="26"/>
      <c r="B70" s="26"/>
      <c r="C70" s="25" t="s">
        <v>116</v>
      </c>
      <c r="D70" s="12">
        <v>0.1</v>
      </c>
      <c r="E70" s="13"/>
      <c r="F70" s="13"/>
      <c r="G70" s="13"/>
      <c r="H70" s="14"/>
      <c r="I70" s="18">
        <v>2008</v>
      </c>
      <c r="J70" s="21" t="s">
        <v>19</v>
      </c>
      <c r="K70" s="4" t="s">
        <v>35</v>
      </c>
      <c r="L70" s="4" t="s">
        <v>47</v>
      </c>
      <c r="M70" s="4"/>
      <c r="N70" s="4"/>
    </row>
    <row r="71" spans="1:14">
      <c r="A71" s="26"/>
      <c r="B71" s="26"/>
      <c r="C71" s="25" t="s">
        <v>118</v>
      </c>
      <c r="D71" s="12">
        <v>0.16</v>
      </c>
      <c r="E71" s="13">
        <v>0.11</v>
      </c>
      <c r="F71" s="13">
        <v>0.21</v>
      </c>
      <c r="G71" s="13">
        <v>0.22</v>
      </c>
      <c r="H71" s="14">
        <v>0.1</v>
      </c>
      <c r="I71" s="18">
        <v>2019</v>
      </c>
      <c r="J71" s="21" t="s">
        <v>75</v>
      </c>
      <c r="K71" s="4" t="s">
        <v>33</v>
      </c>
      <c r="L71" s="4" t="s">
        <v>21</v>
      </c>
      <c r="M71" s="4"/>
      <c r="N71" s="4"/>
    </row>
    <row r="72" spans="1:14">
      <c r="A72" s="26"/>
      <c r="B72" s="26"/>
      <c r="C72" s="25" t="s">
        <v>118</v>
      </c>
      <c r="D72" s="12">
        <v>0.19</v>
      </c>
      <c r="E72" s="13">
        <v>0.09</v>
      </c>
      <c r="F72" s="13">
        <v>0.28999999999999998</v>
      </c>
      <c r="G72" s="13">
        <v>0.28999999999999998</v>
      </c>
      <c r="H72" s="14">
        <v>0.1</v>
      </c>
      <c r="I72" s="18">
        <v>2013</v>
      </c>
      <c r="J72" s="21" t="s">
        <v>75</v>
      </c>
      <c r="K72" s="4" t="s">
        <v>20</v>
      </c>
      <c r="L72" s="4" t="s">
        <v>21</v>
      </c>
      <c r="M72" s="4"/>
      <c r="N72" s="4"/>
    </row>
    <row r="73" spans="1:14">
      <c r="A73" s="26"/>
      <c r="B73" s="26"/>
      <c r="C73" s="25" t="s">
        <v>118</v>
      </c>
      <c r="D73" s="12">
        <v>0.28000000000000003</v>
      </c>
      <c r="E73" s="13">
        <v>0.17</v>
      </c>
      <c r="F73" s="13">
        <v>0.39</v>
      </c>
      <c r="G73" s="13">
        <v>0.41</v>
      </c>
      <c r="H73" s="14">
        <v>0.17</v>
      </c>
      <c r="I73" s="18">
        <v>2008</v>
      </c>
      <c r="J73" s="21" t="s">
        <v>75</v>
      </c>
      <c r="K73" s="4" t="s">
        <v>20</v>
      </c>
      <c r="L73" s="4" t="s">
        <v>21</v>
      </c>
      <c r="M73" s="4"/>
      <c r="N73" s="4"/>
    </row>
    <row r="74" spans="1:14">
      <c r="A74" s="26"/>
      <c r="B74" s="26"/>
      <c r="C74" s="25" t="s">
        <v>120</v>
      </c>
      <c r="D74" s="12">
        <v>0.01</v>
      </c>
      <c r="E74" s="13"/>
      <c r="F74" s="13"/>
      <c r="G74" s="13">
        <v>0.01</v>
      </c>
      <c r="H74" s="14">
        <v>0</v>
      </c>
      <c r="I74" s="18">
        <v>2013</v>
      </c>
      <c r="J74" s="21" t="s">
        <v>75</v>
      </c>
      <c r="K74" s="4" t="s">
        <v>20</v>
      </c>
      <c r="L74" s="4" t="s">
        <v>21</v>
      </c>
      <c r="M74" s="4"/>
      <c r="N74" s="4"/>
    </row>
    <row r="75" spans="1:14">
      <c r="A75" s="26"/>
      <c r="B75" s="26"/>
      <c r="C75" s="25" t="s">
        <v>120</v>
      </c>
      <c r="D75" s="12">
        <v>0.2</v>
      </c>
      <c r="E75" s="13"/>
      <c r="F75" s="13"/>
      <c r="G75" s="13"/>
      <c r="H75" s="14"/>
      <c r="I75" s="18">
        <v>2005</v>
      </c>
      <c r="J75" s="21" t="s">
        <v>19</v>
      </c>
      <c r="K75" s="4" t="s">
        <v>53</v>
      </c>
      <c r="L75" s="4"/>
      <c r="M75" s="4"/>
      <c r="N75" s="4"/>
    </row>
    <row r="76" spans="1:14">
      <c r="A76" s="26"/>
      <c r="B76" s="26"/>
      <c r="C76" s="25" t="s">
        <v>121</v>
      </c>
      <c r="D76" s="12">
        <v>0.28000000000000003</v>
      </c>
      <c r="E76" s="13">
        <v>0.08</v>
      </c>
      <c r="F76" s="13">
        <v>0.48</v>
      </c>
      <c r="G76" s="13"/>
      <c r="H76" s="14"/>
      <c r="I76" s="18">
        <v>2010</v>
      </c>
      <c r="J76" s="21" t="s">
        <v>19</v>
      </c>
      <c r="K76" s="4" t="s">
        <v>56</v>
      </c>
      <c r="L76" s="4" t="s">
        <v>41</v>
      </c>
      <c r="M76" s="4" t="s">
        <v>30</v>
      </c>
      <c r="N76" s="4"/>
    </row>
    <row r="77" spans="1:14">
      <c r="A77" s="26"/>
      <c r="B77" s="26"/>
      <c r="C77" s="25" t="s">
        <v>121</v>
      </c>
      <c r="D77" s="12">
        <v>0.13</v>
      </c>
      <c r="E77" s="13"/>
      <c r="F77" s="13"/>
      <c r="G77" s="13"/>
      <c r="H77" s="14"/>
      <c r="I77" s="18">
        <v>2002</v>
      </c>
      <c r="J77" s="21" t="s">
        <v>19</v>
      </c>
      <c r="K77" s="4" t="s">
        <v>56</v>
      </c>
      <c r="L77" s="4"/>
      <c r="M77" s="4"/>
      <c r="N77" s="4"/>
    </row>
    <row r="78" spans="1:14">
      <c r="A78" s="26"/>
      <c r="B78" s="26"/>
      <c r="C78" s="25" t="s">
        <v>122</v>
      </c>
      <c r="D78" s="12">
        <v>0.09</v>
      </c>
      <c r="E78" s="13"/>
      <c r="F78" s="13"/>
      <c r="G78" s="13"/>
      <c r="H78" s="14"/>
      <c r="I78" s="18">
        <v>2005</v>
      </c>
      <c r="J78" s="21" t="s">
        <v>19</v>
      </c>
      <c r="K78" s="4" t="s">
        <v>56</v>
      </c>
      <c r="L78" s="4"/>
      <c r="M78" s="4"/>
      <c r="N78" s="4"/>
    </row>
    <row r="79" spans="1:14">
      <c r="A79" s="26"/>
      <c r="B79" s="26"/>
      <c r="C79" s="25" t="s">
        <v>123</v>
      </c>
      <c r="D79" s="12">
        <v>0.30099999999999999</v>
      </c>
      <c r="E79" s="13">
        <v>2.7E-2</v>
      </c>
      <c r="F79" s="13">
        <v>0.57499999999999996</v>
      </c>
      <c r="G79" s="13"/>
      <c r="H79" s="14"/>
      <c r="I79" s="18">
        <v>2017</v>
      </c>
      <c r="J79" s="21" t="s">
        <v>75</v>
      </c>
      <c r="K79" s="4" t="s">
        <v>421</v>
      </c>
      <c r="L79" s="4" t="s">
        <v>41</v>
      </c>
      <c r="M79" s="4" t="s">
        <v>42</v>
      </c>
      <c r="N79" s="4"/>
    </row>
    <row r="80" spans="1:14">
      <c r="A80" s="26"/>
      <c r="B80" s="26"/>
      <c r="C80" s="25" t="s">
        <v>123</v>
      </c>
      <c r="D80" s="12">
        <v>0.04</v>
      </c>
      <c r="E80" s="13"/>
      <c r="F80" s="13"/>
      <c r="G80" s="13"/>
      <c r="H80" s="14"/>
      <c r="I80" s="18">
        <v>2010</v>
      </c>
      <c r="J80" s="21" t="s">
        <v>75</v>
      </c>
      <c r="K80" s="4" t="s">
        <v>33</v>
      </c>
      <c r="L80" s="4" t="s">
        <v>21</v>
      </c>
      <c r="M80" s="4"/>
      <c r="N80" s="4"/>
    </row>
    <row r="81" spans="1:14">
      <c r="A81" s="26"/>
      <c r="B81" s="26"/>
      <c r="C81" s="25" t="s">
        <v>123</v>
      </c>
      <c r="D81" s="12">
        <v>0.04</v>
      </c>
      <c r="E81" s="13"/>
      <c r="F81" s="13"/>
      <c r="G81" s="13"/>
      <c r="H81" s="14"/>
      <c r="I81" s="18">
        <v>2006</v>
      </c>
      <c r="J81" s="21" t="s">
        <v>145</v>
      </c>
      <c r="K81" s="4" t="s">
        <v>20</v>
      </c>
      <c r="L81" s="4" t="s">
        <v>21</v>
      </c>
      <c r="M81" s="4" t="s">
        <v>97</v>
      </c>
      <c r="N81" s="4"/>
    </row>
    <row r="82" spans="1:14">
      <c r="A82" s="26"/>
      <c r="B82" s="26"/>
      <c r="C82" s="25" t="s">
        <v>124</v>
      </c>
      <c r="D82" s="12">
        <v>0.1</v>
      </c>
      <c r="E82" s="13"/>
      <c r="F82" s="13"/>
      <c r="G82" s="13">
        <v>0.1</v>
      </c>
      <c r="H82" s="14">
        <v>0.2</v>
      </c>
      <c r="I82" s="18">
        <v>2013</v>
      </c>
      <c r="J82" s="21" t="s">
        <v>75</v>
      </c>
      <c r="K82" s="4" t="s">
        <v>20</v>
      </c>
      <c r="L82" s="4" t="s">
        <v>21</v>
      </c>
      <c r="M82" s="4"/>
      <c r="N82" s="4"/>
    </row>
    <row r="83" spans="1:14">
      <c r="A83" s="26"/>
      <c r="B83" s="26"/>
      <c r="C83" s="25" t="s">
        <v>124</v>
      </c>
      <c r="D83" s="12">
        <v>0.1</v>
      </c>
      <c r="E83" s="13">
        <v>0.01</v>
      </c>
      <c r="F83" s="13">
        <v>0.21</v>
      </c>
      <c r="G83" s="13"/>
      <c r="H83" s="14"/>
      <c r="I83" s="18">
        <v>2007</v>
      </c>
      <c r="J83" s="21" t="s">
        <v>75</v>
      </c>
      <c r="K83" s="4" t="s">
        <v>33</v>
      </c>
      <c r="L83" s="4" t="s">
        <v>21</v>
      </c>
      <c r="M83" s="4" t="s">
        <v>163</v>
      </c>
      <c r="N83" s="4"/>
    </row>
    <row r="84" spans="1:14">
      <c r="A84" s="26"/>
      <c r="B84" s="26"/>
      <c r="C84" s="25" t="s">
        <v>124</v>
      </c>
      <c r="D84" s="12">
        <v>0.1</v>
      </c>
      <c r="E84" s="13"/>
      <c r="F84" s="13"/>
      <c r="G84" s="13"/>
      <c r="H84" s="14"/>
      <c r="I84" s="18">
        <v>2002</v>
      </c>
      <c r="J84" s="21" t="s">
        <v>22</v>
      </c>
      <c r="K84" s="4" t="s">
        <v>53</v>
      </c>
      <c r="L84" s="4"/>
      <c r="M84" s="4"/>
      <c r="N84" s="4"/>
    </row>
    <row r="85" spans="1:14">
      <c r="A85" s="26"/>
      <c r="B85" s="26"/>
      <c r="C85" s="25" t="s">
        <v>126</v>
      </c>
      <c r="D85" s="12">
        <v>0.9</v>
      </c>
      <c r="E85" s="13"/>
      <c r="F85" s="13"/>
      <c r="G85" s="13">
        <v>1.1000000000000001</v>
      </c>
      <c r="H85" s="14">
        <v>0.6</v>
      </c>
      <c r="I85" s="18">
        <v>2018</v>
      </c>
      <c r="J85" s="21" t="s">
        <v>22</v>
      </c>
      <c r="K85" s="4" t="s">
        <v>20</v>
      </c>
      <c r="L85" s="4" t="s">
        <v>21</v>
      </c>
      <c r="M85" s="4"/>
      <c r="N85" s="4"/>
    </row>
    <row r="86" spans="1:14">
      <c r="A86" s="26"/>
      <c r="B86" s="26"/>
      <c r="C86" s="25" t="s">
        <v>126</v>
      </c>
      <c r="D86" s="12">
        <v>0.4</v>
      </c>
      <c r="E86" s="13"/>
      <c r="F86" s="13"/>
      <c r="G86" s="13">
        <v>0.7</v>
      </c>
      <c r="H86" s="14">
        <v>0.1</v>
      </c>
      <c r="I86" s="18">
        <v>2014</v>
      </c>
      <c r="J86" s="21" t="s">
        <v>22</v>
      </c>
      <c r="K86" s="4" t="s">
        <v>20</v>
      </c>
      <c r="L86" s="4" t="s">
        <v>21</v>
      </c>
      <c r="M86" s="4"/>
      <c r="N86" s="4"/>
    </row>
    <row r="87" spans="1:14">
      <c r="A87" s="26"/>
      <c r="B87" s="26"/>
      <c r="C87" s="25" t="s">
        <v>126</v>
      </c>
      <c r="D87" s="12">
        <v>0.2</v>
      </c>
      <c r="E87" s="13"/>
      <c r="F87" s="13"/>
      <c r="G87" s="13">
        <v>0.2</v>
      </c>
      <c r="H87" s="14">
        <v>0.1</v>
      </c>
      <c r="I87" s="18">
        <v>2011</v>
      </c>
      <c r="J87" s="21" t="s">
        <v>22</v>
      </c>
      <c r="K87" s="4" t="s">
        <v>20</v>
      </c>
      <c r="L87" s="4" t="s">
        <v>21</v>
      </c>
      <c r="M87" s="4"/>
      <c r="N87" s="4"/>
    </row>
    <row r="88" spans="1:14">
      <c r="A88" s="26"/>
      <c r="B88" s="26"/>
      <c r="C88" s="25" t="s">
        <v>126</v>
      </c>
      <c r="D88" s="12">
        <v>0.1</v>
      </c>
      <c r="E88" s="13"/>
      <c r="F88" s="13"/>
      <c r="G88" s="13"/>
      <c r="H88" s="14"/>
      <c r="I88" s="18">
        <v>2006</v>
      </c>
      <c r="J88" s="21" t="s">
        <v>19</v>
      </c>
      <c r="K88" s="4" t="s">
        <v>35</v>
      </c>
      <c r="L88" s="4" t="s">
        <v>47</v>
      </c>
      <c r="M88" s="4"/>
      <c r="N88" s="4"/>
    </row>
    <row r="89" spans="1:14">
      <c r="A89" s="26"/>
      <c r="B89" s="26"/>
      <c r="C89" s="25" t="s">
        <v>127</v>
      </c>
      <c r="D89" s="12">
        <v>0.13</v>
      </c>
      <c r="E89" s="13"/>
      <c r="F89" s="13"/>
      <c r="G89" s="13"/>
      <c r="H89" s="14"/>
      <c r="I89" s="18">
        <v>2011</v>
      </c>
      <c r="J89" s="21" t="s">
        <v>19</v>
      </c>
      <c r="K89" s="4" t="s">
        <v>33</v>
      </c>
      <c r="L89" s="4" t="s">
        <v>21</v>
      </c>
      <c r="M89" s="4"/>
      <c r="N89" s="4"/>
    </row>
    <row r="90" spans="1:14">
      <c r="A90" s="26"/>
      <c r="B90" s="26"/>
      <c r="C90" s="25" t="s">
        <v>127</v>
      </c>
      <c r="D90" s="12">
        <v>0.04</v>
      </c>
      <c r="E90" s="13"/>
      <c r="F90" s="13"/>
      <c r="G90" s="13"/>
      <c r="H90" s="14"/>
      <c r="I90" s="18">
        <v>2005</v>
      </c>
      <c r="J90" s="21" t="s">
        <v>19</v>
      </c>
      <c r="K90" s="4" t="s">
        <v>115</v>
      </c>
      <c r="L90" s="4" t="s">
        <v>47</v>
      </c>
      <c r="M90" s="4" t="s">
        <v>51</v>
      </c>
      <c r="N90" s="4"/>
    </row>
    <row r="91" spans="1:14">
      <c r="A91" s="15" t="s">
        <v>128</v>
      </c>
      <c r="B91" s="26" t="s">
        <v>129</v>
      </c>
      <c r="C91" s="25" t="s">
        <v>130</v>
      </c>
      <c r="D91" s="12">
        <v>0.1</v>
      </c>
      <c r="E91" s="13"/>
      <c r="F91" s="13"/>
      <c r="G91" s="13"/>
      <c r="H91" s="14"/>
      <c r="I91" s="18">
        <v>2005</v>
      </c>
      <c r="J91" s="21" t="s">
        <v>19</v>
      </c>
      <c r="K91" s="4" t="s">
        <v>56</v>
      </c>
      <c r="L91" s="4" t="s">
        <v>21</v>
      </c>
      <c r="M91" s="4"/>
      <c r="N91" s="4"/>
    </row>
    <row r="92" spans="1:14">
      <c r="A92" s="26"/>
      <c r="B92" s="26"/>
      <c r="C92" s="25" t="s">
        <v>132</v>
      </c>
      <c r="D92" s="12">
        <v>0.1</v>
      </c>
      <c r="E92" s="13"/>
      <c r="F92" s="13"/>
      <c r="G92" s="13">
        <v>0.1</v>
      </c>
      <c r="H92" s="14">
        <v>0</v>
      </c>
      <c r="I92" s="18">
        <v>2015</v>
      </c>
      <c r="J92" s="21" t="s">
        <v>133</v>
      </c>
      <c r="K92" s="4" t="s">
        <v>20</v>
      </c>
      <c r="L92" s="4" t="s">
        <v>21</v>
      </c>
      <c r="M92" s="4"/>
      <c r="N92" s="4"/>
    </row>
    <row r="93" spans="1:14">
      <c r="A93" s="26"/>
      <c r="B93" s="26"/>
      <c r="C93" s="25" t="s">
        <v>132</v>
      </c>
      <c r="D93" s="12">
        <v>0.54</v>
      </c>
      <c r="E93" s="13">
        <v>0.17</v>
      </c>
      <c r="F93" s="13">
        <v>0.91</v>
      </c>
      <c r="G93" s="13"/>
      <c r="H93" s="14"/>
      <c r="I93" s="18">
        <v>2009</v>
      </c>
      <c r="J93" s="21" t="s">
        <v>19</v>
      </c>
      <c r="K93" s="4" t="s">
        <v>20</v>
      </c>
      <c r="L93" s="4" t="s">
        <v>41</v>
      </c>
      <c r="M93" s="4" t="s">
        <v>422</v>
      </c>
      <c r="N93" s="4"/>
    </row>
    <row r="94" spans="1:14">
      <c r="A94" s="26"/>
      <c r="B94" s="26"/>
      <c r="C94" s="25" t="s">
        <v>132</v>
      </c>
      <c r="D94" s="12">
        <v>1.72</v>
      </c>
      <c r="E94" s="13">
        <v>0.7</v>
      </c>
      <c r="F94" s="13">
        <v>2.4</v>
      </c>
      <c r="G94" s="13"/>
      <c r="H94" s="14"/>
      <c r="I94" s="18">
        <v>2007</v>
      </c>
      <c r="J94" s="21" t="s">
        <v>19</v>
      </c>
      <c r="K94" s="4" t="s">
        <v>35</v>
      </c>
      <c r="L94" s="4" t="s">
        <v>70</v>
      </c>
      <c r="M94" s="4" t="s">
        <v>71</v>
      </c>
      <c r="N94" s="4"/>
    </row>
    <row r="95" spans="1:14">
      <c r="A95" s="26"/>
      <c r="B95" s="26" t="s">
        <v>141</v>
      </c>
      <c r="C95" s="25" t="s">
        <v>142</v>
      </c>
      <c r="D95" s="12">
        <v>0.14000000000000001</v>
      </c>
      <c r="E95" s="13"/>
      <c r="F95" s="13"/>
      <c r="G95" s="13"/>
      <c r="H95" s="14"/>
      <c r="I95" s="18">
        <v>2003</v>
      </c>
      <c r="J95" s="21" t="s">
        <v>19</v>
      </c>
      <c r="K95" s="4" t="s">
        <v>56</v>
      </c>
      <c r="L95" s="4"/>
      <c r="M95" s="4"/>
      <c r="N95" s="4"/>
    </row>
    <row r="96" spans="1:14">
      <c r="A96" s="26"/>
      <c r="B96" s="26"/>
      <c r="C96" s="25" t="s">
        <v>144</v>
      </c>
      <c r="D96" s="12">
        <v>0.52</v>
      </c>
      <c r="E96" s="13"/>
      <c r="F96" s="13"/>
      <c r="G96" s="13"/>
      <c r="H96" s="14"/>
      <c r="I96" s="18">
        <v>2005</v>
      </c>
      <c r="J96" s="21" t="s">
        <v>19</v>
      </c>
      <c r="K96" s="4" t="s">
        <v>146</v>
      </c>
      <c r="L96" s="4"/>
      <c r="M96" s="4" t="s">
        <v>34</v>
      </c>
      <c r="N96" s="4"/>
    </row>
    <row r="97" spans="1:14">
      <c r="A97" s="26"/>
      <c r="B97" s="26"/>
      <c r="C97" s="25" t="s">
        <v>147</v>
      </c>
      <c r="D97" s="12">
        <v>0.37</v>
      </c>
      <c r="E97" s="13"/>
      <c r="F97" s="13"/>
      <c r="G97" s="13">
        <v>0.72</v>
      </c>
      <c r="H97" s="14">
        <v>0.08</v>
      </c>
      <c r="I97" s="18">
        <v>2019</v>
      </c>
      <c r="J97" s="21" t="s">
        <v>19</v>
      </c>
      <c r="K97" s="4" t="s">
        <v>20</v>
      </c>
      <c r="L97" s="4" t="s">
        <v>21</v>
      </c>
      <c r="M97" s="4"/>
      <c r="N97" s="4"/>
    </row>
    <row r="98" spans="1:14">
      <c r="A98" s="26"/>
      <c r="B98" s="26"/>
      <c r="C98" s="25" t="s">
        <v>147</v>
      </c>
      <c r="D98" s="12">
        <v>0.27</v>
      </c>
      <c r="E98" s="13"/>
      <c r="F98" s="13"/>
      <c r="G98" s="13"/>
      <c r="H98" s="14"/>
      <c r="I98" s="18">
        <v>2015</v>
      </c>
      <c r="J98" s="21" t="s">
        <v>148</v>
      </c>
      <c r="K98" s="4" t="s">
        <v>33</v>
      </c>
      <c r="L98" s="4" t="s">
        <v>21</v>
      </c>
      <c r="M98" s="4"/>
      <c r="N98" s="4" t="s">
        <v>423</v>
      </c>
    </row>
    <row r="99" spans="1:14">
      <c r="A99" s="26"/>
      <c r="B99" s="26"/>
      <c r="C99" s="25" t="s">
        <v>147</v>
      </c>
      <c r="D99" s="12">
        <v>0.03</v>
      </c>
      <c r="E99" s="13"/>
      <c r="F99" s="13"/>
      <c r="G99" s="13">
        <v>0.05</v>
      </c>
      <c r="H99" s="14">
        <v>0</v>
      </c>
      <c r="I99" s="18">
        <v>2015</v>
      </c>
      <c r="J99" s="21" t="s">
        <v>150</v>
      </c>
      <c r="K99" s="4" t="s">
        <v>20</v>
      </c>
      <c r="L99" s="4" t="s">
        <v>21</v>
      </c>
      <c r="M99" s="4"/>
      <c r="N99" s="4" t="s">
        <v>151</v>
      </c>
    </row>
    <row r="100" spans="1:14">
      <c r="A100" s="26"/>
      <c r="B100" s="26"/>
      <c r="C100" s="25" t="s">
        <v>147</v>
      </c>
      <c r="D100" s="12">
        <v>0.19</v>
      </c>
      <c r="E100" s="13"/>
      <c r="F100" s="13"/>
      <c r="G100" s="13"/>
      <c r="H100" s="14"/>
      <c r="I100" s="18">
        <v>2010</v>
      </c>
      <c r="J100" s="21" t="s">
        <v>150</v>
      </c>
      <c r="K100" s="4" t="s">
        <v>20</v>
      </c>
      <c r="L100" s="4" t="s">
        <v>21</v>
      </c>
      <c r="M100" s="4"/>
      <c r="N100" s="4"/>
    </row>
    <row r="101" spans="1:14">
      <c r="A101" s="26"/>
      <c r="B101" s="26"/>
      <c r="C101" s="25" t="s">
        <v>147</v>
      </c>
      <c r="D101" s="12">
        <v>0.2</v>
      </c>
      <c r="E101" s="13"/>
      <c r="F101" s="13"/>
      <c r="G101" s="13"/>
      <c r="H101" s="14"/>
      <c r="I101" s="18">
        <v>2008</v>
      </c>
      <c r="J101" s="21" t="s">
        <v>148</v>
      </c>
      <c r="K101" s="4" t="s">
        <v>35</v>
      </c>
      <c r="L101" s="4" t="s">
        <v>47</v>
      </c>
      <c r="M101" s="4"/>
      <c r="N101" s="4"/>
    </row>
    <row r="102" spans="1:14">
      <c r="A102" s="26"/>
      <c r="B102" s="26"/>
      <c r="C102" s="25" t="s">
        <v>152</v>
      </c>
      <c r="D102" s="12">
        <v>0.03</v>
      </c>
      <c r="E102" s="13"/>
      <c r="F102" s="13"/>
      <c r="G102" s="13"/>
      <c r="H102" s="14"/>
      <c r="I102" s="18">
        <v>2019</v>
      </c>
      <c r="J102" s="21" t="s">
        <v>19</v>
      </c>
      <c r="K102" s="4" t="s">
        <v>20</v>
      </c>
      <c r="L102" s="4" t="s">
        <v>21</v>
      </c>
      <c r="M102" s="4"/>
      <c r="N102" s="4"/>
    </row>
    <row r="103" spans="1:14">
      <c r="A103" s="26"/>
      <c r="B103" s="26"/>
      <c r="C103" s="25" t="s">
        <v>152</v>
      </c>
      <c r="D103" s="12">
        <v>0</v>
      </c>
      <c r="E103" s="13"/>
      <c r="F103" s="13"/>
      <c r="G103" s="13"/>
      <c r="H103" s="14"/>
      <c r="I103" s="18">
        <v>2017</v>
      </c>
      <c r="J103" s="21" t="s">
        <v>19</v>
      </c>
      <c r="K103" s="4" t="s">
        <v>20</v>
      </c>
      <c r="L103" s="4" t="s">
        <v>21</v>
      </c>
      <c r="M103" s="4"/>
      <c r="N103" s="4"/>
    </row>
    <row r="104" spans="1:14">
      <c r="A104" s="26"/>
      <c r="B104" s="26"/>
      <c r="C104" s="25" t="s">
        <v>152</v>
      </c>
      <c r="D104" s="12">
        <v>0.1</v>
      </c>
      <c r="E104" s="13"/>
      <c r="F104" s="13"/>
      <c r="G104" s="13"/>
      <c r="H104" s="14"/>
      <c r="I104" s="18">
        <v>2009</v>
      </c>
      <c r="J104" s="21" t="s">
        <v>19</v>
      </c>
      <c r="K104" s="4" t="s">
        <v>56</v>
      </c>
      <c r="L104" s="4" t="s">
        <v>21</v>
      </c>
      <c r="M104" s="4" t="s">
        <v>83</v>
      </c>
      <c r="N104" s="4"/>
    </row>
    <row r="105" spans="1:14">
      <c r="A105" s="26"/>
      <c r="B105" s="26"/>
      <c r="C105" s="25" t="s">
        <v>155</v>
      </c>
      <c r="D105" s="12">
        <v>0.44</v>
      </c>
      <c r="E105" s="13"/>
      <c r="F105" s="13"/>
      <c r="G105" s="13"/>
      <c r="H105" s="14"/>
      <c r="I105" s="18">
        <v>2003</v>
      </c>
      <c r="J105" s="21" t="s">
        <v>19</v>
      </c>
      <c r="K105" s="4" t="s">
        <v>56</v>
      </c>
      <c r="L105" s="4"/>
      <c r="M105" s="4" t="s">
        <v>424</v>
      </c>
      <c r="N105" s="4"/>
    </row>
    <row r="106" spans="1:14">
      <c r="A106" s="26"/>
      <c r="B106" s="26"/>
      <c r="C106" s="25" t="s">
        <v>157</v>
      </c>
      <c r="D106" s="12">
        <v>0.02</v>
      </c>
      <c r="E106" s="13"/>
      <c r="F106" s="13"/>
      <c r="G106" s="13"/>
      <c r="H106" s="14"/>
      <c r="I106" s="18">
        <v>2012</v>
      </c>
      <c r="J106" s="21" t="s">
        <v>158</v>
      </c>
      <c r="K106" s="4" t="s">
        <v>20</v>
      </c>
      <c r="L106" s="4" t="s">
        <v>21</v>
      </c>
      <c r="M106" s="4"/>
      <c r="N106" s="4" t="s">
        <v>332</v>
      </c>
    </row>
    <row r="107" spans="1:14">
      <c r="A107" s="26"/>
      <c r="B107" s="26"/>
      <c r="C107" s="25" t="s">
        <v>157</v>
      </c>
      <c r="D107" s="12">
        <v>0.18</v>
      </c>
      <c r="E107" s="13"/>
      <c r="F107" s="13"/>
      <c r="G107" s="13"/>
      <c r="H107" s="14"/>
      <c r="I107" s="18">
        <v>2004</v>
      </c>
      <c r="J107" s="21" t="s">
        <v>19</v>
      </c>
      <c r="K107" s="4" t="s">
        <v>33</v>
      </c>
      <c r="L107" s="4" t="s">
        <v>21</v>
      </c>
      <c r="M107" s="4"/>
      <c r="N107" s="4"/>
    </row>
    <row r="108" spans="1:14">
      <c r="A108" s="26"/>
      <c r="B108" s="26"/>
      <c r="C108" s="25" t="s">
        <v>162</v>
      </c>
      <c r="D108" s="12">
        <v>0.08</v>
      </c>
      <c r="E108" s="13">
        <v>0.04</v>
      </c>
      <c r="F108" s="13">
        <v>0.08</v>
      </c>
      <c r="G108" s="13"/>
      <c r="H108" s="14"/>
      <c r="I108" s="18">
        <v>2004</v>
      </c>
      <c r="J108" s="21" t="s">
        <v>19</v>
      </c>
      <c r="K108" s="4" t="s">
        <v>20</v>
      </c>
      <c r="L108" s="4" t="s">
        <v>21</v>
      </c>
      <c r="M108" s="4" t="s">
        <v>163</v>
      </c>
      <c r="N108" s="4"/>
    </row>
    <row r="109" spans="1:14">
      <c r="A109" s="26"/>
      <c r="B109" s="26"/>
      <c r="C109" s="25" t="s">
        <v>164</v>
      </c>
      <c r="D109" s="12">
        <v>0.439</v>
      </c>
      <c r="E109" s="13"/>
      <c r="F109" s="13"/>
      <c r="G109" s="13"/>
      <c r="H109" s="14"/>
      <c r="I109" s="18">
        <v>2019</v>
      </c>
      <c r="J109" s="21" t="s">
        <v>75</v>
      </c>
      <c r="K109" s="4" t="s">
        <v>33</v>
      </c>
      <c r="L109" s="4" t="s">
        <v>21</v>
      </c>
      <c r="M109" s="4"/>
      <c r="N109" s="4"/>
    </row>
    <row r="110" spans="1:14">
      <c r="A110" s="26"/>
      <c r="B110" s="26"/>
      <c r="C110" s="25" t="s">
        <v>164</v>
      </c>
      <c r="D110" s="12">
        <v>0.3</v>
      </c>
      <c r="E110" s="13"/>
      <c r="F110" s="13"/>
      <c r="G110" s="13"/>
      <c r="H110" s="14"/>
      <c r="I110" s="18">
        <v>2007</v>
      </c>
      <c r="J110" s="21" t="s">
        <v>19</v>
      </c>
      <c r="K110" s="4" t="s">
        <v>20</v>
      </c>
      <c r="L110" s="4" t="s">
        <v>21</v>
      </c>
      <c r="M110" s="4"/>
      <c r="N110" s="4"/>
    </row>
    <row r="111" spans="1:14">
      <c r="A111" s="26"/>
      <c r="B111" s="26"/>
      <c r="C111" s="25" t="s">
        <v>391</v>
      </c>
      <c r="D111" s="12">
        <v>0.22</v>
      </c>
      <c r="E111" s="13"/>
      <c r="F111" s="13"/>
      <c r="G111" s="13"/>
      <c r="H111" s="14"/>
      <c r="I111" s="18">
        <v>2003</v>
      </c>
      <c r="J111" s="21" t="s">
        <v>19</v>
      </c>
      <c r="K111" s="4" t="s">
        <v>56</v>
      </c>
      <c r="L111" s="4"/>
      <c r="M111" s="4"/>
      <c r="N111" s="4"/>
    </row>
    <row r="112" spans="1:14">
      <c r="A112" s="26"/>
      <c r="B112" s="26" t="s">
        <v>165</v>
      </c>
      <c r="C112" s="25" t="s">
        <v>170</v>
      </c>
      <c r="D112" s="12">
        <v>0.08</v>
      </c>
      <c r="E112" s="13"/>
      <c r="F112" s="13"/>
      <c r="G112" s="13"/>
      <c r="H112" s="14"/>
      <c r="I112" s="18">
        <v>2011</v>
      </c>
      <c r="J112" s="21" t="s">
        <v>19</v>
      </c>
      <c r="K112" s="4" t="s">
        <v>33</v>
      </c>
      <c r="L112" s="4"/>
      <c r="M112" s="4"/>
      <c r="N112" s="4"/>
    </row>
    <row r="113" spans="1:14">
      <c r="A113" s="26"/>
      <c r="B113" s="26"/>
      <c r="C113" s="25" t="s">
        <v>177</v>
      </c>
      <c r="D113" s="12">
        <v>0.6</v>
      </c>
      <c r="E113" s="13"/>
      <c r="F113" s="13"/>
      <c r="G113" s="13">
        <v>0.5</v>
      </c>
      <c r="H113" s="14">
        <v>0.7</v>
      </c>
      <c r="I113" s="18">
        <v>2020</v>
      </c>
      <c r="J113" s="21" t="s">
        <v>178</v>
      </c>
      <c r="K113" s="4" t="s">
        <v>20</v>
      </c>
      <c r="L113" s="4" t="s">
        <v>21</v>
      </c>
      <c r="M113" s="4"/>
      <c r="N113" s="4"/>
    </row>
    <row r="114" spans="1:14">
      <c r="A114" s="26"/>
      <c r="B114" s="26"/>
      <c r="C114" s="25" t="s">
        <v>177</v>
      </c>
      <c r="D114" s="12">
        <v>0.6</v>
      </c>
      <c r="E114" s="13"/>
      <c r="F114" s="13"/>
      <c r="G114" s="13">
        <v>0.9</v>
      </c>
      <c r="H114" s="14">
        <v>0.3</v>
      </c>
      <c r="I114" s="18">
        <v>2016</v>
      </c>
      <c r="J114" s="21" t="s">
        <v>179</v>
      </c>
      <c r="K114" s="4" t="s">
        <v>20</v>
      </c>
      <c r="L114" s="4" t="s">
        <v>21</v>
      </c>
      <c r="M114" s="4"/>
      <c r="N114" s="4"/>
    </row>
    <row r="115" spans="1:14">
      <c r="A115" s="26"/>
      <c r="B115" s="26"/>
      <c r="C115" s="25" t="s">
        <v>177</v>
      </c>
      <c r="D115" s="12">
        <v>1</v>
      </c>
      <c r="E115" s="13"/>
      <c r="F115" s="13"/>
      <c r="G115" s="13">
        <v>1.27</v>
      </c>
      <c r="H115" s="14">
        <v>0.57999999999999996</v>
      </c>
      <c r="I115" s="18">
        <v>2009</v>
      </c>
      <c r="J115" s="21" t="s">
        <v>180</v>
      </c>
      <c r="K115" s="4" t="s">
        <v>20</v>
      </c>
      <c r="L115" s="4" t="s">
        <v>21</v>
      </c>
      <c r="M115" s="4"/>
      <c r="N115" s="4"/>
    </row>
    <row r="116" spans="1:14">
      <c r="A116" s="26"/>
      <c r="B116" s="26"/>
      <c r="C116" s="25" t="s">
        <v>177</v>
      </c>
      <c r="D116" s="12">
        <v>0.7</v>
      </c>
      <c r="E116" s="13"/>
      <c r="F116" s="13"/>
      <c r="G116" s="13"/>
      <c r="H116" s="14"/>
      <c r="I116" s="18">
        <v>2005</v>
      </c>
      <c r="J116" s="21" t="s">
        <v>180</v>
      </c>
      <c r="K116" s="4" t="s">
        <v>35</v>
      </c>
      <c r="L116" s="4" t="s">
        <v>47</v>
      </c>
      <c r="M116" s="4"/>
      <c r="N116" s="4"/>
    </row>
    <row r="117" spans="1:14">
      <c r="A117" s="26"/>
      <c r="B117" s="26"/>
      <c r="C117" s="25" t="s">
        <v>182</v>
      </c>
      <c r="D117" s="12">
        <v>1</v>
      </c>
      <c r="E117" s="13">
        <v>0.3</v>
      </c>
      <c r="F117" s="13">
        <v>1.7</v>
      </c>
      <c r="G117" s="13"/>
      <c r="H117" s="14"/>
      <c r="I117" s="18">
        <v>2009</v>
      </c>
      <c r="J117" s="21" t="s">
        <v>19</v>
      </c>
      <c r="K117" s="4" t="s">
        <v>134</v>
      </c>
      <c r="L117" s="4" t="s">
        <v>41</v>
      </c>
      <c r="M117" s="4" t="s">
        <v>30</v>
      </c>
      <c r="N117" s="4"/>
    </row>
    <row r="118" spans="1:14">
      <c r="A118" s="26"/>
      <c r="B118" s="26"/>
      <c r="C118" s="25" t="s">
        <v>182</v>
      </c>
      <c r="D118" s="12">
        <v>0.5</v>
      </c>
      <c r="E118" s="13"/>
      <c r="F118" s="13"/>
      <c r="G118" s="13"/>
      <c r="H118" s="14"/>
      <c r="I118" s="18">
        <v>2001</v>
      </c>
      <c r="J118" s="21" t="s">
        <v>19</v>
      </c>
      <c r="K118" s="4" t="s">
        <v>53</v>
      </c>
      <c r="L118" s="4"/>
      <c r="M118" s="4" t="s">
        <v>71</v>
      </c>
      <c r="N118" s="4"/>
    </row>
    <row r="119" spans="1:14">
      <c r="A119" s="26" t="s">
        <v>203</v>
      </c>
      <c r="B119" s="26" t="s">
        <v>204</v>
      </c>
      <c r="C119" s="25" t="s">
        <v>205</v>
      </c>
      <c r="D119" s="12">
        <v>0.31</v>
      </c>
      <c r="E119" s="13">
        <v>0.3</v>
      </c>
      <c r="F119" s="13">
        <v>0.33</v>
      </c>
      <c r="G119" s="13"/>
      <c r="H119" s="14"/>
      <c r="I119" s="18">
        <v>2007</v>
      </c>
      <c r="J119" s="21" t="s">
        <v>19</v>
      </c>
      <c r="K119" s="4" t="s">
        <v>206</v>
      </c>
      <c r="L119" s="4" t="s">
        <v>41</v>
      </c>
      <c r="M119" s="4" t="s">
        <v>207</v>
      </c>
      <c r="N119" s="4"/>
    </row>
    <row r="120" spans="1:14">
      <c r="A120" s="26"/>
      <c r="B120" s="26"/>
      <c r="C120" s="25" t="s">
        <v>208</v>
      </c>
      <c r="D120" s="12">
        <v>0.1</v>
      </c>
      <c r="E120" s="13"/>
      <c r="F120" s="13"/>
      <c r="G120" s="13"/>
      <c r="H120" s="14"/>
      <c r="I120" s="18">
        <v>2010</v>
      </c>
      <c r="J120" s="21" t="s">
        <v>19</v>
      </c>
      <c r="K120" s="4" t="s">
        <v>340</v>
      </c>
      <c r="L120" s="4" t="s">
        <v>21</v>
      </c>
      <c r="M120" s="4"/>
      <c r="N120" s="4"/>
    </row>
    <row r="121" spans="1:14">
      <c r="A121" s="26"/>
      <c r="B121" s="26"/>
      <c r="C121" s="25" t="s">
        <v>208</v>
      </c>
      <c r="D121" s="12">
        <v>0.32</v>
      </c>
      <c r="E121" s="13"/>
      <c r="F121" s="13"/>
      <c r="G121" s="13"/>
      <c r="H121" s="14"/>
      <c r="I121" s="18">
        <v>2008</v>
      </c>
      <c r="J121" s="21" t="s">
        <v>19</v>
      </c>
      <c r="K121" s="4" t="s">
        <v>33</v>
      </c>
      <c r="L121" s="4" t="s">
        <v>47</v>
      </c>
      <c r="M121" s="4"/>
      <c r="N121" s="4"/>
    </row>
    <row r="122" spans="1:14">
      <c r="A122" s="26"/>
      <c r="B122" s="26"/>
      <c r="C122" s="25" t="s">
        <v>209</v>
      </c>
      <c r="D122" s="12">
        <v>0.68</v>
      </c>
      <c r="E122" s="13"/>
      <c r="F122" s="13"/>
      <c r="G122" s="13"/>
      <c r="H122" s="14"/>
      <c r="I122" s="18">
        <v>2007</v>
      </c>
      <c r="J122" s="21" t="s">
        <v>19</v>
      </c>
      <c r="K122" s="4" t="s">
        <v>210</v>
      </c>
      <c r="L122" s="4" t="s">
        <v>41</v>
      </c>
      <c r="M122" s="4" t="s">
        <v>30</v>
      </c>
      <c r="N122" s="4" t="s">
        <v>211</v>
      </c>
    </row>
    <row r="123" spans="1:14">
      <c r="A123" s="26"/>
      <c r="B123" s="26"/>
      <c r="C123" s="25" t="s">
        <v>212</v>
      </c>
      <c r="D123" s="12">
        <v>0.56999999999999995</v>
      </c>
      <c r="E123" s="13">
        <v>0.01</v>
      </c>
      <c r="F123" s="13">
        <v>1.1200000000000001</v>
      </c>
      <c r="G123" s="13"/>
      <c r="H123" s="14"/>
      <c r="I123" s="18">
        <v>2015</v>
      </c>
      <c r="J123" s="21" t="s">
        <v>19</v>
      </c>
      <c r="K123" s="4" t="s">
        <v>210</v>
      </c>
      <c r="L123" s="4" t="s">
        <v>41</v>
      </c>
      <c r="M123" s="4" t="s">
        <v>30</v>
      </c>
      <c r="N123" s="4"/>
    </row>
    <row r="124" spans="1:14">
      <c r="A124" s="26"/>
      <c r="B124" s="26"/>
      <c r="C124" s="25" t="s">
        <v>212</v>
      </c>
      <c r="D124" s="12">
        <v>0.93</v>
      </c>
      <c r="E124" s="13">
        <v>0.37</v>
      </c>
      <c r="F124" s="13">
        <v>1.49</v>
      </c>
      <c r="G124" s="13"/>
      <c r="H124" s="14"/>
      <c r="I124" s="18">
        <v>2011</v>
      </c>
      <c r="J124" s="21" t="s">
        <v>19</v>
      </c>
      <c r="K124" s="4" t="s">
        <v>206</v>
      </c>
      <c r="L124" s="4" t="s">
        <v>41</v>
      </c>
      <c r="M124" s="4" t="s">
        <v>30</v>
      </c>
      <c r="N124" s="4"/>
    </row>
    <row r="125" spans="1:14">
      <c r="A125" s="26"/>
      <c r="B125" s="26"/>
      <c r="C125" s="25" t="s">
        <v>212</v>
      </c>
      <c r="D125" s="12">
        <v>0.68</v>
      </c>
      <c r="E125" s="13">
        <v>0.68</v>
      </c>
      <c r="F125" s="13">
        <v>0.69</v>
      </c>
      <c r="G125" s="13"/>
      <c r="H125" s="14"/>
      <c r="I125" s="18">
        <v>2007</v>
      </c>
      <c r="J125" s="21" t="s">
        <v>19</v>
      </c>
      <c r="K125" s="4" t="s">
        <v>213</v>
      </c>
      <c r="L125" s="4" t="s">
        <v>70</v>
      </c>
      <c r="M125" s="4" t="s">
        <v>71</v>
      </c>
      <c r="N125" s="4"/>
    </row>
    <row r="126" spans="1:14">
      <c r="A126" s="26"/>
      <c r="B126" s="26" t="s">
        <v>214</v>
      </c>
      <c r="C126" s="25" t="s">
        <v>215</v>
      </c>
      <c r="D126" s="12">
        <v>0.2</v>
      </c>
      <c r="E126" s="13"/>
      <c r="F126" s="13"/>
      <c r="G126" s="13"/>
      <c r="H126" s="14"/>
      <c r="I126" s="18">
        <v>2014</v>
      </c>
      <c r="J126" s="21" t="s">
        <v>19</v>
      </c>
      <c r="K126" s="4" t="s">
        <v>216</v>
      </c>
      <c r="L126" s="4" t="s">
        <v>21</v>
      </c>
      <c r="M126" s="4"/>
      <c r="N126" s="4"/>
    </row>
    <row r="127" spans="1:14">
      <c r="A127" s="26"/>
      <c r="B127" s="26"/>
      <c r="C127" s="25" t="s">
        <v>215</v>
      </c>
      <c r="D127" s="12">
        <v>0.2</v>
      </c>
      <c r="E127" s="13"/>
      <c r="F127" s="13"/>
      <c r="G127" s="13">
        <v>0.5</v>
      </c>
      <c r="H127" s="14">
        <v>0.1</v>
      </c>
      <c r="I127" s="18">
        <v>2014</v>
      </c>
      <c r="J127" s="21" t="s">
        <v>19</v>
      </c>
      <c r="K127" s="4" t="s">
        <v>20</v>
      </c>
      <c r="L127" s="4" t="s">
        <v>21</v>
      </c>
      <c r="M127" s="4"/>
      <c r="N127" s="4"/>
    </row>
    <row r="128" spans="1:14">
      <c r="A128" s="26"/>
      <c r="B128" s="26"/>
      <c r="C128" s="25" t="s">
        <v>215</v>
      </c>
      <c r="D128" s="12">
        <v>1.19</v>
      </c>
      <c r="E128" s="13">
        <v>0.54</v>
      </c>
      <c r="F128" s="13">
        <v>1.84</v>
      </c>
      <c r="G128" s="13"/>
      <c r="H128" s="14"/>
      <c r="I128" s="18">
        <v>2011</v>
      </c>
      <c r="J128" s="21" t="s">
        <v>19</v>
      </c>
      <c r="K128" s="4" t="s">
        <v>206</v>
      </c>
      <c r="L128" s="4" t="s">
        <v>41</v>
      </c>
      <c r="M128" s="4" t="s">
        <v>184</v>
      </c>
      <c r="N128" s="4"/>
    </row>
    <row r="129" spans="1:14">
      <c r="A129" s="26"/>
      <c r="B129" s="26"/>
      <c r="C129" s="25" t="s">
        <v>215</v>
      </c>
      <c r="D129" s="12">
        <v>0.97</v>
      </c>
      <c r="E129" s="13">
        <v>0.26</v>
      </c>
      <c r="F129" s="13">
        <v>2.08</v>
      </c>
      <c r="G129" s="13"/>
      <c r="H129" s="14"/>
      <c r="I129" s="18">
        <v>2006</v>
      </c>
      <c r="J129" s="21" t="s">
        <v>19</v>
      </c>
      <c r="K129" s="4" t="s">
        <v>33</v>
      </c>
      <c r="L129" s="4" t="s">
        <v>70</v>
      </c>
      <c r="M129" s="4" t="s">
        <v>71</v>
      </c>
      <c r="N129" s="4"/>
    </row>
    <row r="130" spans="1:14">
      <c r="A130" s="26"/>
      <c r="B130" s="26"/>
      <c r="C130" s="25" t="s">
        <v>217</v>
      </c>
      <c r="D130" s="12">
        <v>0.5</v>
      </c>
      <c r="E130" s="13">
        <v>0.11</v>
      </c>
      <c r="F130" s="13">
        <v>0.88</v>
      </c>
      <c r="G130" s="13"/>
      <c r="H130" s="14"/>
      <c r="I130" s="18">
        <v>2011</v>
      </c>
      <c r="J130" s="21" t="s">
        <v>19</v>
      </c>
      <c r="K130" s="4" t="s">
        <v>20</v>
      </c>
      <c r="L130" s="4" t="s">
        <v>41</v>
      </c>
      <c r="M130" s="4" t="s">
        <v>425</v>
      </c>
      <c r="N130" s="4"/>
    </row>
    <row r="131" spans="1:14">
      <c r="A131" s="26"/>
      <c r="B131" s="26"/>
      <c r="C131" s="25" t="s">
        <v>217</v>
      </c>
      <c r="D131" s="12">
        <v>1.42</v>
      </c>
      <c r="E131" s="13">
        <v>0.37</v>
      </c>
      <c r="F131" s="13">
        <v>2.67</v>
      </c>
      <c r="G131" s="13"/>
      <c r="H131" s="14"/>
      <c r="I131" s="18">
        <v>2008</v>
      </c>
      <c r="J131" s="21" t="s">
        <v>19</v>
      </c>
      <c r="K131" s="4" t="s">
        <v>213</v>
      </c>
      <c r="L131" s="4" t="s">
        <v>70</v>
      </c>
      <c r="M131" s="4" t="s">
        <v>218</v>
      </c>
      <c r="N131" s="4"/>
    </row>
    <row r="132" spans="1:14">
      <c r="A132" s="26"/>
      <c r="B132" s="26"/>
      <c r="C132" s="25" t="s">
        <v>219</v>
      </c>
      <c r="D132" s="12">
        <v>0.2</v>
      </c>
      <c r="E132" s="13"/>
      <c r="F132" s="13"/>
      <c r="G132" s="13">
        <v>0.2</v>
      </c>
      <c r="H132" s="14">
        <v>0.3</v>
      </c>
      <c r="I132" s="18">
        <v>2020</v>
      </c>
      <c r="J132" s="21" t="s">
        <v>19</v>
      </c>
      <c r="K132" s="4" t="s">
        <v>20</v>
      </c>
      <c r="L132" s="4" t="s">
        <v>21</v>
      </c>
      <c r="M132" s="4"/>
      <c r="N132" s="4"/>
    </row>
    <row r="133" spans="1:14">
      <c r="A133" s="26"/>
      <c r="B133" s="26"/>
      <c r="C133" s="25" t="s">
        <v>219</v>
      </c>
      <c r="D133" s="12">
        <v>1.3</v>
      </c>
      <c r="E133" s="13"/>
      <c r="F133" s="13"/>
      <c r="G133" s="13">
        <v>1.8</v>
      </c>
      <c r="H133" s="14">
        <v>0.7</v>
      </c>
      <c r="I133" s="18">
        <v>2016</v>
      </c>
      <c r="J133" s="21" t="s">
        <v>19</v>
      </c>
      <c r="K133" s="4" t="s">
        <v>20</v>
      </c>
      <c r="L133" s="4" t="s">
        <v>21</v>
      </c>
      <c r="M133" s="4"/>
      <c r="N133" s="4"/>
    </row>
    <row r="134" spans="1:14">
      <c r="A134" s="26"/>
      <c r="B134" s="26"/>
      <c r="C134" s="25" t="s">
        <v>219</v>
      </c>
      <c r="D134" s="12">
        <v>1.2</v>
      </c>
      <c r="E134" s="13"/>
      <c r="F134" s="13"/>
      <c r="G134" s="13">
        <v>1.7</v>
      </c>
      <c r="H134" s="14">
        <v>0.8</v>
      </c>
      <c r="I134" s="18">
        <v>2012</v>
      </c>
      <c r="J134" s="21" t="s">
        <v>19</v>
      </c>
      <c r="K134" s="4" t="s">
        <v>20</v>
      </c>
      <c r="L134" s="4" t="s">
        <v>21</v>
      </c>
      <c r="M134" s="4"/>
      <c r="N134" s="4"/>
    </row>
    <row r="135" spans="1:14">
      <c r="A135" s="26"/>
      <c r="B135" s="26"/>
      <c r="C135" s="25" t="s">
        <v>219</v>
      </c>
      <c r="D135" s="12">
        <v>0.7</v>
      </c>
      <c r="E135" s="13"/>
      <c r="F135" s="13"/>
      <c r="G135" s="13"/>
      <c r="H135" s="14"/>
      <c r="I135" s="18">
        <v>2008</v>
      </c>
      <c r="J135" s="21" t="s">
        <v>19</v>
      </c>
      <c r="K135" s="4" t="s">
        <v>20</v>
      </c>
      <c r="L135" s="4" t="s">
        <v>21</v>
      </c>
      <c r="M135" s="4"/>
      <c r="N135" s="4"/>
    </row>
    <row r="136" spans="1:14">
      <c r="A136" s="26"/>
      <c r="B136" s="26"/>
      <c r="C136" s="25" t="s">
        <v>220</v>
      </c>
      <c r="D136" s="12">
        <v>1.2</v>
      </c>
      <c r="E136" s="13"/>
      <c r="F136" s="13"/>
      <c r="G136" s="13">
        <v>1.9</v>
      </c>
      <c r="H136" s="14">
        <v>0.5</v>
      </c>
      <c r="I136" s="18">
        <v>2019</v>
      </c>
      <c r="J136" s="21" t="s">
        <v>19</v>
      </c>
      <c r="K136" s="4" t="s">
        <v>20</v>
      </c>
      <c r="L136" s="4" t="s">
        <v>21</v>
      </c>
      <c r="M136" s="4"/>
      <c r="N136" s="4"/>
    </row>
    <row r="137" spans="1:14">
      <c r="A137" s="26"/>
      <c r="B137" s="26"/>
      <c r="C137" s="25" t="s">
        <v>220</v>
      </c>
      <c r="D137" s="12">
        <v>0.6</v>
      </c>
      <c r="E137" s="13"/>
      <c r="F137" s="13"/>
      <c r="G137" s="13">
        <v>1</v>
      </c>
      <c r="H137" s="14">
        <v>0.2</v>
      </c>
      <c r="I137" s="18">
        <v>2015</v>
      </c>
      <c r="J137" s="21" t="s">
        <v>19</v>
      </c>
      <c r="K137" s="4" t="s">
        <v>20</v>
      </c>
      <c r="L137" s="4" t="s">
        <v>21</v>
      </c>
      <c r="M137" s="4"/>
      <c r="N137" s="4"/>
    </row>
    <row r="138" spans="1:14">
      <c r="A138" s="26"/>
      <c r="B138" s="26"/>
      <c r="C138" s="25" t="s">
        <v>220</v>
      </c>
      <c r="D138" s="12">
        <v>0.4</v>
      </c>
      <c r="E138" s="13"/>
      <c r="F138" s="13"/>
      <c r="G138" s="13"/>
      <c r="H138" s="14"/>
      <c r="I138" s="18">
        <v>2011</v>
      </c>
      <c r="J138" s="21" t="s">
        <v>19</v>
      </c>
      <c r="K138" s="4" t="s">
        <v>20</v>
      </c>
      <c r="L138" s="4" t="s">
        <v>21</v>
      </c>
      <c r="M138" s="4"/>
      <c r="N138" s="4"/>
    </row>
    <row r="139" spans="1:14">
      <c r="A139" s="26"/>
      <c r="B139" s="26"/>
      <c r="C139" s="25" t="s">
        <v>220</v>
      </c>
      <c r="D139" s="12">
        <v>0.79</v>
      </c>
      <c r="E139" s="13">
        <v>0.78</v>
      </c>
      <c r="F139" s="13">
        <v>0.8</v>
      </c>
      <c r="G139" s="13"/>
      <c r="H139" s="14"/>
      <c r="I139" s="18">
        <v>2007</v>
      </c>
      <c r="J139" s="21" t="s">
        <v>19</v>
      </c>
      <c r="K139" s="4" t="s">
        <v>213</v>
      </c>
      <c r="L139" s="4" t="s">
        <v>70</v>
      </c>
      <c r="M139" s="4" t="s">
        <v>71</v>
      </c>
      <c r="N139" s="4"/>
    </row>
    <row r="140" spans="1:14">
      <c r="A140" s="26"/>
      <c r="B140" s="26"/>
      <c r="C140" s="25" t="s">
        <v>223</v>
      </c>
      <c r="D140" s="12">
        <v>0.9</v>
      </c>
      <c r="E140" s="13"/>
      <c r="F140" s="13"/>
      <c r="G140" s="13">
        <v>1.2</v>
      </c>
      <c r="H140" s="14">
        <v>0.5</v>
      </c>
      <c r="I140" s="18">
        <v>2017</v>
      </c>
      <c r="J140" s="21" t="s">
        <v>19</v>
      </c>
      <c r="K140" s="4" t="s">
        <v>20</v>
      </c>
      <c r="L140" s="4" t="s">
        <v>21</v>
      </c>
      <c r="M140" s="4"/>
      <c r="N140" s="4"/>
    </row>
    <row r="141" spans="1:14">
      <c r="A141" s="26"/>
      <c r="B141" s="26"/>
      <c r="C141" s="25" t="s">
        <v>223</v>
      </c>
      <c r="D141" s="12">
        <v>0.9</v>
      </c>
      <c r="E141" s="13">
        <v>0.24</v>
      </c>
      <c r="F141" s="13">
        <v>1.57</v>
      </c>
      <c r="G141" s="13"/>
      <c r="H141" s="14"/>
      <c r="I141" s="18">
        <v>2015</v>
      </c>
      <c r="J141" s="21" t="s">
        <v>19</v>
      </c>
      <c r="K141" s="4" t="s">
        <v>210</v>
      </c>
      <c r="L141" s="4" t="s">
        <v>41</v>
      </c>
      <c r="M141" s="4" t="s">
        <v>30</v>
      </c>
      <c r="N141" s="4"/>
    </row>
    <row r="142" spans="1:14">
      <c r="A142" s="26"/>
      <c r="B142" s="26"/>
      <c r="C142" s="25" t="s">
        <v>223</v>
      </c>
      <c r="D142" s="12">
        <v>0.86</v>
      </c>
      <c r="E142" s="13">
        <v>0.31</v>
      </c>
      <c r="F142" s="13">
        <v>1.4</v>
      </c>
      <c r="G142" s="13"/>
      <c r="H142" s="14"/>
      <c r="I142" s="18">
        <v>2011</v>
      </c>
      <c r="J142" s="21" t="s">
        <v>19</v>
      </c>
      <c r="K142" s="4" t="s">
        <v>206</v>
      </c>
      <c r="L142" s="4" t="s">
        <v>41</v>
      </c>
      <c r="M142" s="4" t="s">
        <v>184</v>
      </c>
      <c r="N142" s="4"/>
    </row>
    <row r="143" spans="1:14">
      <c r="A143" s="26"/>
      <c r="B143" s="26"/>
      <c r="C143" s="25" t="s">
        <v>223</v>
      </c>
      <c r="D143" s="12">
        <v>0.45</v>
      </c>
      <c r="E143" s="13">
        <v>0.12</v>
      </c>
      <c r="F143" s="13">
        <v>1.47</v>
      </c>
      <c r="G143" s="13"/>
      <c r="H143" s="14"/>
      <c r="I143" s="18">
        <v>2008</v>
      </c>
      <c r="J143" s="21" t="s">
        <v>19</v>
      </c>
      <c r="K143" s="4" t="s">
        <v>213</v>
      </c>
      <c r="L143" s="4" t="s">
        <v>70</v>
      </c>
      <c r="M143" s="4" t="s">
        <v>71</v>
      </c>
      <c r="N143" s="4"/>
    </row>
    <row r="144" spans="1:14">
      <c r="A144" s="26"/>
      <c r="B144" s="26"/>
      <c r="C144" s="25" t="s">
        <v>224</v>
      </c>
      <c r="D144" s="12">
        <v>0.8</v>
      </c>
      <c r="E144" s="13"/>
      <c r="F144" s="13"/>
      <c r="G144" s="13">
        <v>1.2</v>
      </c>
      <c r="H144" s="14">
        <v>0.4</v>
      </c>
      <c r="I144" s="18">
        <v>2017</v>
      </c>
      <c r="J144" s="21" t="s">
        <v>19</v>
      </c>
      <c r="K144" s="4" t="s">
        <v>20</v>
      </c>
      <c r="L144" s="4" t="s">
        <v>21</v>
      </c>
      <c r="M144" s="4"/>
      <c r="N144" s="4" t="s">
        <v>344</v>
      </c>
    </row>
    <row r="145" spans="1:14">
      <c r="A145" s="26"/>
      <c r="B145" s="26"/>
      <c r="C145" s="25" t="s">
        <v>224</v>
      </c>
      <c r="D145" s="12">
        <v>0.63</v>
      </c>
      <c r="E145" s="13">
        <v>0.12</v>
      </c>
      <c r="F145" s="13">
        <v>1.1399999999999999</v>
      </c>
      <c r="G145" s="13"/>
      <c r="H145" s="14"/>
      <c r="I145" s="18">
        <v>2015</v>
      </c>
      <c r="J145" s="21" t="s">
        <v>19</v>
      </c>
      <c r="K145" s="4" t="s">
        <v>210</v>
      </c>
      <c r="L145" s="4" t="s">
        <v>41</v>
      </c>
      <c r="M145" s="4" t="s">
        <v>30</v>
      </c>
      <c r="N145" s="4"/>
    </row>
    <row r="146" spans="1:14">
      <c r="A146" s="26"/>
      <c r="B146" s="26"/>
      <c r="C146" s="25" t="s">
        <v>224</v>
      </c>
      <c r="D146" s="12">
        <v>0.75</v>
      </c>
      <c r="E146" s="13">
        <v>0.2</v>
      </c>
      <c r="F146" s="13">
        <v>1.82</v>
      </c>
      <c r="G146" s="13"/>
      <c r="H146" s="14"/>
      <c r="I146" s="18">
        <v>2008</v>
      </c>
      <c r="J146" s="21" t="s">
        <v>19</v>
      </c>
      <c r="K146" s="4" t="s">
        <v>206</v>
      </c>
      <c r="L146" s="4" t="s">
        <v>41</v>
      </c>
      <c r="M146" s="4" t="s">
        <v>30</v>
      </c>
      <c r="N146" s="4"/>
    </row>
    <row r="147" spans="1:14">
      <c r="A147" s="26"/>
      <c r="B147" s="26"/>
      <c r="C147" s="25" t="s">
        <v>224</v>
      </c>
      <c r="D147" s="12">
        <v>0.1</v>
      </c>
      <c r="E147" s="13"/>
      <c r="F147" s="13"/>
      <c r="G147" s="13"/>
      <c r="H147" s="14"/>
      <c r="I147" s="18">
        <v>1999</v>
      </c>
      <c r="J147" s="21" t="s">
        <v>19</v>
      </c>
      <c r="K147" s="4" t="s">
        <v>53</v>
      </c>
      <c r="L147" s="4"/>
      <c r="M147" s="4" t="s">
        <v>184</v>
      </c>
      <c r="N147" s="4"/>
    </row>
    <row r="148" spans="1:14">
      <c r="A148" s="26"/>
      <c r="B148" s="26"/>
      <c r="C148" s="25" t="s">
        <v>225</v>
      </c>
      <c r="D148" s="12">
        <v>0.5</v>
      </c>
      <c r="E148" s="13"/>
      <c r="F148" s="13"/>
      <c r="G148" s="13">
        <v>0.7</v>
      </c>
      <c r="H148" s="14">
        <v>0.2</v>
      </c>
      <c r="I148" s="18">
        <v>2019</v>
      </c>
      <c r="J148" s="21" t="s">
        <v>19</v>
      </c>
      <c r="K148" s="4" t="s">
        <v>20</v>
      </c>
      <c r="L148" s="4" t="s">
        <v>21</v>
      </c>
      <c r="M148" s="4"/>
      <c r="N148" s="4"/>
    </row>
    <row r="149" spans="1:14">
      <c r="A149" s="26"/>
      <c r="B149" s="26"/>
      <c r="C149" s="25" t="s">
        <v>225</v>
      </c>
      <c r="D149" s="12">
        <v>0.1</v>
      </c>
      <c r="E149" s="13"/>
      <c r="F149" s="13"/>
      <c r="G149" s="13">
        <v>0.2</v>
      </c>
      <c r="H149" s="14">
        <v>0.1</v>
      </c>
      <c r="I149" s="18">
        <v>2016</v>
      </c>
      <c r="J149" s="21" t="s">
        <v>19</v>
      </c>
      <c r="K149" s="4" t="s">
        <v>20</v>
      </c>
      <c r="L149" s="4" t="s">
        <v>21</v>
      </c>
      <c r="M149" s="4"/>
      <c r="N149" s="4"/>
    </row>
    <row r="150" spans="1:14">
      <c r="A150" s="26"/>
      <c r="B150" s="26"/>
      <c r="C150" s="25" t="s">
        <v>225</v>
      </c>
      <c r="D150" s="12">
        <v>0.2</v>
      </c>
      <c r="E150" s="13"/>
      <c r="F150" s="13"/>
      <c r="G150" s="13">
        <v>0.1</v>
      </c>
      <c r="H150" s="14">
        <v>0.2</v>
      </c>
      <c r="I150" s="18">
        <v>2013</v>
      </c>
      <c r="J150" s="21" t="s">
        <v>19</v>
      </c>
      <c r="K150" s="4" t="s">
        <v>221</v>
      </c>
      <c r="L150" s="4" t="s">
        <v>21</v>
      </c>
      <c r="M150" s="4"/>
      <c r="N150" s="4"/>
    </row>
    <row r="151" spans="1:14">
      <c r="A151" s="26"/>
      <c r="B151" s="26"/>
      <c r="C151" s="25" t="s">
        <v>225</v>
      </c>
      <c r="D151" s="12">
        <v>0.2</v>
      </c>
      <c r="E151" s="13"/>
      <c r="F151" s="13"/>
      <c r="G151" s="13"/>
      <c r="H151" s="14"/>
      <c r="I151" s="18">
        <v>2010</v>
      </c>
      <c r="J151" s="21" t="s">
        <v>19</v>
      </c>
      <c r="K151" s="4" t="s">
        <v>20</v>
      </c>
      <c r="L151" s="4" t="s">
        <v>21</v>
      </c>
      <c r="M151" s="4"/>
      <c r="N151" s="4"/>
    </row>
    <row r="152" spans="1:14">
      <c r="A152" s="26"/>
      <c r="B152" s="26"/>
      <c r="C152" s="25" t="s">
        <v>225</v>
      </c>
      <c r="D152" s="12">
        <v>0.1</v>
      </c>
      <c r="E152" s="13"/>
      <c r="F152" s="13"/>
      <c r="G152" s="13"/>
      <c r="H152" s="14"/>
      <c r="I152" s="18">
        <v>2007</v>
      </c>
      <c r="J152" s="21" t="s">
        <v>19</v>
      </c>
      <c r="K152" s="4" t="s">
        <v>35</v>
      </c>
      <c r="L152" s="4" t="s">
        <v>47</v>
      </c>
      <c r="M152" s="4"/>
      <c r="N152" s="4"/>
    </row>
    <row r="153" spans="1:14">
      <c r="A153" s="26"/>
      <c r="B153" s="26"/>
      <c r="C153" s="25" t="s">
        <v>226</v>
      </c>
      <c r="D153" s="12">
        <v>0.4</v>
      </c>
      <c r="E153" s="13"/>
      <c r="F153" s="13"/>
      <c r="G153" s="13">
        <v>0.3</v>
      </c>
      <c r="H153" s="14">
        <v>0.4</v>
      </c>
      <c r="I153" s="18">
        <v>2018</v>
      </c>
      <c r="J153" s="21" t="s">
        <v>19</v>
      </c>
      <c r="K153" s="4" t="s">
        <v>35</v>
      </c>
      <c r="L153" s="4" t="s">
        <v>47</v>
      </c>
      <c r="M153" s="4"/>
      <c r="N153" s="4" t="s">
        <v>426</v>
      </c>
    </row>
    <row r="154" spans="1:14">
      <c r="A154" s="26"/>
      <c r="B154" s="26"/>
      <c r="C154" s="25" t="s">
        <v>226</v>
      </c>
      <c r="D154" s="12">
        <v>0.1</v>
      </c>
      <c r="E154" s="13"/>
      <c r="F154" s="13"/>
      <c r="G154" s="13">
        <v>0.1</v>
      </c>
      <c r="H154" s="14">
        <v>0.1</v>
      </c>
      <c r="I154" s="18">
        <v>2014</v>
      </c>
      <c r="J154" s="21" t="s">
        <v>133</v>
      </c>
      <c r="K154" s="4" t="s">
        <v>340</v>
      </c>
      <c r="L154" s="4" t="s">
        <v>21</v>
      </c>
      <c r="M154" s="4"/>
      <c r="N154" s="4"/>
    </row>
    <row r="155" spans="1:14">
      <c r="A155" s="26"/>
      <c r="B155" s="26"/>
      <c r="C155" s="25" t="s">
        <v>226</v>
      </c>
      <c r="D155" s="12">
        <v>0.63</v>
      </c>
      <c r="E155" s="13">
        <v>0.39</v>
      </c>
      <c r="F155" s="13">
        <v>0.86</v>
      </c>
      <c r="G155" s="13"/>
      <c r="H155" s="14"/>
      <c r="I155" s="18">
        <v>2008</v>
      </c>
      <c r="J155" s="21" t="s">
        <v>19</v>
      </c>
      <c r="K155" s="4" t="s">
        <v>340</v>
      </c>
      <c r="L155" s="4" t="s">
        <v>21</v>
      </c>
      <c r="M155" s="4" t="s">
        <v>362</v>
      </c>
      <c r="N155" s="4"/>
    </row>
    <row r="156" spans="1:14">
      <c r="A156" s="26"/>
      <c r="B156" s="26"/>
      <c r="C156" s="27" t="s">
        <v>748</v>
      </c>
      <c r="D156" s="12">
        <v>0.1</v>
      </c>
      <c r="E156" s="13"/>
      <c r="F156" s="13"/>
      <c r="G156" s="13">
        <v>0.2</v>
      </c>
      <c r="H156" s="14"/>
      <c r="I156" s="18">
        <v>2018</v>
      </c>
      <c r="J156" s="21" t="s">
        <v>19</v>
      </c>
      <c r="K156" s="4" t="s">
        <v>20</v>
      </c>
      <c r="L156" s="4" t="s">
        <v>21</v>
      </c>
      <c r="M156" s="4"/>
      <c r="N156" s="4"/>
    </row>
    <row r="157" spans="1:14">
      <c r="A157" s="26"/>
      <c r="B157" s="26"/>
      <c r="C157" s="27" t="s">
        <v>748</v>
      </c>
      <c r="D157" s="12">
        <v>0.1</v>
      </c>
      <c r="E157" s="13"/>
      <c r="F157" s="13"/>
      <c r="G157" s="13">
        <v>0.2</v>
      </c>
      <c r="H157" s="14"/>
      <c r="I157" s="18">
        <v>2017</v>
      </c>
      <c r="J157" s="21" t="s">
        <v>19</v>
      </c>
      <c r="K157" s="4" t="s">
        <v>221</v>
      </c>
      <c r="L157" s="4" t="s">
        <v>21</v>
      </c>
      <c r="M157" s="4"/>
      <c r="N157" s="4"/>
    </row>
    <row r="158" spans="1:14">
      <c r="A158" s="26"/>
      <c r="B158" s="26"/>
      <c r="C158" s="27" t="s">
        <v>748</v>
      </c>
      <c r="D158" s="12"/>
      <c r="E158" s="13"/>
      <c r="F158" s="13"/>
      <c r="G158" s="13">
        <v>0.1</v>
      </c>
      <c r="H158" s="14"/>
      <c r="I158" s="18">
        <v>2011</v>
      </c>
      <c r="J158" s="21" t="s">
        <v>19</v>
      </c>
      <c r="K158" s="4" t="s">
        <v>20</v>
      </c>
      <c r="L158" s="4" t="s">
        <v>21</v>
      </c>
      <c r="M158" s="4"/>
      <c r="N158" s="4"/>
    </row>
    <row r="159" spans="1:14">
      <c r="A159" s="26"/>
      <c r="B159" s="26"/>
      <c r="C159" s="27" t="s">
        <v>748</v>
      </c>
      <c r="D159" s="12">
        <v>0.26</v>
      </c>
      <c r="E159" s="13"/>
      <c r="F159" s="13"/>
      <c r="G159" s="13"/>
      <c r="H159" s="14"/>
      <c r="I159" s="18">
        <v>2003</v>
      </c>
      <c r="J159" s="21" t="s">
        <v>19</v>
      </c>
      <c r="K159" s="4" t="s">
        <v>56</v>
      </c>
      <c r="L159" s="4"/>
      <c r="M159" s="4"/>
      <c r="N159" s="4"/>
    </row>
    <row r="160" spans="1:14">
      <c r="A160" s="26"/>
      <c r="B160" s="26" t="s">
        <v>228</v>
      </c>
      <c r="C160" s="25" t="s">
        <v>229</v>
      </c>
      <c r="D160" s="12">
        <v>1.47</v>
      </c>
      <c r="E160" s="13">
        <v>1.1499999999999999</v>
      </c>
      <c r="F160" s="13">
        <v>1.84</v>
      </c>
      <c r="G160" s="13"/>
      <c r="H160" s="14"/>
      <c r="I160" s="18">
        <v>2020</v>
      </c>
      <c r="J160" s="21" t="s">
        <v>19</v>
      </c>
      <c r="K160" s="4" t="s">
        <v>33</v>
      </c>
      <c r="L160" s="4" t="s">
        <v>21</v>
      </c>
      <c r="M160" s="4"/>
      <c r="N160" s="4"/>
    </row>
    <row r="161" spans="1:14">
      <c r="A161" s="26"/>
      <c r="B161" s="26"/>
      <c r="C161" s="25" t="s">
        <v>229</v>
      </c>
      <c r="D161" s="12">
        <v>0.4</v>
      </c>
      <c r="E161" s="13">
        <v>0.2</v>
      </c>
      <c r="F161" s="13">
        <v>0.7</v>
      </c>
      <c r="G161" s="13">
        <v>0.5</v>
      </c>
      <c r="H161" s="14">
        <v>0.4</v>
      </c>
      <c r="I161" s="18">
        <v>2015</v>
      </c>
      <c r="J161" s="21" t="s">
        <v>19</v>
      </c>
      <c r="K161" s="4" t="s">
        <v>33</v>
      </c>
      <c r="L161" s="4" t="s">
        <v>21</v>
      </c>
      <c r="M161" s="4"/>
      <c r="N161" s="4"/>
    </row>
    <row r="162" spans="1:14">
      <c r="A162" s="26"/>
      <c r="B162" s="26"/>
      <c r="C162" s="25" t="s">
        <v>229</v>
      </c>
      <c r="D162" s="12">
        <v>0.5</v>
      </c>
      <c r="E162" s="13"/>
      <c r="F162" s="13"/>
      <c r="G162" s="13"/>
      <c r="H162" s="14"/>
      <c r="I162" s="18">
        <v>2008</v>
      </c>
      <c r="J162" s="21" t="s">
        <v>19</v>
      </c>
      <c r="K162" s="4" t="s">
        <v>20</v>
      </c>
      <c r="L162" s="4" t="s">
        <v>21</v>
      </c>
      <c r="M162" s="4"/>
      <c r="N162" s="4"/>
    </row>
    <row r="163" spans="1:14">
      <c r="A163" s="26"/>
      <c r="B163" s="26"/>
      <c r="C163" s="25" t="s">
        <v>229</v>
      </c>
      <c r="D163" s="12">
        <v>0.9</v>
      </c>
      <c r="E163" s="13"/>
      <c r="F163" s="13"/>
      <c r="G163" s="13"/>
      <c r="H163" s="14"/>
      <c r="I163" s="18">
        <v>2004</v>
      </c>
      <c r="J163" s="21" t="s">
        <v>19</v>
      </c>
      <c r="K163" s="4" t="s">
        <v>231</v>
      </c>
      <c r="L163" s="4" t="s">
        <v>47</v>
      </c>
      <c r="M163" s="4"/>
      <c r="N163" s="4"/>
    </row>
    <row r="164" spans="1:14">
      <c r="A164" s="26"/>
      <c r="B164" s="26"/>
      <c r="C164" s="25" t="s">
        <v>232</v>
      </c>
      <c r="D164" s="12">
        <v>1.2</v>
      </c>
      <c r="E164" s="13"/>
      <c r="F164" s="13"/>
      <c r="G164" s="13">
        <v>1.9</v>
      </c>
      <c r="H164" s="14">
        <v>0.5</v>
      </c>
      <c r="I164" s="18">
        <v>2018</v>
      </c>
      <c r="J164" s="21" t="s">
        <v>19</v>
      </c>
      <c r="K164" s="4" t="s">
        <v>20</v>
      </c>
      <c r="L164" s="4" t="s">
        <v>21</v>
      </c>
      <c r="M164" s="4"/>
      <c r="N164" s="4"/>
    </row>
    <row r="165" spans="1:14">
      <c r="A165" s="26"/>
      <c r="B165" s="26"/>
      <c r="C165" s="25" t="s">
        <v>232</v>
      </c>
      <c r="D165" s="12">
        <v>0.3</v>
      </c>
      <c r="E165" s="13"/>
      <c r="F165" s="13"/>
      <c r="G165" s="13">
        <v>0.4</v>
      </c>
      <c r="H165" s="14">
        <v>0.3</v>
      </c>
      <c r="I165" s="18">
        <v>2013</v>
      </c>
      <c r="J165" s="21" t="s">
        <v>19</v>
      </c>
      <c r="K165" s="4" t="s">
        <v>221</v>
      </c>
      <c r="L165" s="4" t="s">
        <v>21</v>
      </c>
      <c r="M165" s="4"/>
      <c r="N165" s="4"/>
    </row>
    <row r="166" spans="1:14">
      <c r="A166" s="26"/>
      <c r="B166" s="26"/>
      <c r="C166" s="25" t="s">
        <v>232</v>
      </c>
      <c r="D166" s="12">
        <v>0.9</v>
      </c>
      <c r="E166" s="13"/>
      <c r="F166" s="13"/>
      <c r="G166" s="13"/>
      <c r="H166" s="14"/>
      <c r="I166" s="18">
        <v>2008</v>
      </c>
      <c r="J166" s="21" t="s">
        <v>19</v>
      </c>
      <c r="K166" s="4" t="s">
        <v>20</v>
      </c>
      <c r="L166" s="4" t="s">
        <v>21</v>
      </c>
      <c r="M166" s="4"/>
      <c r="N166" s="4"/>
    </row>
    <row r="167" spans="1:14">
      <c r="A167" s="26"/>
      <c r="B167" s="26"/>
      <c r="C167" s="25" t="s">
        <v>232</v>
      </c>
      <c r="D167" s="12">
        <v>1.1200000000000001</v>
      </c>
      <c r="E167" s="13"/>
      <c r="F167" s="13"/>
      <c r="G167" s="13"/>
      <c r="H167" s="14"/>
      <c r="I167" s="18">
        <v>2007</v>
      </c>
      <c r="J167" s="21" t="s">
        <v>19</v>
      </c>
      <c r="K167" s="4" t="s">
        <v>213</v>
      </c>
      <c r="L167" s="4" t="s">
        <v>70</v>
      </c>
      <c r="M167" s="4" t="s">
        <v>218</v>
      </c>
      <c r="N167" s="4"/>
    </row>
    <row r="168" spans="1:14">
      <c r="A168" s="26"/>
      <c r="B168" s="26"/>
      <c r="C168" s="25" t="s">
        <v>234</v>
      </c>
      <c r="D168" s="12">
        <v>0.3</v>
      </c>
      <c r="E168" s="13"/>
      <c r="F168" s="13"/>
      <c r="G168" s="13">
        <v>0.5</v>
      </c>
      <c r="H168" s="14">
        <v>0.1</v>
      </c>
      <c r="I168" s="18">
        <v>2019</v>
      </c>
      <c r="J168" s="21" t="s">
        <v>19</v>
      </c>
      <c r="K168" s="4" t="s">
        <v>20</v>
      </c>
      <c r="L168" s="4" t="s">
        <v>21</v>
      </c>
      <c r="M168" s="4"/>
      <c r="N168" s="4"/>
    </row>
    <row r="169" spans="1:14">
      <c r="A169" s="26"/>
      <c r="B169" s="26"/>
      <c r="C169" s="25" t="s">
        <v>234</v>
      </c>
      <c r="D169" s="12">
        <v>0.1</v>
      </c>
      <c r="E169" s="13"/>
      <c r="F169" s="13"/>
      <c r="G169" s="13">
        <v>0.1</v>
      </c>
      <c r="H169" s="14">
        <v>0.1</v>
      </c>
      <c r="I169" s="18">
        <v>2016</v>
      </c>
      <c r="J169" s="21" t="s">
        <v>19</v>
      </c>
      <c r="K169" s="4" t="s">
        <v>20</v>
      </c>
      <c r="L169" s="4" t="s">
        <v>21</v>
      </c>
      <c r="M169" s="4"/>
      <c r="N169" s="4"/>
    </row>
    <row r="170" spans="1:14">
      <c r="A170" s="26"/>
      <c r="B170" s="26"/>
      <c r="C170" s="25" t="s">
        <v>234</v>
      </c>
      <c r="D170" s="12">
        <v>0.3</v>
      </c>
      <c r="E170" s="13"/>
      <c r="F170" s="13"/>
      <c r="G170" s="13">
        <v>0.5</v>
      </c>
      <c r="H170" s="14">
        <v>0.1</v>
      </c>
      <c r="I170" s="18">
        <v>2012</v>
      </c>
      <c r="J170" s="21" t="s">
        <v>19</v>
      </c>
      <c r="K170" s="4" t="s">
        <v>20</v>
      </c>
      <c r="L170" s="4" t="s">
        <v>21</v>
      </c>
      <c r="M170" s="4"/>
      <c r="N170" s="4"/>
    </row>
    <row r="171" spans="1:14">
      <c r="A171" s="26"/>
      <c r="B171" s="26"/>
      <c r="C171" s="25" t="s">
        <v>234</v>
      </c>
      <c r="D171" s="12">
        <v>0.6</v>
      </c>
      <c r="E171" s="13"/>
      <c r="F171" s="13"/>
      <c r="G171" s="13">
        <v>1</v>
      </c>
      <c r="H171" s="14">
        <v>0.2</v>
      </c>
      <c r="I171" s="18">
        <v>2009</v>
      </c>
      <c r="J171" s="21" t="s">
        <v>19</v>
      </c>
      <c r="K171" s="4" t="s">
        <v>20</v>
      </c>
      <c r="L171" s="4" t="s">
        <v>21</v>
      </c>
      <c r="M171" s="4"/>
      <c r="N171" s="4"/>
    </row>
    <row r="172" spans="1:14">
      <c r="A172" s="26"/>
      <c r="B172" s="26"/>
      <c r="C172" s="25" t="s">
        <v>234</v>
      </c>
      <c r="D172" s="12">
        <v>1</v>
      </c>
      <c r="E172" s="13"/>
      <c r="F172" s="13"/>
      <c r="G172" s="13">
        <v>1.8</v>
      </c>
      <c r="H172" s="14">
        <v>0.2</v>
      </c>
      <c r="I172" s="18">
        <v>2006</v>
      </c>
      <c r="J172" s="21" t="s">
        <v>19</v>
      </c>
      <c r="K172" s="4" t="s">
        <v>35</v>
      </c>
      <c r="L172" s="4"/>
      <c r="M172" s="4"/>
      <c r="N172" s="4"/>
    </row>
    <row r="173" spans="1:14">
      <c r="A173" s="26"/>
      <c r="B173" s="26"/>
      <c r="C173" s="25" t="s">
        <v>235</v>
      </c>
      <c r="D173" s="12">
        <v>1.5</v>
      </c>
      <c r="E173" s="13"/>
      <c r="F173" s="13"/>
      <c r="G173" s="13">
        <v>1.7</v>
      </c>
      <c r="H173" s="14">
        <v>1.2</v>
      </c>
      <c r="I173" s="18">
        <v>2019</v>
      </c>
      <c r="J173" s="21" t="s">
        <v>19</v>
      </c>
      <c r="K173" s="4" t="s">
        <v>20</v>
      </c>
      <c r="L173" s="4" t="s">
        <v>21</v>
      </c>
      <c r="M173" s="4"/>
      <c r="N173" s="4"/>
    </row>
    <row r="174" spans="1:14">
      <c r="A174" s="26"/>
      <c r="B174" s="26"/>
      <c r="C174" s="25" t="s">
        <v>235</v>
      </c>
      <c r="D174" s="12">
        <v>0.9</v>
      </c>
      <c r="E174" s="13"/>
      <c r="F174" s="13"/>
      <c r="G174" s="13">
        <v>1.1000000000000001</v>
      </c>
      <c r="H174" s="14">
        <v>0.7</v>
      </c>
      <c r="I174" s="18">
        <v>2018</v>
      </c>
      <c r="J174" s="21" t="s">
        <v>19</v>
      </c>
      <c r="K174" s="4" t="s">
        <v>20</v>
      </c>
      <c r="L174" s="4" t="s">
        <v>21</v>
      </c>
      <c r="M174" s="4"/>
      <c r="N174" s="4"/>
    </row>
    <row r="175" spans="1:14">
      <c r="A175" s="26"/>
      <c r="B175" s="26"/>
      <c r="C175" s="25" t="s">
        <v>235</v>
      </c>
      <c r="D175" s="12">
        <v>0.8</v>
      </c>
      <c r="E175" s="13"/>
      <c r="F175" s="13"/>
      <c r="G175" s="13">
        <v>1.3</v>
      </c>
      <c r="H175" s="14">
        <v>0.3</v>
      </c>
      <c r="I175" s="18">
        <v>2017</v>
      </c>
      <c r="J175" s="21" t="s">
        <v>19</v>
      </c>
      <c r="K175" s="4" t="s">
        <v>221</v>
      </c>
      <c r="L175" s="4" t="s">
        <v>21</v>
      </c>
      <c r="M175" s="4"/>
      <c r="N175" s="4"/>
    </row>
    <row r="176" spans="1:14">
      <c r="A176" s="26"/>
      <c r="B176" s="26"/>
      <c r="C176" s="25" t="s">
        <v>235</v>
      </c>
      <c r="D176" s="12">
        <v>1.6</v>
      </c>
      <c r="E176" s="13"/>
      <c r="F176" s="13"/>
      <c r="G176" s="13">
        <v>2.4</v>
      </c>
      <c r="H176" s="14">
        <v>0.9</v>
      </c>
      <c r="I176" s="18">
        <v>2016</v>
      </c>
      <c r="J176" s="21" t="s">
        <v>19</v>
      </c>
      <c r="K176" s="4" t="s">
        <v>20</v>
      </c>
      <c r="L176" s="4" t="s">
        <v>21</v>
      </c>
      <c r="M176" s="4"/>
      <c r="N176" s="4"/>
    </row>
    <row r="177" spans="1:14">
      <c r="A177" s="26"/>
      <c r="B177" s="26"/>
      <c r="C177" s="25" t="s">
        <v>235</v>
      </c>
      <c r="D177" s="12">
        <v>1.3</v>
      </c>
      <c r="E177" s="13"/>
      <c r="F177" s="13"/>
      <c r="G177" s="13">
        <v>1.6</v>
      </c>
      <c r="H177" s="14">
        <v>1</v>
      </c>
      <c r="I177" s="18">
        <v>2015</v>
      </c>
      <c r="J177" s="21" t="s">
        <v>19</v>
      </c>
      <c r="K177" s="4" t="s">
        <v>20</v>
      </c>
      <c r="L177" s="4" t="s">
        <v>21</v>
      </c>
      <c r="M177" s="4"/>
      <c r="N177" s="4"/>
    </row>
    <row r="178" spans="1:14">
      <c r="A178" s="26"/>
      <c r="B178" s="26"/>
      <c r="C178" s="25" t="s">
        <v>235</v>
      </c>
      <c r="D178" s="12">
        <v>1.6</v>
      </c>
      <c r="E178" s="13"/>
      <c r="F178" s="13"/>
      <c r="G178" s="13">
        <v>2.2999999999999998</v>
      </c>
      <c r="H178" s="14">
        <v>0.9</v>
      </c>
      <c r="I178" s="18">
        <v>2014</v>
      </c>
      <c r="J178" s="21" t="s">
        <v>19</v>
      </c>
      <c r="K178" s="4" t="s">
        <v>20</v>
      </c>
      <c r="L178" s="4" t="s">
        <v>21</v>
      </c>
      <c r="M178" s="4"/>
      <c r="N178" s="4"/>
    </row>
    <row r="179" spans="1:14">
      <c r="A179" s="26"/>
      <c r="B179" s="26"/>
      <c r="C179" s="25" t="s">
        <v>235</v>
      </c>
      <c r="D179" s="12">
        <v>1.1000000000000001</v>
      </c>
      <c r="E179" s="13"/>
      <c r="F179" s="13"/>
      <c r="G179" s="13">
        <v>1.2</v>
      </c>
      <c r="H179" s="14">
        <v>0.9</v>
      </c>
      <c r="I179" s="18">
        <v>2013</v>
      </c>
      <c r="J179" s="21" t="s">
        <v>19</v>
      </c>
      <c r="K179" s="4" t="s">
        <v>20</v>
      </c>
      <c r="L179" s="4" t="s">
        <v>21</v>
      </c>
      <c r="M179" s="4"/>
      <c r="N179" s="4"/>
    </row>
    <row r="180" spans="1:14">
      <c r="A180" s="26"/>
      <c r="B180" s="26"/>
      <c r="C180" s="25" t="s">
        <v>235</v>
      </c>
      <c r="D180" s="12">
        <v>0.6</v>
      </c>
      <c r="E180" s="13"/>
      <c r="F180" s="13"/>
      <c r="G180" s="13">
        <v>0.7</v>
      </c>
      <c r="H180" s="14">
        <v>0.5</v>
      </c>
      <c r="I180" s="18">
        <v>2012</v>
      </c>
      <c r="J180" s="21" t="s">
        <v>19</v>
      </c>
      <c r="K180" s="4" t="s">
        <v>20</v>
      </c>
      <c r="L180" s="4" t="s">
        <v>21</v>
      </c>
      <c r="M180" s="4"/>
      <c r="N180" s="4"/>
    </row>
    <row r="181" spans="1:14">
      <c r="A181" s="26"/>
      <c r="B181" s="26"/>
      <c r="C181" s="25" t="s">
        <v>235</v>
      </c>
      <c r="D181" s="12">
        <v>2.2000000000000002</v>
      </c>
      <c r="E181" s="13"/>
      <c r="F181" s="13"/>
      <c r="G181" s="13"/>
      <c r="H181" s="14"/>
      <c r="I181" s="18">
        <v>2010</v>
      </c>
      <c r="J181" s="21" t="s">
        <v>19</v>
      </c>
      <c r="K181" s="4" t="s">
        <v>20</v>
      </c>
      <c r="L181" s="4" t="s">
        <v>21</v>
      </c>
      <c r="M181" s="4"/>
      <c r="N181" s="4"/>
    </row>
    <row r="182" spans="1:14">
      <c r="A182" s="26"/>
      <c r="B182" s="26"/>
      <c r="C182" s="25" t="s">
        <v>235</v>
      </c>
      <c r="D182" s="12">
        <v>3.6</v>
      </c>
      <c r="E182" s="13"/>
      <c r="F182" s="13"/>
      <c r="G182" s="13"/>
      <c r="H182" s="14"/>
      <c r="I182" s="18">
        <v>2008</v>
      </c>
      <c r="J182" s="21" t="s">
        <v>19</v>
      </c>
      <c r="K182" s="4" t="s">
        <v>33</v>
      </c>
      <c r="L182" s="4" t="s">
        <v>47</v>
      </c>
      <c r="M182" s="4"/>
      <c r="N182" s="4"/>
    </row>
    <row r="183" spans="1:14">
      <c r="A183" s="26"/>
      <c r="B183" s="26"/>
      <c r="C183" s="25" t="s">
        <v>236</v>
      </c>
      <c r="D183" s="12">
        <v>0.5</v>
      </c>
      <c r="E183" s="13"/>
      <c r="F183" s="13"/>
      <c r="G183" s="13">
        <v>0.8</v>
      </c>
      <c r="H183" s="14">
        <v>0.3</v>
      </c>
      <c r="I183" s="18">
        <v>2017</v>
      </c>
      <c r="J183" s="21" t="s">
        <v>237</v>
      </c>
      <c r="K183" s="4" t="s">
        <v>20</v>
      </c>
      <c r="L183" s="4" t="s">
        <v>21</v>
      </c>
      <c r="M183" s="4"/>
      <c r="N183" s="4"/>
    </row>
    <row r="184" spans="1:14">
      <c r="A184" s="26"/>
      <c r="B184" s="26"/>
      <c r="C184" s="25" t="s">
        <v>236</v>
      </c>
      <c r="D184" s="12">
        <v>0.2</v>
      </c>
      <c r="E184" s="13"/>
      <c r="F184" s="13"/>
      <c r="G184" s="13">
        <v>0.4</v>
      </c>
      <c r="H184" s="14">
        <v>0.1</v>
      </c>
      <c r="I184" s="18">
        <v>2013</v>
      </c>
      <c r="J184" s="21" t="s">
        <v>237</v>
      </c>
      <c r="K184" s="4" t="s">
        <v>20</v>
      </c>
      <c r="L184" s="4" t="s">
        <v>21</v>
      </c>
      <c r="M184" s="4"/>
      <c r="N184" s="4"/>
    </row>
    <row r="185" spans="1:14">
      <c r="A185" s="26"/>
      <c r="B185" s="26"/>
      <c r="C185" s="25" t="s">
        <v>236</v>
      </c>
      <c r="D185" s="12">
        <v>0.3</v>
      </c>
      <c r="E185" s="13"/>
      <c r="F185" s="13"/>
      <c r="G185" s="13"/>
      <c r="H185" s="14"/>
      <c r="I185" s="18">
        <v>2010</v>
      </c>
      <c r="J185" s="21" t="s">
        <v>237</v>
      </c>
      <c r="K185" s="4" t="s">
        <v>20</v>
      </c>
      <c r="L185" s="4" t="s">
        <v>21</v>
      </c>
      <c r="M185" s="4"/>
      <c r="N185" s="4"/>
    </row>
    <row r="186" spans="1:14">
      <c r="A186" s="26"/>
      <c r="B186" s="26"/>
      <c r="C186" s="25" t="s">
        <v>236</v>
      </c>
      <c r="D186" s="12">
        <v>0.4</v>
      </c>
      <c r="E186" s="13"/>
      <c r="F186" s="13"/>
      <c r="G186" s="13"/>
      <c r="H186" s="14"/>
      <c r="I186" s="18">
        <v>2008</v>
      </c>
      <c r="J186" s="21" t="s">
        <v>237</v>
      </c>
      <c r="K186" s="4" t="s">
        <v>35</v>
      </c>
      <c r="L186" s="4" t="s">
        <v>47</v>
      </c>
      <c r="M186" s="4"/>
      <c r="N186" s="4"/>
    </row>
    <row r="187" spans="1:14">
      <c r="A187" s="26"/>
      <c r="B187" s="26"/>
      <c r="C187" s="25" t="s">
        <v>238</v>
      </c>
      <c r="D187" s="12">
        <v>0.98</v>
      </c>
      <c r="E187" s="13"/>
      <c r="F187" s="13"/>
      <c r="G187" s="13">
        <v>1.54</v>
      </c>
      <c r="H187" s="14">
        <v>0.6</v>
      </c>
      <c r="I187" s="18">
        <v>2018</v>
      </c>
      <c r="J187" s="21" t="s">
        <v>237</v>
      </c>
      <c r="K187" s="4" t="s">
        <v>20</v>
      </c>
      <c r="L187" s="4" t="s">
        <v>21</v>
      </c>
      <c r="M187" s="4"/>
      <c r="N187" s="4" t="s">
        <v>426</v>
      </c>
    </row>
    <row r="188" spans="1:14">
      <c r="A188" s="26"/>
      <c r="B188" s="26"/>
      <c r="C188" s="25" t="s">
        <v>238</v>
      </c>
      <c r="D188" s="12">
        <v>1.2</v>
      </c>
      <c r="E188" s="13"/>
      <c r="F188" s="13"/>
      <c r="G188" s="13">
        <v>1.6</v>
      </c>
      <c r="H188" s="14">
        <v>0.8</v>
      </c>
      <c r="I188" s="18">
        <v>2008</v>
      </c>
      <c r="J188" s="21" t="s">
        <v>19</v>
      </c>
      <c r="K188" s="4" t="s">
        <v>20</v>
      </c>
      <c r="L188" s="4" t="s">
        <v>21</v>
      </c>
      <c r="M188" s="4"/>
      <c r="N188" s="4"/>
    </row>
    <row r="189" spans="1:14">
      <c r="A189" s="26"/>
      <c r="B189" s="26"/>
      <c r="C189" s="25" t="s">
        <v>238</v>
      </c>
      <c r="D189" s="12">
        <v>1.7</v>
      </c>
      <c r="E189" s="13"/>
      <c r="F189" s="13"/>
      <c r="G189" s="13"/>
      <c r="H189" s="14"/>
      <c r="I189" s="18">
        <v>2003</v>
      </c>
      <c r="J189" s="21" t="s">
        <v>19</v>
      </c>
      <c r="K189" s="4" t="s">
        <v>35</v>
      </c>
      <c r="L189" s="4" t="s">
        <v>47</v>
      </c>
      <c r="M189" s="4"/>
      <c r="N189" s="4"/>
    </row>
    <row r="190" spans="1:14">
      <c r="A190" s="26"/>
      <c r="B190" s="26"/>
      <c r="C190" s="25" t="s">
        <v>239</v>
      </c>
      <c r="D190" s="12">
        <v>1.4</v>
      </c>
      <c r="E190" s="13"/>
      <c r="F190" s="13"/>
      <c r="G190" s="13">
        <v>1.9</v>
      </c>
      <c r="H190" s="14">
        <v>0.8</v>
      </c>
      <c r="I190" s="18">
        <v>2018</v>
      </c>
      <c r="J190" s="21" t="s">
        <v>19</v>
      </c>
      <c r="K190" s="4" t="s">
        <v>20</v>
      </c>
      <c r="L190" s="4" t="s">
        <v>21</v>
      </c>
      <c r="M190" s="4"/>
      <c r="N190" s="4"/>
    </row>
    <row r="191" spans="1:14">
      <c r="A191" s="26"/>
      <c r="B191" s="26"/>
      <c r="C191" s="25" t="s">
        <v>239</v>
      </c>
      <c r="D191" s="12">
        <v>1.1000000000000001</v>
      </c>
      <c r="E191" s="13"/>
      <c r="F191" s="13"/>
      <c r="G191" s="13">
        <v>1.6</v>
      </c>
      <c r="H191" s="14">
        <v>0.5</v>
      </c>
      <c r="I191" s="18">
        <v>2014</v>
      </c>
      <c r="J191" s="21" t="s">
        <v>19</v>
      </c>
      <c r="K191" s="4" t="s">
        <v>20</v>
      </c>
      <c r="L191" s="4" t="s">
        <v>21</v>
      </c>
      <c r="M191" s="4"/>
      <c r="N191" s="4"/>
    </row>
    <row r="192" spans="1:14">
      <c r="A192" s="26"/>
      <c r="B192" s="26"/>
      <c r="C192" s="25" t="s">
        <v>239</v>
      </c>
      <c r="D192" s="12">
        <v>0.4</v>
      </c>
      <c r="E192" s="13"/>
      <c r="F192" s="13"/>
      <c r="G192" s="13">
        <v>0.6</v>
      </c>
      <c r="H192" s="14">
        <v>0.2</v>
      </c>
      <c r="I192" s="18">
        <v>2010</v>
      </c>
      <c r="J192" s="21" t="s">
        <v>19</v>
      </c>
      <c r="K192" s="4" t="s">
        <v>20</v>
      </c>
      <c r="L192" s="4" t="s">
        <v>21</v>
      </c>
      <c r="M192" s="4"/>
      <c r="N192" s="4"/>
    </row>
    <row r="193" spans="1:14">
      <c r="A193" s="26"/>
      <c r="B193" s="26"/>
      <c r="C193" s="25" t="s">
        <v>239</v>
      </c>
      <c r="D193" s="12">
        <v>0.5</v>
      </c>
      <c r="E193" s="13"/>
      <c r="F193" s="13"/>
      <c r="G193" s="13"/>
      <c r="H193" s="14"/>
      <c r="I193" s="18">
        <v>2006</v>
      </c>
      <c r="J193" s="21" t="s">
        <v>19</v>
      </c>
      <c r="K193" s="4" t="s">
        <v>35</v>
      </c>
      <c r="L193" s="4"/>
      <c r="M193" s="4"/>
      <c r="N193" s="4"/>
    </row>
    <row r="194" spans="1:14">
      <c r="A194" s="26"/>
      <c r="B194" s="26"/>
      <c r="C194" s="25" t="s">
        <v>240</v>
      </c>
      <c r="D194" s="12">
        <v>1</v>
      </c>
      <c r="E194" s="13"/>
      <c r="F194" s="13"/>
      <c r="G194" s="13">
        <v>1.5</v>
      </c>
      <c r="H194" s="14">
        <v>0.6</v>
      </c>
      <c r="I194" s="18">
        <v>2017</v>
      </c>
      <c r="J194" s="21" t="s">
        <v>19</v>
      </c>
      <c r="K194" s="4" t="s">
        <v>20</v>
      </c>
      <c r="L194" s="4" t="s">
        <v>21</v>
      </c>
      <c r="M194" s="4"/>
      <c r="N194" s="4"/>
    </row>
    <row r="195" spans="1:14">
      <c r="A195" s="26"/>
      <c r="B195" s="26"/>
      <c r="C195" s="25" t="s">
        <v>240</v>
      </c>
      <c r="D195" s="12">
        <v>0.6</v>
      </c>
      <c r="E195" s="13"/>
      <c r="F195" s="13"/>
      <c r="G195" s="13">
        <v>0.8</v>
      </c>
      <c r="H195" s="14">
        <v>0.3</v>
      </c>
      <c r="I195" s="18">
        <v>2017</v>
      </c>
      <c r="J195" s="21" t="s">
        <v>133</v>
      </c>
      <c r="K195" s="4" t="s">
        <v>221</v>
      </c>
      <c r="L195" s="4" t="s">
        <v>21</v>
      </c>
      <c r="M195" s="4"/>
      <c r="N195" s="4"/>
    </row>
    <row r="196" spans="1:14">
      <c r="A196" s="26"/>
      <c r="B196" s="26"/>
      <c r="C196" s="25" t="s">
        <v>240</v>
      </c>
      <c r="D196" s="12">
        <v>0.9</v>
      </c>
      <c r="E196" s="13"/>
      <c r="F196" s="13"/>
      <c r="G196" s="13">
        <v>1.2</v>
      </c>
      <c r="H196" s="14">
        <v>0.6</v>
      </c>
      <c r="I196" s="18">
        <v>2014</v>
      </c>
      <c r="J196" s="21" t="s">
        <v>19</v>
      </c>
      <c r="K196" s="4" t="s">
        <v>20</v>
      </c>
      <c r="L196" s="4" t="s">
        <v>21</v>
      </c>
      <c r="M196" s="4"/>
      <c r="N196" s="4"/>
    </row>
    <row r="197" spans="1:14">
      <c r="A197" s="26"/>
      <c r="B197" s="26"/>
      <c r="C197" s="25" t="s">
        <v>240</v>
      </c>
      <c r="D197" s="12">
        <v>0.3</v>
      </c>
      <c r="E197" s="13"/>
      <c r="F197" s="13"/>
      <c r="G197" s="13">
        <v>0.4</v>
      </c>
      <c r="H197" s="14">
        <v>0.1</v>
      </c>
      <c r="I197" s="18">
        <v>2010</v>
      </c>
      <c r="J197" s="21" t="s">
        <v>19</v>
      </c>
      <c r="K197" s="4" t="s">
        <v>20</v>
      </c>
      <c r="L197" s="4" t="s">
        <v>21</v>
      </c>
      <c r="M197" s="4"/>
      <c r="N197" s="4"/>
    </row>
    <row r="198" spans="1:14">
      <c r="A198" s="26"/>
      <c r="B198" s="26"/>
      <c r="C198" s="25" t="s">
        <v>240</v>
      </c>
      <c r="D198" s="12">
        <v>0.5</v>
      </c>
      <c r="E198" s="13"/>
      <c r="F198" s="13"/>
      <c r="G198" s="13"/>
      <c r="H198" s="14"/>
      <c r="I198" s="18">
        <v>2005</v>
      </c>
      <c r="J198" s="21" t="s">
        <v>19</v>
      </c>
      <c r="K198" s="4" t="s">
        <v>35</v>
      </c>
      <c r="L198" s="4"/>
      <c r="M198" s="4"/>
      <c r="N198" s="4"/>
    </row>
    <row r="199" spans="1:14">
      <c r="A199" s="26"/>
      <c r="B199" s="26"/>
      <c r="C199" s="25" t="s">
        <v>241</v>
      </c>
      <c r="D199" s="12">
        <v>1.08</v>
      </c>
      <c r="E199" s="13"/>
      <c r="F199" s="13"/>
      <c r="G199" s="13">
        <v>1.18</v>
      </c>
      <c r="H199" s="14">
        <v>0.97</v>
      </c>
      <c r="I199" s="18">
        <v>2018</v>
      </c>
      <c r="J199" s="21" t="s">
        <v>133</v>
      </c>
      <c r="K199" s="4" t="s">
        <v>20</v>
      </c>
      <c r="L199" s="4" t="s">
        <v>21</v>
      </c>
      <c r="M199" s="4"/>
      <c r="N199" s="4"/>
    </row>
    <row r="200" spans="1:14">
      <c r="A200" s="26"/>
      <c r="B200" s="26"/>
      <c r="C200" s="25" t="s">
        <v>241</v>
      </c>
      <c r="D200" s="12">
        <v>0.6</v>
      </c>
      <c r="E200" s="13">
        <v>0.5</v>
      </c>
      <c r="F200" s="13">
        <v>0.9</v>
      </c>
      <c r="G200" s="13">
        <v>0.7</v>
      </c>
      <c r="H200" s="14">
        <v>0.6</v>
      </c>
      <c r="I200" s="18">
        <v>2015</v>
      </c>
      <c r="J200" s="21" t="s">
        <v>133</v>
      </c>
      <c r="K200" s="4" t="s">
        <v>242</v>
      </c>
      <c r="L200" s="4" t="s">
        <v>21</v>
      </c>
      <c r="M200" s="4"/>
      <c r="N200" s="4"/>
    </row>
    <row r="201" spans="1:14">
      <c r="A201" s="26"/>
      <c r="B201" s="26"/>
      <c r="C201" s="25" t="s">
        <v>241</v>
      </c>
      <c r="D201" s="12">
        <v>0.4</v>
      </c>
      <c r="E201" s="13"/>
      <c r="F201" s="13"/>
      <c r="G201" s="13">
        <v>0.7</v>
      </c>
      <c r="H201" s="14">
        <v>0.1</v>
      </c>
      <c r="I201" s="18">
        <v>2012</v>
      </c>
      <c r="J201" s="21" t="s">
        <v>133</v>
      </c>
      <c r="K201" s="4" t="s">
        <v>20</v>
      </c>
      <c r="L201" s="4" t="s">
        <v>21</v>
      </c>
      <c r="M201" s="4"/>
      <c r="N201" s="4"/>
    </row>
    <row r="202" spans="1:14">
      <c r="A202" s="26"/>
      <c r="B202" s="26"/>
      <c r="C202" s="25" t="s">
        <v>241</v>
      </c>
      <c r="D202" s="12">
        <v>0.4</v>
      </c>
      <c r="E202" s="13"/>
      <c r="F202" s="13"/>
      <c r="G202" s="13">
        <v>0.6</v>
      </c>
      <c r="H202" s="14">
        <v>0.2</v>
      </c>
      <c r="I202" s="18">
        <v>2009</v>
      </c>
      <c r="J202" s="21" t="s">
        <v>133</v>
      </c>
      <c r="K202" s="4" t="s">
        <v>20</v>
      </c>
      <c r="L202" s="4" t="s">
        <v>21</v>
      </c>
      <c r="M202" s="4"/>
      <c r="N202" s="4"/>
    </row>
    <row r="203" spans="1:14">
      <c r="A203" s="26"/>
      <c r="B203" s="26"/>
      <c r="C203" s="25" t="s">
        <v>241</v>
      </c>
      <c r="D203" s="12">
        <v>0.4</v>
      </c>
      <c r="E203" s="13"/>
      <c r="F203" s="13"/>
      <c r="G203" s="13"/>
      <c r="H203" s="14"/>
      <c r="I203" s="18">
        <v>2006</v>
      </c>
      <c r="J203" s="21" t="s">
        <v>133</v>
      </c>
      <c r="K203" s="4" t="s">
        <v>115</v>
      </c>
      <c r="L203" s="4" t="s">
        <v>47</v>
      </c>
      <c r="M203" s="4"/>
      <c r="N203" s="4"/>
    </row>
    <row r="204" spans="1:14">
      <c r="A204" s="26"/>
      <c r="B204" s="26"/>
      <c r="C204" s="25" t="s">
        <v>243</v>
      </c>
      <c r="D204" s="12">
        <v>0.2</v>
      </c>
      <c r="E204" s="13"/>
      <c r="F204" s="13"/>
      <c r="G204" s="13">
        <v>0.3</v>
      </c>
      <c r="H204" s="14">
        <v>0.1</v>
      </c>
      <c r="I204" s="18">
        <v>2015</v>
      </c>
      <c r="J204" s="21" t="s">
        <v>133</v>
      </c>
      <c r="K204" s="4" t="s">
        <v>20</v>
      </c>
      <c r="L204" s="4" t="s">
        <v>21</v>
      </c>
      <c r="M204" s="4"/>
      <c r="N204" s="4"/>
    </row>
    <row r="205" spans="1:14">
      <c r="A205" s="26"/>
      <c r="B205" s="26"/>
      <c r="C205" s="25" t="s">
        <v>243</v>
      </c>
      <c r="D205" s="12">
        <v>0.2</v>
      </c>
      <c r="E205" s="13"/>
      <c r="F205" s="13"/>
      <c r="G205" s="13">
        <v>0.2</v>
      </c>
      <c r="H205" s="14">
        <v>0.1</v>
      </c>
      <c r="I205" s="18">
        <v>2004</v>
      </c>
      <c r="J205" s="21" t="s">
        <v>19</v>
      </c>
      <c r="K205" s="4" t="s">
        <v>221</v>
      </c>
      <c r="L205" s="4"/>
      <c r="M205" s="4"/>
      <c r="N205" s="4"/>
    </row>
    <row r="206" spans="1:14">
      <c r="A206" s="26"/>
      <c r="B206" s="26"/>
      <c r="C206" s="25" t="s">
        <v>244</v>
      </c>
      <c r="D206" s="12">
        <v>0.6</v>
      </c>
      <c r="E206" s="13"/>
      <c r="F206" s="13"/>
      <c r="G206" s="13">
        <v>1.2</v>
      </c>
      <c r="H206" s="14">
        <v>0.3</v>
      </c>
      <c r="I206" s="18">
        <v>2019</v>
      </c>
      <c r="J206" s="21" t="s">
        <v>133</v>
      </c>
      <c r="K206" s="4" t="s">
        <v>20</v>
      </c>
      <c r="L206" s="4" t="s">
        <v>21</v>
      </c>
      <c r="M206" s="4"/>
      <c r="N206" s="4"/>
    </row>
    <row r="207" spans="1:14">
      <c r="A207" s="26"/>
      <c r="B207" s="26"/>
      <c r="C207" s="25" t="s">
        <v>244</v>
      </c>
      <c r="D207" s="12">
        <v>0.88</v>
      </c>
      <c r="E207" s="13"/>
      <c r="F207" s="13"/>
      <c r="G207" s="13">
        <v>0.99</v>
      </c>
      <c r="H207" s="14">
        <v>0.81</v>
      </c>
      <c r="I207" s="18">
        <v>2015</v>
      </c>
      <c r="J207" s="21" t="s">
        <v>133</v>
      </c>
      <c r="K207" s="4" t="s">
        <v>20</v>
      </c>
      <c r="L207" s="4" t="s">
        <v>21</v>
      </c>
      <c r="M207" s="4"/>
      <c r="N207" s="4"/>
    </row>
    <row r="208" spans="1:14">
      <c r="A208" s="26"/>
      <c r="B208" s="26"/>
      <c r="C208" s="25" t="s">
        <v>244</v>
      </c>
      <c r="D208" s="12">
        <v>0.5</v>
      </c>
      <c r="E208" s="13">
        <v>0.2</v>
      </c>
      <c r="F208" s="13">
        <v>0.8</v>
      </c>
      <c r="G208" s="13"/>
      <c r="H208" s="14"/>
      <c r="I208" s="18">
        <v>2007</v>
      </c>
      <c r="J208" s="21" t="s">
        <v>133</v>
      </c>
      <c r="K208" s="4" t="s">
        <v>20</v>
      </c>
      <c r="L208" s="4" t="s">
        <v>21</v>
      </c>
      <c r="M208" s="4"/>
      <c r="N208" s="4"/>
    </row>
    <row r="209" spans="1:14">
      <c r="A209" s="26"/>
      <c r="B209" s="26"/>
      <c r="C209" s="25" t="s">
        <v>245</v>
      </c>
      <c r="D209" s="12">
        <v>0.52</v>
      </c>
      <c r="E209" s="13">
        <v>0.37</v>
      </c>
      <c r="F209" s="13">
        <v>0.67</v>
      </c>
      <c r="G209" s="13"/>
      <c r="H209" s="14"/>
      <c r="I209" s="18">
        <v>2015</v>
      </c>
      <c r="J209" s="21" t="s">
        <v>19</v>
      </c>
      <c r="K209" s="4" t="s">
        <v>210</v>
      </c>
      <c r="L209" s="4" t="s">
        <v>41</v>
      </c>
      <c r="M209" s="4" t="s">
        <v>30</v>
      </c>
      <c r="N209" s="4"/>
    </row>
    <row r="210" spans="1:14">
      <c r="A210" s="26"/>
      <c r="B210" s="26"/>
      <c r="C210" s="25" t="s">
        <v>245</v>
      </c>
      <c r="D210" s="12">
        <v>0.57999999999999996</v>
      </c>
      <c r="E210" s="13">
        <v>0.16</v>
      </c>
      <c r="F210" s="13">
        <v>1</v>
      </c>
      <c r="G210" s="13"/>
      <c r="H210" s="14"/>
      <c r="I210" s="18">
        <v>2011</v>
      </c>
      <c r="J210" s="21" t="s">
        <v>19</v>
      </c>
      <c r="K210" s="4" t="s">
        <v>206</v>
      </c>
      <c r="L210" s="4" t="s">
        <v>41</v>
      </c>
      <c r="M210" s="4" t="s">
        <v>42</v>
      </c>
      <c r="N210" s="4"/>
    </row>
    <row r="211" spans="1:14">
      <c r="A211" s="26"/>
      <c r="B211" s="26"/>
      <c r="C211" s="25" t="s">
        <v>245</v>
      </c>
      <c r="D211" s="12">
        <v>0.5</v>
      </c>
      <c r="E211" s="13"/>
      <c r="F211" s="13"/>
      <c r="G211" s="13"/>
      <c r="H211" s="14"/>
      <c r="I211" s="18">
        <v>2007</v>
      </c>
      <c r="J211" s="21" t="s">
        <v>19</v>
      </c>
      <c r="K211" s="4" t="s">
        <v>213</v>
      </c>
      <c r="L211" s="4" t="s">
        <v>70</v>
      </c>
      <c r="M211" s="4" t="s">
        <v>71</v>
      </c>
      <c r="N211" s="4"/>
    </row>
    <row r="212" spans="1:14">
      <c r="A212" s="26"/>
      <c r="B212" s="26"/>
      <c r="C212" s="25" t="s">
        <v>247</v>
      </c>
      <c r="D212" s="12">
        <v>2.7</v>
      </c>
      <c r="E212" s="13"/>
      <c r="F212" s="13"/>
      <c r="G212" s="13">
        <v>3.9</v>
      </c>
      <c r="H212" s="14">
        <v>1.6</v>
      </c>
      <c r="I212" s="18">
        <v>2019</v>
      </c>
      <c r="J212" s="21" t="s">
        <v>19</v>
      </c>
      <c r="K212" s="4" t="s">
        <v>20</v>
      </c>
      <c r="L212" s="4" t="s">
        <v>21</v>
      </c>
      <c r="M212" s="4"/>
      <c r="N212" s="4" t="s">
        <v>426</v>
      </c>
    </row>
    <row r="213" spans="1:14">
      <c r="A213" s="26"/>
      <c r="B213" s="26"/>
      <c r="C213" s="25" t="s">
        <v>247</v>
      </c>
      <c r="D213" s="12">
        <v>2.1</v>
      </c>
      <c r="E213" s="13"/>
      <c r="F213" s="13"/>
      <c r="G213" s="13">
        <v>3.1</v>
      </c>
      <c r="H213" s="14">
        <v>1.1000000000000001</v>
      </c>
      <c r="I213" s="18">
        <v>2015</v>
      </c>
      <c r="J213" s="21" t="s">
        <v>19</v>
      </c>
      <c r="K213" s="4" t="s">
        <v>20</v>
      </c>
      <c r="L213" s="4" t="s">
        <v>21</v>
      </c>
      <c r="M213" s="4"/>
      <c r="N213" s="4" t="s">
        <v>351</v>
      </c>
    </row>
    <row r="214" spans="1:14">
      <c r="A214" s="26"/>
      <c r="B214" s="26"/>
      <c r="C214" s="25" t="s">
        <v>247</v>
      </c>
      <c r="D214" s="12">
        <v>0.5</v>
      </c>
      <c r="E214" s="13"/>
      <c r="F214" s="13"/>
      <c r="G214" s="13">
        <v>0.6</v>
      </c>
      <c r="H214" s="14">
        <v>0.3</v>
      </c>
      <c r="I214" s="18">
        <v>2011</v>
      </c>
      <c r="J214" s="21" t="s">
        <v>19</v>
      </c>
      <c r="K214" s="4" t="s">
        <v>20</v>
      </c>
      <c r="L214" s="4" t="s">
        <v>21</v>
      </c>
      <c r="M214" s="4"/>
      <c r="N214" s="4"/>
    </row>
    <row r="215" spans="1:14">
      <c r="A215" s="26"/>
      <c r="B215" s="26"/>
      <c r="C215" s="25" t="s">
        <v>247</v>
      </c>
      <c r="D215" s="12">
        <v>1.2</v>
      </c>
      <c r="E215" s="13"/>
      <c r="F215" s="13"/>
      <c r="G215" s="13"/>
      <c r="H215" s="14"/>
      <c r="I215" s="18">
        <v>2007</v>
      </c>
      <c r="J215" s="21" t="s">
        <v>19</v>
      </c>
      <c r="K215" s="4" t="s">
        <v>115</v>
      </c>
      <c r="L215" s="4"/>
      <c r="M215" s="4"/>
      <c r="N215" s="4"/>
    </row>
    <row r="216" spans="1:14">
      <c r="A216" s="26"/>
      <c r="B216" s="26"/>
      <c r="C216" s="25" t="s">
        <v>249</v>
      </c>
      <c r="D216" s="12">
        <v>0.35</v>
      </c>
      <c r="E216" s="13"/>
      <c r="F216" s="13"/>
      <c r="G216" s="13">
        <v>0.45</v>
      </c>
      <c r="H216" s="14">
        <v>0.26</v>
      </c>
      <c r="I216" s="18">
        <v>2017</v>
      </c>
      <c r="J216" s="21" t="s">
        <v>19</v>
      </c>
      <c r="K216" s="4" t="s">
        <v>20</v>
      </c>
      <c r="L216" s="4" t="s">
        <v>21</v>
      </c>
      <c r="M216" s="4"/>
      <c r="N216" s="4"/>
    </row>
    <row r="217" spans="1:14">
      <c r="A217" s="26"/>
      <c r="B217" s="26"/>
      <c r="C217" s="25" t="s">
        <v>249</v>
      </c>
      <c r="D217" s="12">
        <v>0.4</v>
      </c>
      <c r="E217" s="13"/>
      <c r="F217" s="13"/>
      <c r="G217" s="13">
        <v>0.6</v>
      </c>
      <c r="H217" s="14">
        <v>0.3</v>
      </c>
      <c r="I217" s="18">
        <v>2013</v>
      </c>
      <c r="J217" s="21" t="s">
        <v>19</v>
      </c>
      <c r="K217" s="4" t="s">
        <v>20</v>
      </c>
      <c r="L217" s="4" t="s">
        <v>21</v>
      </c>
      <c r="M217" s="4"/>
      <c r="N217" s="4" t="s">
        <v>427</v>
      </c>
    </row>
    <row r="218" spans="1:14">
      <c r="A218" s="26"/>
      <c r="B218" s="26"/>
      <c r="C218" s="25" t="s">
        <v>249</v>
      </c>
      <c r="D218" s="12">
        <v>0.06</v>
      </c>
      <c r="E218" s="13"/>
      <c r="F218" s="13"/>
      <c r="G218" s="13">
        <v>0.11</v>
      </c>
      <c r="H218" s="14">
        <v>0.02</v>
      </c>
      <c r="I218" s="18">
        <v>2012</v>
      </c>
      <c r="J218" s="21" t="s">
        <v>19</v>
      </c>
      <c r="K218" s="4" t="s">
        <v>20</v>
      </c>
      <c r="L218" s="4" t="s">
        <v>21</v>
      </c>
      <c r="M218" s="4"/>
      <c r="N218" s="4"/>
    </row>
    <row r="219" spans="1:14">
      <c r="A219" s="26"/>
      <c r="B219" s="26"/>
      <c r="C219" s="25" t="s">
        <v>249</v>
      </c>
      <c r="D219" s="12">
        <v>0.66</v>
      </c>
      <c r="E219" s="13">
        <v>0.7</v>
      </c>
      <c r="F219" s="13">
        <v>0.7</v>
      </c>
      <c r="G219" s="13"/>
      <c r="H219" s="14"/>
      <c r="I219" s="18">
        <v>2008</v>
      </c>
      <c r="J219" s="21" t="s">
        <v>19</v>
      </c>
      <c r="K219" s="4" t="s">
        <v>20</v>
      </c>
      <c r="L219" s="4" t="s">
        <v>21</v>
      </c>
      <c r="M219" s="4"/>
      <c r="N219" s="4"/>
    </row>
    <row r="220" spans="1:14">
      <c r="A220" s="26"/>
      <c r="B220" s="26"/>
      <c r="C220" s="25" t="s">
        <v>249</v>
      </c>
      <c r="D220" s="12">
        <v>0.5</v>
      </c>
      <c r="E220" s="13"/>
      <c r="F220" s="13"/>
      <c r="G220" s="13"/>
      <c r="H220" s="14"/>
      <c r="I220" s="18">
        <v>2005</v>
      </c>
      <c r="J220" s="21" t="s">
        <v>19</v>
      </c>
      <c r="K220" s="4" t="s">
        <v>231</v>
      </c>
      <c r="L220" s="4" t="s">
        <v>47</v>
      </c>
      <c r="M220" s="4"/>
      <c r="N220" s="4"/>
    </row>
    <row r="221" spans="1:14">
      <c r="A221" s="26"/>
      <c r="B221" s="26"/>
      <c r="C221" s="25" t="s">
        <v>251</v>
      </c>
      <c r="D221" s="12">
        <v>0.7</v>
      </c>
      <c r="E221" s="13"/>
      <c r="F221" s="13"/>
      <c r="G221" s="13">
        <v>0.9</v>
      </c>
      <c r="H221" s="14">
        <v>0.5</v>
      </c>
      <c r="I221" s="18">
        <v>2020</v>
      </c>
      <c r="J221" s="21" t="s">
        <v>19</v>
      </c>
      <c r="K221" s="4" t="s">
        <v>20</v>
      </c>
      <c r="L221" s="4" t="s">
        <v>21</v>
      </c>
      <c r="M221" s="4"/>
      <c r="N221" s="4"/>
    </row>
    <row r="222" spans="1:14">
      <c r="A222" s="26"/>
      <c r="B222" s="26"/>
      <c r="C222" s="25" t="s">
        <v>251</v>
      </c>
      <c r="D222" s="12">
        <v>0.3</v>
      </c>
      <c r="E222" s="13"/>
      <c r="F222" s="13"/>
      <c r="G222" s="13">
        <v>0.5</v>
      </c>
      <c r="H222" s="14">
        <v>0.2</v>
      </c>
      <c r="I222" s="18">
        <v>2015</v>
      </c>
      <c r="J222" s="21" t="s">
        <v>19</v>
      </c>
      <c r="K222" s="4" t="s">
        <v>20</v>
      </c>
      <c r="L222" s="4" t="s">
        <v>21</v>
      </c>
      <c r="M222" s="4"/>
      <c r="N222" s="4"/>
    </row>
    <row r="223" spans="1:14">
      <c r="A223" s="26"/>
      <c r="B223" s="26"/>
      <c r="C223" s="25" t="s">
        <v>251</v>
      </c>
      <c r="D223" s="12">
        <v>0.4</v>
      </c>
      <c r="E223" s="13"/>
      <c r="F223" s="13"/>
      <c r="G223" s="13">
        <v>0.6</v>
      </c>
      <c r="H223" s="14">
        <v>0.1</v>
      </c>
      <c r="I223" s="18">
        <v>2011</v>
      </c>
      <c r="J223" s="21" t="s">
        <v>19</v>
      </c>
      <c r="K223" s="4" t="s">
        <v>20</v>
      </c>
      <c r="L223" s="4" t="s">
        <v>21</v>
      </c>
      <c r="M223" s="4"/>
      <c r="N223" s="4"/>
    </row>
    <row r="224" spans="1:14">
      <c r="A224" s="26"/>
      <c r="B224" s="26"/>
      <c r="C224" s="25" t="s">
        <v>251</v>
      </c>
      <c r="D224" s="12">
        <v>1.5</v>
      </c>
      <c r="E224" s="13"/>
      <c r="F224" s="13"/>
      <c r="G224" s="13"/>
      <c r="H224" s="14"/>
      <c r="I224" s="18">
        <v>2007</v>
      </c>
      <c r="J224" s="21" t="s">
        <v>19</v>
      </c>
      <c r="K224" s="4" t="s">
        <v>35</v>
      </c>
      <c r="L224" s="4"/>
      <c r="M224" s="4"/>
      <c r="N224" s="4"/>
    </row>
    <row r="225" spans="1:14">
      <c r="A225" s="26"/>
      <c r="B225" s="26"/>
      <c r="C225" s="25" t="s">
        <v>252</v>
      </c>
      <c r="D225" s="12">
        <v>0.4</v>
      </c>
      <c r="E225" s="13"/>
      <c r="F225" s="13"/>
      <c r="G225" s="13">
        <v>0.6</v>
      </c>
      <c r="H225" s="14">
        <v>0.2</v>
      </c>
      <c r="I225" s="18">
        <v>2016</v>
      </c>
      <c r="J225" s="21" t="s">
        <v>19</v>
      </c>
      <c r="K225" s="4" t="s">
        <v>20</v>
      </c>
      <c r="L225" s="4" t="s">
        <v>21</v>
      </c>
      <c r="M225" s="4"/>
      <c r="N225" s="4"/>
    </row>
    <row r="226" spans="1:14">
      <c r="A226" s="26"/>
      <c r="B226" s="26"/>
      <c r="C226" s="25" t="s">
        <v>252</v>
      </c>
      <c r="D226" s="12">
        <v>0.2</v>
      </c>
      <c r="E226" s="13"/>
      <c r="F226" s="13"/>
      <c r="G226" s="13">
        <v>0.2</v>
      </c>
      <c r="H226" s="14">
        <v>0.1</v>
      </c>
      <c r="I226" s="18">
        <v>2012</v>
      </c>
      <c r="J226" s="21" t="s">
        <v>19</v>
      </c>
      <c r="K226" s="4" t="s">
        <v>20</v>
      </c>
      <c r="L226" s="4" t="s">
        <v>21</v>
      </c>
      <c r="M226" s="4"/>
      <c r="N226" s="4"/>
    </row>
    <row r="227" spans="1:14">
      <c r="A227" s="26"/>
      <c r="B227" s="26"/>
      <c r="C227" s="25" t="s">
        <v>252</v>
      </c>
      <c r="D227" s="12">
        <v>1</v>
      </c>
      <c r="E227" s="13"/>
      <c r="F227" s="13"/>
      <c r="G227" s="13"/>
      <c r="H227" s="14"/>
      <c r="I227" s="18">
        <v>2008</v>
      </c>
      <c r="J227" s="21" t="s">
        <v>19</v>
      </c>
      <c r="K227" s="4" t="s">
        <v>20</v>
      </c>
      <c r="L227" s="4" t="s">
        <v>21</v>
      </c>
      <c r="M227" s="4"/>
      <c r="N227" s="4"/>
    </row>
    <row r="228" spans="1:14">
      <c r="A228" s="26"/>
      <c r="B228" s="26"/>
      <c r="C228" s="25" t="s">
        <v>252</v>
      </c>
      <c r="D228" s="12">
        <v>0.4</v>
      </c>
      <c r="E228" s="13"/>
      <c r="F228" s="13"/>
      <c r="G228" s="13"/>
      <c r="H228" s="14"/>
      <c r="I228" s="18">
        <v>2004</v>
      </c>
      <c r="J228" s="21" t="s">
        <v>19</v>
      </c>
      <c r="K228" s="4" t="s">
        <v>35</v>
      </c>
      <c r="L228" s="4" t="s">
        <v>47</v>
      </c>
      <c r="M228" s="4" t="s">
        <v>428</v>
      </c>
      <c r="N228" s="4"/>
    </row>
    <row r="229" spans="1:14">
      <c r="A229" s="26"/>
      <c r="B229" s="26"/>
      <c r="C229" s="25" t="s">
        <v>253</v>
      </c>
      <c r="D229" s="12">
        <v>0.3</v>
      </c>
      <c r="E229" s="13"/>
      <c r="F229" s="13"/>
      <c r="G229" s="13">
        <v>0.4</v>
      </c>
      <c r="H229" s="14">
        <v>0.2</v>
      </c>
      <c r="I229" s="18">
        <v>2019</v>
      </c>
      <c r="J229" s="21" t="s">
        <v>19</v>
      </c>
      <c r="K229" s="4" t="s">
        <v>20</v>
      </c>
      <c r="L229" s="4" t="s">
        <v>21</v>
      </c>
      <c r="M229" s="4"/>
      <c r="N229" s="4"/>
    </row>
    <row r="230" spans="1:14">
      <c r="A230" s="26"/>
      <c r="B230" s="26"/>
      <c r="C230" s="25" t="s">
        <v>253</v>
      </c>
      <c r="D230" s="12">
        <v>0.2</v>
      </c>
      <c r="E230" s="13"/>
      <c r="F230" s="13"/>
      <c r="G230" s="13"/>
      <c r="H230" s="14"/>
      <c r="I230" s="18">
        <v>2014</v>
      </c>
      <c r="J230" s="21" t="s">
        <v>19</v>
      </c>
      <c r="K230" s="4" t="s">
        <v>33</v>
      </c>
      <c r="L230" s="4" t="s">
        <v>21</v>
      </c>
      <c r="M230" s="4"/>
      <c r="N230" s="4" t="s">
        <v>429</v>
      </c>
    </row>
    <row r="231" spans="1:14">
      <c r="A231" s="26"/>
      <c r="B231" s="26"/>
      <c r="C231" s="25" t="s">
        <v>253</v>
      </c>
      <c r="D231" s="12">
        <v>0.48</v>
      </c>
      <c r="E231" s="13">
        <v>0.11</v>
      </c>
      <c r="F231" s="13">
        <v>0.86</v>
      </c>
      <c r="G231" s="13"/>
      <c r="H231" s="14"/>
      <c r="I231" s="18">
        <v>2010</v>
      </c>
      <c r="J231" s="21" t="s">
        <v>19</v>
      </c>
      <c r="K231" s="4" t="s">
        <v>20</v>
      </c>
      <c r="L231" s="4" t="s">
        <v>41</v>
      </c>
      <c r="M231" s="4" t="s">
        <v>184</v>
      </c>
      <c r="N231" s="4"/>
    </row>
    <row r="232" spans="1:14">
      <c r="A232" s="26"/>
      <c r="B232" s="26"/>
      <c r="C232" s="25" t="s">
        <v>253</v>
      </c>
      <c r="D232" s="12">
        <v>0.71</v>
      </c>
      <c r="E232" s="13">
        <v>0.23</v>
      </c>
      <c r="F232" s="13">
        <v>1.2</v>
      </c>
      <c r="G232" s="13"/>
      <c r="H232" s="14"/>
      <c r="I232" s="18">
        <v>2006</v>
      </c>
      <c r="J232" s="21" t="s">
        <v>19</v>
      </c>
      <c r="K232" s="4" t="s">
        <v>20</v>
      </c>
      <c r="L232" s="4" t="s">
        <v>41</v>
      </c>
      <c r="M232" s="4" t="s">
        <v>184</v>
      </c>
      <c r="N232" s="4"/>
    </row>
    <row r="233" spans="1:14">
      <c r="A233" s="26"/>
      <c r="B233" s="26"/>
      <c r="C233" s="25" t="s">
        <v>255</v>
      </c>
      <c r="D233" s="12">
        <v>0</v>
      </c>
      <c r="E233" s="13"/>
      <c r="F233" s="13"/>
      <c r="G233" s="13"/>
      <c r="H233" s="14"/>
      <c r="I233" s="18">
        <v>2013</v>
      </c>
      <c r="J233" s="21" t="s">
        <v>19</v>
      </c>
      <c r="K233" s="4" t="s">
        <v>20</v>
      </c>
      <c r="L233" s="4" t="s">
        <v>21</v>
      </c>
      <c r="M233" s="4"/>
      <c r="N233" s="4"/>
    </row>
    <row r="234" spans="1:14">
      <c r="A234" s="26"/>
      <c r="B234" s="26"/>
      <c r="C234" s="25" t="s">
        <v>255</v>
      </c>
      <c r="D234" s="12">
        <v>0.86</v>
      </c>
      <c r="E234" s="13">
        <v>0.31</v>
      </c>
      <c r="F234" s="13">
        <v>1.4</v>
      </c>
      <c r="G234" s="13"/>
      <c r="H234" s="14"/>
      <c r="I234" s="18">
        <v>2011</v>
      </c>
      <c r="J234" s="21" t="s">
        <v>19</v>
      </c>
      <c r="K234" s="4" t="s">
        <v>206</v>
      </c>
      <c r="L234" s="4" t="s">
        <v>41</v>
      </c>
      <c r="M234" s="4" t="s">
        <v>42</v>
      </c>
      <c r="N234" s="4"/>
    </row>
    <row r="235" spans="1:14">
      <c r="A235" s="26"/>
      <c r="B235" s="26"/>
      <c r="C235" s="25" t="s">
        <v>255</v>
      </c>
      <c r="D235" s="12">
        <v>0.88</v>
      </c>
      <c r="E235" s="13">
        <v>0.87</v>
      </c>
      <c r="F235" s="13">
        <v>0.89</v>
      </c>
      <c r="G235" s="13"/>
      <c r="H235" s="14"/>
      <c r="I235" s="18">
        <v>2007</v>
      </c>
      <c r="J235" s="21" t="s">
        <v>19</v>
      </c>
      <c r="K235" s="4" t="s">
        <v>213</v>
      </c>
      <c r="L235" s="4" t="s">
        <v>70</v>
      </c>
      <c r="M235" s="4" t="s">
        <v>71</v>
      </c>
      <c r="N235" s="4"/>
    </row>
    <row r="236" spans="1:14">
      <c r="A236" s="26"/>
      <c r="B236" s="26"/>
      <c r="C236" s="25" t="s">
        <v>257</v>
      </c>
      <c r="D236" s="12">
        <v>4</v>
      </c>
      <c r="E236" s="13"/>
      <c r="F236" s="13"/>
      <c r="G236" s="13">
        <v>4.5</v>
      </c>
      <c r="H236" s="14">
        <v>3.5</v>
      </c>
      <c r="I236" s="18">
        <v>2020</v>
      </c>
      <c r="J236" s="21" t="s">
        <v>19</v>
      </c>
      <c r="K236" s="4" t="s">
        <v>20</v>
      </c>
      <c r="L236" s="4" t="s">
        <v>21</v>
      </c>
      <c r="M236" s="4"/>
      <c r="N236" s="4"/>
    </row>
    <row r="237" spans="1:14">
      <c r="A237" s="26"/>
      <c r="B237" s="26"/>
      <c r="C237" s="25" t="s">
        <v>257</v>
      </c>
      <c r="D237" s="12">
        <v>4.2</v>
      </c>
      <c r="E237" s="13"/>
      <c r="F237" s="13"/>
      <c r="G237" s="13">
        <v>5.6</v>
      </c>
      <c r="H237" s="14">
        <v>2.9</v>
      </c>
      <c r="I237" s="18">
        <v>2019</v>
      </c>
      <c r="J237" s="21" t="s">
        <v>19</v>
      </c>
      <c r="K237" s="4" t="s">
        <v>221</v>
      </c>
      <c r="L237" s="4" t="s">
        <v>21</v>
      </c>
      <c r="M237" s="4"/>
      <c r="N237" s="4"/>
    </row>
    <row r="238" spans="1:14">
      <c r="A238" s="26"/>
      <c r="B238" s="26"/>
      <c r="C238" s="25" t="s">
        <v>257</v>
      </c>
      <c r="D238" s="12">
        <v>3.5</v>
      </c>
      <c r="E238" s="13"/>
      <c r="F238" s="13"/>
      <c r="G238" s="13">
        <v>4.2</v>
      </c>
      <c r="H238" s="14">
        <v>2.9</v>
      </c>
      <c r="I238" s="18">
        <v>2018</v>
      </c>
      <c r="J238" s="21" t="s">
        <v>19</v>
      </c>
      <c r="K238" s="4" t="s">
        <v>221</v>
      </c>
      <c r="L238" s="4" t="s">
        <v>21</v>
      </c>
      <c r="M238" s="4"/>
      <c r="N238" s="4"/>
    </row>
    <row r="239" spans="1:14">
      <c r="A239" s="26"/>
      <c r="B239" s="26"/>
      <c r="C239" s="25" t="s">
        <v>257</v>
      </c>
      <c r="D239" s="12">
        <v>3.3</v>
      </c>
      <c r="E239" s="13">
        <v>2.9</v>
      </c>
      <c r="F239" s="13">
        <v>3.8</v>
      </c>
      <c r="G239" s="13">
        <v>4.0999999999999996</v>
      </c>
      <c r="H239" s="14">
        <v>2.6</v>
      </c>
      <c r="I239" s="18">
        <v>2017</v>
      </c>
      <c r="J239" s="21" t="s">
        <v>19</v>
      </c>
      <c r="K239" s="4" t="s">
        <v>221</v>
      </c>
      <c r="L239" s="4" t="s">
        <v>21</v>
      </c>
      <c r="M239" s="4"/>
      <c r="N239" s="4"/>
    </row>
    <row r="240" spans="1:14">
      <c r="A240" s="26"/>
      <c r="B240" s="26"/>
      <c r="C240" s="25" t="s">
        <v>257</v>
      </c>
      <c r="D240" s="12">
        <v>3.6</v>
      </c>
      <c r="E240" s="13"/>
      <c r="F240" s="13"/>
      <c r="G240" s="13">
        <v>4.5999999999999996</v>
      </c>
      <c r="H240" s="14">
        <v>2.5</v>
      </c>
      <c r="I240" s="18">
        <v>2016</v>
      </c>
      <c r="J240" s="21" t="s">
        <v>19</v>
      </c>
      <c r="K240" s="4" t="s">
        <v>221</v>
      </c>
      <c r="L240" s="4" t="s">
        <v>21</v>
      </c>
      <c r="M240" s="4"/>
      <c r="N240" s="4"/>
    </row>
    <row r="241" spans="1:14">
      <c r="A241" s="26"/>
      <c r="B241" s="26"/>
      <c r="C241" s="25" t="s">
        <v>257</v>
      </c>
      <c r="D241" s="12">
        <v>3.4</v>
      </c>
      <c r="E241" s="13"/>
      <c r="F241" s="13"/>
      <c r="G241" s="13">
        <v>4.4000000000000004</v>
      </c>
      <c r="H241" s="14">
        <v>2.4</v>
      </c>
      <c r="I241" s="18">
        <v>2015</v>
      </c>
      <c r="J241" s="21" t="s">
        <v>19</v>
      </c>
      <c r="K241" s="4" t="s">
        <v>221</v>
      </c>
      <c r="L241" s="4" t="s">
        <v>21</v>
      </c>
      <c r="M241" s="4"/>
      <c r="N241" s="4"/>
    </row>
    <row r="242" spans="1:14">
      <c r="A242" s="26"/>
      <c r="B242" s="26"/>
      <c r="C242" s="25" t="s">
        <v>257</v>
      </c>
      <c r="D242" s="12">
        <v>2.5</v>
      </c>
      <c r="E242" s="13"/>
      <c r="F242" s="13"/>
      <c r="G242" s="13"/>
      <c r="H242" s="14"/>
      <c r="I242" s="18">
        <v>2014</v>
      </c>
      <c r="J242" s="21" t="s">
        <v>19</v>
      </c>
      <c r="K242" s="4" t="s">
        <v>20</v>
      </c>
      <c r="L242" s="4" t="s">
        <v>21</v>
      </c>
      <c r="M242" s="4"/>
      <c r="N242" s="4"/>
    </row>
    <row r="243" spans="1:14">
      <c r="A243" s="26"/>
      <c r="B243" s="26"/>
      <c r="C243" s="25" t="s">
        <v>257</v>
      </c>
      <c r="D243" s="12">
        <v>1.4</v>
      </c>
      <c r="E243" s="13"/>
      <c r="F243" s="13"/>
      <c r="G243" s="13"/>
      <c r="H243" s="14"/>
      <c r="I243" s="18">
        <v>2009</v>
      </c>
      <c r="J243" s="21" t="s">
        <v>19</v>
      </c>
      <c r="K243" s="4" t="s">
        <v>20</v>
      </c>
      <c r="L243" s="4" t="s">
        <v>21</v>
      </c>
      <c r="M243" s="4"/>
      <c r="N243" s="4"/>
    </row>
    <row r="244" spans="1:14">
      <c r="A244" s="26"/>
      <c r="B244" s="26"/>
      <c r="C244" s="25" t="s">
        <v>257</v>
      </c>
      <c r="D244" s="12">
        <v>1.2</v>
      </c>
      <c r="E244" s="13"/>
      <c r="F244" s="13"/>
      <c r="G244" s="13"/>
      <c r="H244" s="14"/>
      <c r="I244" s="18">
        <v>2005</v>
      </c>
      <c r="J244" s="21" t="s">
        <v>19</v>
      </c>
      <c r="K244" s="4" t="s">
        <v>35</v>
      </c>
      <c r="L244" s="4"/>
      <c r="M244" s="4"/>
      <c r="N244" s="4"/>
    </row>
    <row r="245" spans="1:14">
      <c r="A245" s="26"/>
      <c r="B245" s="26"/>
      <c r="C245" s="25" t="s">
        <v>258</v>
      </c>
      <c r="D245" s="12">
        <v>0.9</v>
      </c>
      <c r="E245" s="13"/>
      <c r="F245" s="13"/>
      <c r="G245" s="13">
        <v>1.4</v>
      </c>
      <c r="H245" s="14">
        <v>0.5</v>
      </c>
      <c r="I245" s="18">
        <v>2020</v>
      </c>
      <c r="J245" s="21" t="s">
        <v>237</v>
      </c>
      <c r="K245" s="4" t="s">
        <v>20</v>
      </c>
      <c r="L245" s="4" t="s">
        <v>21</v>
      </c>
      <c r="M245" s="4"/>
      <c r="N245" s="4"/>
    </row>
    <row r="246" spans="1:14">
      <c r="A246" s="26"/>
      <c r="B246" s="26"/>
      <c r="C246" s="25" t="s">
        <v>258</v>
      </c>
      <c r="D246" s="12">
        <v>0.6</v>
      </c>
      <c r="E246" s="13"/>
      <c r="F246" s="13"/>
      <c r="G246" s="13">
        <v>0.7</v>
      </c>
      <c r="H246" s="14">
        <v>0.5</v>
      </c>
      <c r="I246" s="18">
        <v>2019</v>
      </c>
      <c r="J246" s="21" t="s">
        <v>237</v>
      </c>
      <c r="K246" s="4" t="s">
        <v>20</v>
      </c>
      <c r="L246" s="4" t="s">
        <v>21</v>
      </c>
      <c r="M246" s="4"/>
      <c r="N246" s="4"/>
    </row>
    <row r="247" spans="1:14">
      <c r="A247" s="26"/>
      <c r="B247" s="26"/>
      <c r="C247" s="25" t="s">
        <v>258</v>
      </c>
      <c r="D247" s="12">
        <v>0.7</v>
      </c>
      <c r="E247" s="13"/>
      <c r="F247" s="13"/>
      <c r="G247" s="13">
        <v>1.3</v>
      </c>
      <c r="H247" s="14">
        <v>0.1</v>
      </c>
      <c r="I247" s="18">
        <v>2018</v>
      </c>
      <c r="J247" s="21" t="s">
        <v>237</v>
      </c>
      <c r="K247" s="4" t="s">
        <v>20</v>
      </c>
      <c r="L247" s="4" t="s">
        <v>21</v>
      </c>
      <c r="M247" s="4"/>
      <c r="N247" s="4"/>
    </row>
    <row r="248" spans="1:14">
      <c r="A248" s="26"/>
      <c r="B248" s="26"/>
      <c r="C248" s="25" t="s">
        <v>258</v>
      </c>
      <c r="D248" s="12">
        <v>1</v>
      </c>
      <c r="E248" s="13"/>
      <c r="F248" s="13"/>
      <c r="G248" s="13">
        <v>1.3</v>
      </c>
      <c r="H248" s="14">
        <v>0.7</v>
      </c>
      <c r="I248" s="18">
        <v>2017</v>
      </c>
      <c r="J248" s="21" t="s">
        <v>237</v>
      </c>
      <c r="K248" s="4" t="s">
        <v>20</v>
      </c>
      <c r="L248" s="4" t="s">
        <v>21</v>
      </c>
      <c r="M248" s="4"/>
      <c r="N248" s="4"/>
    </row>
    <row r="249" spans="1:14">
      <c r="A249" s="26"/>
      <c r="B249" s="26"/>
      <c r="C249" s="25" t="s">
        <v>258</v>
      </c>
      <c r="D249" s="12">
        <v>0.6</v>
      </c>
      <c r="E249" s="13"/>
      <c r="F249" s="13"/>
      <c r="G249" s="13">
        <v>0.6</v>
      </c>
      <c r="H249" s="14">
        <v>0.6</v>
      </c>
      <c r="I249" s="18">
        <v>2016</v>
      </c>
      <c r="J249" s="21" t="s">
        <v>237</v>
      </c>
      <c r="K249" s="4" t="s">
        <v>20</v>
      </c>
      <c r="L249" s="4" t="s">
        <v>21</v>
      </c>
      <c r="M249" s="4"/>
      <c r="N249" s="4"/>
    </row>
    <row r="250" spans="1:14">
      <c r="A250" s="26"/>
      <c r="B250" s="26"/>
      <c r="C250" s="25" t="s">
        <v>258</v>
      </c>
      <c r="D250" s="12">
        <v>0.6</v>
      </c>
      <c r="E250" s="13"/>
      <c r="F250" s="13"/>
      <c r="G250" s="13">
        <v>1</v>
      </c>
      <c r="H250" s="14">
        <v>0.2</v>
      </c>
      <c r="I250" s="18">
        <v>2015</v>
      </c>
      <c r="J250" s="21" t="s">
        <v>237</v>
      </c>
      <c r="K250" s="4" t="s">
        <v>20</v>
      </c>
      <c r="L250" s="4" t="s">
        <v>21</v>
      </c>
      <c r="M250" s="4"/>
      <c r="N250" s="4"/>
    </row>
    <row r="251" spans="1:14">
      <c r="A251" s="26"/>
      <c r="B251" s="26"/>
      <c r="C251" s="25" t="s">
        <v>258</v>
      </c>
      <c r="D251" s="12">
        <v>0.1</v>
      </c>
      <c r="E251" s="13"/>
      <c r="F251" s="13"/>
      <c r="G251" s="13">
        <v>0.2</v>
      </c>
      <c r="H251" s="14">
        <v>0.1</v>
      </c>
      <c r="I251" s="18">
        <v>2014</v>
      </c>
      <c r="J251" s="21" t="s">
        <v>237</v>
      </c>
      <c r="K251" s="4" t="s">
        <v>20</v>
      </c>
      <c r="L251" s="4" t="s">
        <v>21</v>
      </c>
      <c r="M251" s="4"/>
      <c r="N251" s="4"/>
    </row>
    <row r="252" spans="1:14">
      <c r="A252" s="26"/>
      <c r="B252" s="26"/>
      <c r="C252" s="25" t="s">
        <v>258</v>
      </c>
      <c r="D252" s="12">
        <v>0.4</v>
      </c>
      <c r="E252" s="13"/>
      <c r="F252" s="13"/>
      <c r="G252" s="13">
        <v>0.8</v>
      </c>
      <c r="H252" s="14">
        <v>0</v>
      </c>
      <c r="I252" s="18">
        <v>2013</v>
      </c>
      <c r="J252" s="21" t="s">
        <v>237</v>
      </c>
      <c r="K252" s="4" t="s">
        <v>20</v>
      </c>
      <c r="L252" s="4" t="s">
        <v>21</v>
      </c>
      <c r="M252" s="4"/>
      <c r="N252" s="4"/>
    </row>
    <row r="253" spans="1:14">
      <c r="A253" s="26"/>
      <c r="B253" s="26"/>
      <c r="C253" s="25" t="s">
        <v>258</v>
      </c>
      <c r="D253" s="12">
        <v>0.3</v>
      </c>
      <c r="E253" s="13"/>
      <c r="F253" s="13"/>
      <c r="G253" s="13"/>
      <c r="H253" s="14"/>
      <c r="I253" s="18">
        <v>2009</v>
      </c>
      <c r="J253" s="21" t="s">
        <v>19</v>
      </c>
      <c r="K253" s="4" t="s">
        <v>20</v>
      </c>
      <c r="L253" s="4" t="s">
        <v>21</v>
      </c>
      <c r="M253" s="4"/>
      <c r="N253" s="4"/>
    </row>
    <row r="254" spans="1:14">
      <c r="A254" s="26"/>
      <c r="B254" s="26"/>
      <c r="C254" s="25" t="s">
        <v>258</v>
      </c>
      <c r="D254" s="12">
        <v>0.5</v>
      </c>
      <c r="E254" s="13"/>
      <c r="F254" s="13"/>
      <c r="G254" s="13"/>
      <c r="H254" s="14"/>
      <c r="I254" s="18">
        <v>2004</v>
      </c>
      <c r="J254" s="21" t="s">
        <v>19</v>
      </c>
      <c r="K254" s="4" t="s">
        <v>35</v>
      </c>
      <c r="L254" s="4"/>
      <c r="M254" s="4"/>
      <c r="N254" s="4"/>
    </row>
    <row r="255" spans="1:14">
      <c r="A255" s="26"/>
      <c r="B255" s="26"/>
      <c r="C255" s="25" t="s">
        <v>261</v>
      </c>
      <c r="D255" s="12">
        <v>0.3</v>
      </c>
      <c r="E255" s="13"/>
      <c r="F255" s="13"/>
      <c r="G255" s="13">
        <v>0.3</v>
      </c>
      <c r="H255" s="14">
        <v>0.3</v>
      </c>
      <c r="I255" s="18">
        <v>2019</v>
      </c>
      <c r="J255" s="21" t="s">
        <v>19</v>
      </c>
      <c r="K255" s="4" t="s">
        <v>20</v>
      </c>
      <c r="L255" s="4" t="s">
        <v>21</v>
      </c>
      <c r="M255" s="4"/>
      <c r="N255" s="4" t="s">
        <v>354</v>
      </c>
    </row>
    <row r="256" spans="1:14">
      <c r="A256" s="26"/>
      <c r="B256" s="26"/>
      <c r="C256" s="25" t="s">
        <v>261</v>
      </c>
      <c r="D256" s="12">
        <v>1.2</v>
      </c>
      <c r="E256" s="13"/>
      <c r="F256" s="13"/>
      <c r="G256" s="13">
        <v>0.9</v>
      </c>
      <c r="H256" s="14">
        <v>1.5</v>
      </c>
      <c r="I256" s="18">
        <v>2016</v>
      </c>
      <c r="J256" s="21" t="s">
        <v>19</v>
      </c>
      <c r="K256" s="4" t="s">
        <v>20</v>
      </c>
      <c r="L256" s="4" t="s">
        <v>21</v>
      </c>
      <c r="M256" s="4"/>
      <c r="N256" s="4"/>
    </row>
    <row r="257" spans="1:14">
      <c r="A257" s="26"/>
      <c r="B257" s="26"/>
      <c r="C257" s="25" t="s">
        <v>261</v>
      </c>
      <c r="D257" s="12">
        <v>0.3</v>
      </c>
      <c r="E257" s="13"/>
      <c r="F257" s="13"/>
      <c r="G257" s="13">
        <v>0.7</v>
      </c>
      <c r="H257" s="14"/>
      <c r="I257" s="18">
        <v>2014</v>
      </c>
      <c r="J257" s="21" t="s">
        <v>19</v>
      </c>
      <c r="K257" s="4" t="s">
        <v>20</v>
      </c>
      <c r="L257" s="4" t="s">
        <v>21</v>
      </c>
      <c r="M257" s="4"/>
      <c r="N257" s="4" t="s">
        <v>287</v>
      </c>
    </row>
    <row r="258" spans="1:14">
      <c r="A258" s="26"/>
      <c r="B258" s="26"/>
      <c r="C258" s="25" t="s">
        <v>261</v>
      </c>
      <c r="D258" s="12">
        <v>0.1</v>
      </c>
      <c r="E258" s="13"/>
      <c r="F258" s="13"/>
      <c r="G258" s="13"/>
      <c r="H258" s="14"/>
      <c r="I258" s="18">
        <v>2012</v>
      </c>
      <c r="J258" s="21" t="s">
        <v>19</v>
      </c>
      <c r="K258" s="4" t="s">
        <v>20</v>
      </c>
      <c r="L258" s="4" t="s">
        <v>21</v>
      </c>
      <c r="M258" s="4"/>
      <c r="N258" s="4"/>
    </row>
    <row r="259" spans="1:14">
      <c r="A259" s="26"/>
      <c r="B259" s="26"/>
      <c r="C259" s="25" t="s">
        <v>261</v>
      </c>
      <c r="D259" s="12">
        <v>1.5</v>
      </c>
      <c r="E259" s="13"/>
      <c r="F259" s="13"/>
      <c r="G259" s="13"/>
      <c r="H259" s="14"/>
      <c r="I259" s="18">
        <v>2010</v>
      </c>
      <c r="J259" s="21" t="s">
        <v>19</v>
      </c>
      <c r="K259" s="4" t="s">
        <v>20</v>
      </c>
      <c r="L259" s="4" t="s">
        <v>21</v>
      </c>
      <c r="M259" s="4"/>
      <c r="N259" s="4"/>
    </row>
    <row r="260" spans="1:14">
      <c r="A260" s="26"/>
      <c r="B260" s="26"/>
      <c r="C260" s="25" t="s">
        <v>261</v>
      </c>
      <c r="D260" s="12">
        <v>0.3</v>
      </c>
      <c r="E260" s="13"/>
      <c r="F260" s="13"/>
      <c r="G260" s="13"/>
      <c r="H260" s="14"/>
      <c r="I260" s="18">
        <v>2006</v>
      </c>
      <c r="J260" s="21" t="s">
        <v>19</v>
      </c>
      <c r="K260" s="4" t="s">
        <v>35</v>
      </c>
      <c r="L260" s="4"/>
      <c r="M260" s="4"/>
      <c r="N260" s="4"/>
    </row>
    <row r="261" spans="1:14">
      <c r="A261" s="26"/>
      <c r="B261" s="26"/>
      <c r="C261" s="25" t="s">
        <v>264</v>
      </c>
      <c r="D261" s="12">
        <v>0.1</v>
      </c>
      <c r="E261" s="13"/>
      <c r="F261" s="13"/>
      <c r="G261" s="13">
        <v>0.2</v>
      </c>
      <c r="H261" s="14">
        <v>0.04</v>
      </c>
      <c r="I261" s="18">
        <v>2017</v>
      </c>
      <c r="J261" s="21" t="s">
        <v>19</v>
      </c>
      <c r="K261" s="4" t="s">
        <v>20</v>
      </c>
      <c r="L261" s="4" t="s">
        <v>21</v>
      </c>
      <c r="M261" s="4"/>
      <c r="N261" s="4" t="s">
        <v>430</v>
      </c>
    </row>
    <row r="262" spans="1:14">
      <c r="A262" s="26"/>
      <c r="B262" s="26"/>
      <c r="C262" s="25" t="s">
        <v>264</v>
      </c>
      <c r="D262" s="12">
        <v>0.2</v>
      </c>
      <c r="E262" s="13"/>
      <c r="F262" s="13"/>
      <c r="G262" s="13">
        <v>0.3</v>
      </c>
      <c r="H262" s="14">
        <v>0.2</v>
      </c>
      <c r="I262" s="18">
        <v>2012</v>
      </c>
      <c r="J262" s="21" t="s">
        <v>19</v>
      </c>
      <c r="K262" s="4" t="s">
        <v>20</v>
      </c>
      <c r="L262" s="4" t="s">
        <v>21</v>
      </c>
      <c r="M262" s="4"/>
      <c r="N262" s="4"/>
    </row>
    <row r="263" spans="1:14">
      <c r="A263" s="26"/>
      <c r="B263" s="26"/>
      <c r="C263" s="25" t="s">
        <v>264</v>
      </c>
      <c r="D263" s="12">
        <v>0.4</v>
      </c>
      <c r="E263" s="13"/>
      <c r="F263" s="13"/>
      <c r="G263" s="13">
        <v>0.6</v>
      </c>
      <c r="H263" s="14">
        <v>0.2</v>
      </c>
      <c r="I263" s="18">
        <v>2007</v>
      </c>
      <c r="J263" s="21" t="s">
        <v>19</v>
      </c>
      <c r="K263" s="4" t="s">
        <v>20</v>
      </c>
      <c r="L263" s="4" t="s">
        <v>21</v>
      </c>
      <c r="M263" s="4"/>
      <c r="N263" s="4"/>
    </row>
    <row r="264" spans="1:14">
      <c r="A264" s="26"/>
      <c r="B264" s="26"/>
      <c r="C264" s="25" t="s">
        <v>266</v>
      </c>
      <c r="D264" s="12">
        <v>0.5</v>
      </c>
      <c r="E264" s="13"/>
      <c r="F264" s="13"/>
      <c r="G264" s="13">
        <v>0.8</v>
      </c>
      <c r="H264" s="14">
        <v>0.1</v>
      </c>
      <c r="I264" s="18">
        <v>2019</v>
      </c>
      <c r="J264" s="21" t="s">
        <v>19</v>
      </c>
      <c r="K264" s="4" t="s">
        <v>20</v>
      </c>
      <c r="L264" s="4" t="s">
        <v>21</v>
      </c>
      <c r="M264" s="4"/>
      <c r="N264" s="4"/>
    </row>
    <row r="265" spans="1:14">
      <c r="A265" s="26"/>
      <c r="B265" s="26"/>
      <c r="C265" s="25" t="s">
        <v>266</v>
      </c>
      <c r="D265" s="12">
        <v>0.6</v>
      </c>
      <c r="E265" s="13"/>
      <c r="F265" s="13"/>
      <c r="G265" s="13">
        <v>1</v>
      </c>
      <c r="H265" s="14">
        <v>0.1</v>
      </c>
      <c r="I265" s="18">
        <v>2015</v>
      </c>
      <c r="J265" s="21" t="s">
        <v>19</v>
      </c>
      <c r="K265" s="4" t="s">
        <v>20</v>
      </c>
      <c r="L265" s="4" t="s">
        <v>21</v>
      </c>
      <c r="M265" s="4"/>
      <c r="N265" s="4"/>
    </row>
    <row r="266" spans="1:14">
      <c r="A266" s="26"/>
      <c r="B266" s="26"/>
      <c r="C266" s="25" t="s">
        <v>266</v>
      </c>
      <c r="D266" s="12">
        <v>0.46</v>
      </c>
      <c r="E266" s="13"/>
      <c r="F266" s="13"/>
      <c r="G266" s="13"/>
      <c r="H266" s="14"/>
      <c r="I266" s="18">
        <v>2010</v>
      </c>
      <c r="J266" s="21" t="s">
        <v>19</v>
      </c>
      <c r="K266" s="4" t="s">
        <v>221</v>
      </c>
      <c r="L266" s="4" t="s">
        <v>21</v>
      </c>
      <c r="M266" s="4"/>
      <c r="N266" s="4"/>
    </row>
    <row r="267" spans="1:14">
      <c r="A267" s="26"/>
      <c r="B267" s="26"/>
      <c r="C267" s="25" t="s">
        <v>266</v>
      </c>
      <c r="D267" s="12">
        <v>1.6</v>
      </c>
      <c r="E267" s="13"/>
      <c r="F267" s="13"/>
      <c r="G267" s="13"/>
      <c r="H267" s="14"/>
      <c r="I267" s="18">
        <v>2006</v>
      </c>
      <c r="J267" s="21" t="s">
        <v>19</v>
      </c>
      <c r="K267" s="4" t="s">
        <v>221</v>
      </c>
      <c r="L267" s="4" t="s">
        <v>21</v>
      </c>
      <c r="M267" s="4"/>
      <c r="N267" s="4"/>
    </row>
    <row r="268" spans="1:14">
      <c r="A268" s="26"/>
      <c r="B268" s="26"/>
      <c r="C268" s="25" t="s">
        <v>266</v>
      </c>
      <c r="D268" s="12">
        <v>1.2</v>
      </c>
      <c r="E268" s="13"/>
      <c r="F268" s="13"/>
      <c r="G268" s="13"/>
      <c r="H268" s="14"/>
      <c r="I268" s="18">
        <v>2004</v>
      </c>
      <c r="J268" s="21" t="s">
        <v>19</v>
      </c>
      <c r="K268" s="4" t="s">
        <v>35</v>
      </c>
      <c r="L268" s="4"/>
      <c r="M268" s="4"/>
      <c r="N268" s="4"/>
    </row>
    <row r="269" spans="1:14">
      <c r="A269" s="26"/>
      <c r="B269" s="26"/>
      <c r="C269" s="25" t="s">
        <v>267</v>
      </c>
      <c r="D269" s="12">
        <v>0.5</v>
      </c>
      <c r="E269" s="13">
        <v>0.4</v>
      </c>
      <c r="F269" s="13">
        <v>0.7</v>
      </c>
      <c r="G269" s="13">
        <v>0.6</v>
      </c>
      <c r="H269" s="14">
        <v>0.4</v>
      </c>
      <c r="I269" s="18">
        <v>2018</v>
      </c>
      <c r="J269" s="21" t="s">
        <v>19</v>
      </c>
      <c r="K269" s="4" t="s">
        <v>221</v>
      </c>
      <c r="L269" s="4" t="s">
        <v>21</v>
      </c>
      <c r="M269" s="4" t="s">
        <v>431</v>
      </c>
      <c r="N269" s="4"/>
    </row>
    <row r="270" spans="1:14">
      <c r="A270" s="26"/>
      <c r="B270" s="26"/>
      <c r="C270" s="25" t="s">
        <v>267</v>
      </c>
      <c r="D270" s="12">
        <v>0.3</v>
      </c>
      <c r="E270" s="13"/>
      <c r="F270" s="13"/>
      <c r="G270" s="13">
        <v>0.4</v>
      </c>
      <c r="H270" s="14">
        <v>0.2</v>
      </c>
      <c r="I270" s="18">
        <v>2012</v>
      </c>
      <c r="J270" s="21" t="s">
        <v>19</v>
      </c>
      <c r="K270" s="4" t="s">
        <v>20</v>
      </c>
      <c r="L270" s="4" t="s">
        <v>21</v>
      </c>
      <c r="M270" s="4"/>
      <c r="N270" s="4"/>
    </row>
    <row r="271" spans="1:14">
      <c r="A271" s="26"/>
      <c r="B271" s="26"/>
      <c r="C271" s="25" t="s">
        <v>267</v>
      </c>
      <c r="D271" s="12">
        <v>0.46</v>
      </c>
      <c r="E271" s="13">
        <v>0.18</v>
      </c>
      <c r="F271" s="13">
        <v>0.74</v>
      </c>
      <c r="G271" s="13"/>
      <c r="H271" s="14"/>
      <c r="I271" s="18">
        <v>2008</v>
      </c>
      <c r="J271" s="21" t="s">
        <v>179</v>
      </c>
      <c r="K271" s="4" t="s">
        <v>20</v>
      </c>
      <c r="L271" s="4" t="s">
        <v>21</v>
      </c>
      <c r="M271" s="4" t="s">
        <v>140</v>
      </c>
      <c r="N271" s="4"/>
    </row>
    <row r="272" spans="1:14">
      <c r="A272" s="26"/>
      <c r="B272" s="26"/>
      <c r="C272" s="25" t="s">
        <v>267</v>
      </c>
      <c r="D272" s="12">
        <v>0.68</v>
      </c>
      <c r="E272" s="13">
        <v>0.68</v>
      </c>
      <c r="F272" s="13">
        <v>0.69</v>
      </c>
      <c r="G272" s="13"/>
      <c r="H272" s="14"/>
      <c r="I272" s="18">
        <v>2007</v>
      </c>
      <c r="J272" s="21" t="s">
        <v>19</v>
      </c>
      <c r="K272" s="4" t="s">
        <v>213</v>
      </c>
      <c r="L272" s="4" t="s">
        <v>70</v>
      </c>
      <c r="M272" s="4" t="s">
        <v>71</v>
      </c>
      <c r="N272" s="4"/>
    </row>
    <row r="273" spans="1:14">
      <c r="A273" s="26"/>
      <c r="B273" s="26"/>
      <c r="C273" s="25" t="s">
        <v>269</v>
      </c>
      <c r="D273" s="12">
        <v>0.9</v>
      </c>
      <c r="E273" s="13"/>
      <c r="F273" s="13"/>
      <c r="G273" s="13">
        <v>1.4</v>
      </c>
      <c r="H273" s="14">
        <v>0.4</v>
      </c>
      <c r="I273" s="18">
        <v>2020</v>
      </c>
      <c r="J273" s="21" t="s">
        <v>19</v>
      </c>
      <c r="K273" s="4" t="s">
        <v>20</v>
      </c>
      <c r="L273" s="4" t="s">
        <v>21</v>
      </c>
      <c r="M273" s="4"/>
      <c r="N273" s="4" t="s">
        <v>432</v>
      </c>
    </row>
    <row r="274" spans="1:14">
      <c r="A274" s="26"/>
      <c r="B274" s="26"/>
      <c r="C274" s="25" t="s">
        <v>269</v>
      </c>
      <c r="D274" s="12">
        <v>0.6</v>
      </c>
      <c r="E274" s="13">
        <v>0.5</v>
      </c>
      <c r="F274" s="13">
        <v>0.7</v>
      </c>
      <c r="G274" s="13">
        <v>1</v>
      </c>
      <c r="H274" s="14">
        <v>0.3</v>
      </c>
      <c r="I274" s="18">
        <v>2017</v>
      </c>
      <c r="J274" s="21" t="s">
        <v>19</v>
      </c>
      <c r="K274" s="4" t="s">
        <v>221</v>
      </c>
      <c r="L274" s="4" t="s">
        <v>21</v>
      </c>
      <c r="M274" s="4"/>
      <c r="N274" s="4"/>
    </row>
    <row r="275" spans="1:14">
      <c r="A275" s="26"/>
      <c r="B275" s="26"/>
      <c r="C275" s="25" t="s">
        <v>269</v>
      </c>
      <c r="D275" s="12">
        <v>0.6</v>
      </c>
      <c r="E275" s="13"/>
      <c r="F275" s="13"/>
      <c r="G275" s="13">
        <v>0.9</v>
      </c>
      <c r="H275" s="14">
        <v>0.3</v>
      </c>
      <c r="I275" s="18">
        <v>2015</v>
      </c>
      <c r="J275" s="21" t="s">
        <v>19</v>
      </c>
      <c r="K275" s="4" t="s">
        <v>20</v>
      </c>
      <c r="L275" s="4" t="s">
        <v>21</v>
      </c>
      <c r="M275" s="4"/>
      <c r="N275" s="4"/>
    </row>
    <row r="276" spans="1:14">
      <c r="A276" s="26"/>
      <c r="B276" s="26"/>
      <c r="C276" s="25" t="s">
        <v>269</v>
      </c>
      <c r="D276" s="12">
        <v>0.7</v>
      </c>
      <c r="E276" s="13"/>
      <c r="F276" s="13"/>
      <c r="G276" s="13">
        <v>1</v>
      </c>
      <c r="H276" s="14">
        <v>0.3</v>
      </c>
      <c r="I276" s="18">
        <v>2013</v>
      </c>
      <c r="J276" s="21" t="s">
        <v>19</v>
      </c>
      <c r="K276" s="4" t="s">
        <v>20</v>
      </c>
      <c r="L276" s="4" t="s">
        <v>21</v>
      </c>
      <c r="M276" s="4"/>
      <c r="N276" s="4"/>
    </row>
    <row r="277" spans="1:14">
      <c r="A277" s="26"/>
      <c r="B277" s="26"/>
      <c r="C277" s="25" t="s">
        <v>269</v>
      </c>
      <c r="D277" s="12">
        <v>0.8</v>
      </c>
      <c r="E277" s="13"/>
      <c r="F277" s="13"/>
      <c r="G277" s="13">
        <v>1.4</v>
      </c>
      <c r="H277" s="14">
        <v>0.3</v>
      </c>
      <c r="I277" s="18">
        <v>2011</v>
      </c>
      <c r="J277" s="21" t="s">
        <v>19</v>
      </c>
      <c r="K277" s="4" t="s">
        <v>20</v>
      </c>
      <c r="L277" s="4" t="s">
        <v>21</v>
      </c>
      <c r="M277" s="4"/>
      <c r="N277" s="4"/>
    </row>
    <row r="278" spans="1:14">
      <c r="A278" s="26"/>
      <c r="B278" s="26"/>
      <c r="C278" s="25" t="s">
        <v>269</v>
      </c>
      <c r="D278" s="12">
        <v>1.4</v>
      </c>
      <c r="E278" s="13"/>
      <c r="F278" s="13"/>
      <c r="G278" s="13"/>
      <c r="H278" s="14"/>
      <c r="I278" s="18">
        <v>2009</v>
      </c>
      <c r="J278" s="21" t="s">
        <v>19</v>
      </c>
      <c r="K278" s="4" t="s">
        <v>35</v>
      </c>
      <c r="L278" s="4" t="s">
        <v>47</v>
      </c>
      <c r="M278" s="4"/>
      <c r="N278" s="4"/>
    </row>
    <row r="279" spans="1:14">
      <c r="A279" s="26"/>
      <c r="B279" s="26"/>
      <c r="C279" s="25" t="s">
        <v>271</v>
      </c>
      <c r="D279" s="12">
        <v>0.9</v>
      </c>
      <c r="E279" s="13"/>
      <c r="F279" s="13"/>
      <c r="G279" s="13"/>
      <c r="H279" s="14"/>
      <c r="I279" s="18">
        <v>2017</v>
      </c>
      <c r="J279" s="21" t="s">
        <v>272</v>
      </c>
      <c r="K279" s="4" t="s">
        <v>20</v>
      </c>
      <c r="L279" s="4" t="s">
        <v>21</v>
      </c>
      <c r="M279" s="4"/>
      <c r="N279" s="4"/>
    </row>
    <row r="280" spans="1:14">
      <c r="A280" s="26"/>
      <c r="B280" s="26"/>
      <c r="C280" s="25" t="s">
        <v>271</v>
      </c>
      <c r="D280" s="12">
        <v>0.5</v>
      </c>
      <c r="E280" s="13"/>
      <c r="F280" s="13"/>
      <c r="G280" s="13">
        <v>0.6</v>
      </c>
      <c r="H280" s="14">
        <v>0.3</v>
      </c>
      <c r="I280" s="18">
        <v>2013</v>
      </c>
      <c r="J280" s="21" t="s">
        <v>19</v>
      </c>
      <c r="K280" s="4" t="s">
        <v>221</v>
      </c>
      <c r="L280" s="4" t="s">
        <v>21</v>
      </c>
      <c r="M280" s="4"/>
      <c r="N280" s="4"/>
    </row>
    <row r="281" spans="1:14">
      <c r="A281" s="26"/>
      <c r="B281" s="26"/>
      <c r="C281" s="25" t="s">
        <v>271</v>
      </c>
      <c r="D281" s="12">
        <v>0.1</v>
      </c>
      <c r="E281" s="13"/>
      <c r="F281" s="13"/>
      <c r="G281" s="13"/>
      <c r="H281" s="14"/>
      <c r="I281" s="18">
        <v>2008</v>
      </c>
      <c r="J281" s="21" t="s">
        <v>19</v>
      </c>
      <c r="K281" s="4" t="s">
        <v>20</v>
      </c>
      <c r="L281" s="4" t="s">
        <v>21</v>
      </c>
      <c r="M281" s="4"/>
      <c r="N281" s="4"/>
    </row>
    <row r="282" spans="1:14">
      <c r="A282" s="26"/>
      <c r="B282" s="26"/>
      <c r="C282" s="25" t="s">
        <v>271</v>
      </c>
      <c r="D282" s="12">
        <v>0.25</v>
      </c>
      <c r="E282" s="13"/>
      <c r="F282" s="13"/>
      <c r="G282" s="13"/>
      <c r="H282" s="14"/>
      <c r="I282" s="18">
        <v>2007</v>
      </c>
      <c r="J282" s="21" t="s">
        <v>19</v>
      </c>
      <c r="K282" s="4" t="s">
        <v>213</v>
      </c>
      <c r="L282" s="4" t="s">
        <v>70</v>
      </c>
      <c r="M282" s="4" t="s">
        <v>71</v>
      </c>
      <c r="N282" s="4"/>
    </row>
    <row r="283" spans="1:14">
      <c r="A283" s="26"/>
      <c r="B283" s="26"/>
      <c r="C283" s="25" t="s">
        <v>273</v>
      </c>
      <c r="D283" s="12">
        <v>0.18</v>
      </c>
      <c r="E283" s="13"/>
      <c r="F283" s="13"/>
      <c r="G283" s="13"/>
      <c r="H283" s="14"/>
      <c r="I283" s="18">
        <v>2016</v>
      </c>
      <c r="J283" s="21" t="s">
        <v>19</v>
      </c>
      <c r="K283" s="4" t="s">
        <v>33</v>
      </c>
      <c r="L283" s="4" t="s">
        <v>21</v>
      </c>
      <c r="M283" s="4" t="s">
        <v>34</v>
      </c>
      <c r="N283" s="4"/>
    </row>
    <row r="284" spans="1:14">
      <c r="A284" s="26"/>
      <c r="B284" s="26"/>
      <c r="C284" s="25" t="s">
        <v>273</v>
      </c>
      <c r="D284" s="12">
        <v>0.31</v>
      </c>
      <c r="E284" s="13"/>
      <c r="F284" s="13"/>
      <c r="G284" s="13"/>
      <c r="H284" s="14"/>
      <c r="I284" s="18">
        <v>2015</v>
      </c>
      <c r="J284" s="21" t="s">
        <v>19</v>
      </c>
      <c r="K284" s="4" t="s">
        <v>20</v>
      </c>
      <c r="L284" s="4" t="s">
        <v>21</v>
      </c>
      <c r="M284" s="4" t="s">
        <v>34</v>
      </c>
      <c r="N284" s="4"/>
    </row>
    <row r="285" spans="1:14">
      <c r="A285" s="26"/>
      <c r="B285" s="26"/>
      <c r="C285" s="25" t="s">
        <v>273</v>
      </c>
      <c r="D285" s="12">
        <v>0.22</v>
      </c>
      <c r="E285" s="13"/>
      <c r="F285" s="13"/>
      <c r="G285" s="13">
        <v>0.31</v>
      </c>
      <c r="H285" s="14">
        <v>0.13</v>
      </c>
      <c r="I285" s="18">
        <v>2013</v>
      </c>
      <c r="J285" s="21" t="s">
        <v>19</v>
      </c>
      <c r="K285" s="4" t="s">
        <v>20</v>
      </c>
      <c r="L285" s="4" t="s">
        <v>21</v>
      </c>
      <c r="M285" s="4"/>
      <c r="N285" s="4"/>
    </row>
    <row r="286" spans="1:14">
      <c r="A286" s="26"/>
      <c r="B286" s="26"/>
      <c r="C286" s="25" t="s">
        <v>273</v>
      </c>
      <c r="D286" s="12">
        <v>0.3</v>
      </c>
      <c r="E286" s="13"/>
      <c r="F286" s="13"/>
      <c r="G286" s="13"/>
      <c r="H286" s="14"/>
      <c r="I286" s="18">
        <v>2012</v>
      </c>
      <c r="J286" s="21" t="s">
        <v>104</v>
      </c>
      <c r="K286" s="4" t="s">
        <v>20</v>
      </c>
      <c r="L286" s="4" t="s">
        <v>21</v>
      </c>
      <c r="M286" s="4"/>
      <c r="N286" s="4"/>
    </row>
    <row r="287" spans="1:14">
      <c r="A287" s="26"/>
      <c r="B287" s="26"/>
      <c r="C287" s="25" t="s">
        <v>273</v>
      </c>
      <c r="D287" s="12">
        <v>0.28999999999999998</v>
      </c>
      <c r="E287" s="13">
        <v>7.0000000000000007E-2</v>
      </c>
      <c r="F287" s="13">
        <v>0.5</v>
      </c>
      <c r="G287" s="13"/>
      <c r="H287" s="14"/>
      <c r="I287" s="18">
        <v>2011</v>
      </c>
      <c r="J287" s="21" t="s">
        <v>19</v>
      </c>
      <c r="K287" s="4" t="s">
        <v>20</v>
      </c>
      <c r="L287" s="4" t="s">
        <v>21</v>
      </c>
      <c r="M287" s="4" t="s">
        <v>140</v>
      </c>
      <c r="N287" s="4"/>
    </row>
    <row r="288" spans="1:14">
      <c r="A288" s="26"/>
      <c r="B288" s="26"/>
      <c r="C288" s="25" t="s">
        <v>273</v>
      </c>
      <c r="D288" s="12">
        <v>0.33</v>
      </c>
      <c r="E288" s="13">
        <v>0.13</v>
      </c>
      <c r="F288" s="13">
        <v>0.51</v>
      </c>
      <c r="G288" s="13"/>
      <c r="H288" s="14"/>
      <c r="I288" s="18">
        <v>2007</v>
      </c>
      <c r="J288" s="21" t="s">
        <v>19</v>
      </c>
      <c r="K288" s="4" t="s">
        <v>35</v>
      </c>
      <c r="L288" s="4" t="s">
        <v>44</v>
      </c>
      <c r="M288" s="4" t="s">
        <v>71</v>
      </c>
      <c r="N288" s="4"/>
    </row>
    <row r="289" spans="1:14">
      <c r="A289" s="26"/>
      <c r="B289" s="26"/>
      <c r="C289" s="25" t="s">
        <v>274</v>
      </c>
      <c r="D289" s="12">
        <v>1.27</v>
      </c>
      <c r="E289" s="13"/>
      <c r="F289" s="13"/>
      <c r="G289" s="13">
        <v>1.56</v>
      </c>
      <c r="H289" s="14">
        <v>1</v>
      </c>
      <c r="I289" s="18">
        <v>2019</v>
      </c>
      <c r="J289" s="21" t="s">
        <v>237</v>
      </c>
      <c r="K289" s="4" t="s">
        <v>20</v>
      </c>
      <c r="L289" s="4" t="s">
        <v>21</v>
      </c>
      <c r="M289" s="4"/>
      <c r="N289" s="4" t="s">
        <v>275</v>
      </c>
    </row>
    <row r="290" spans="1:14">
      <c r="A290" s="26"/>
      <c r="B290" s="26"/>
      <c r="C290" s="25" t="s">
        <v>274</v>
      </c>
      <c r="D290" s="12">
        <v>1.55</v>
      </c>
      <c r="E290" s="13"/>
      <c r="F290" s="13"/>
      <c r="G290" s="13">
        <v>2.0699999999999998</v>
      </c>
      <c r="H290" s="14">
        <v>1.04</v>
      </c>
      <c r="I290" s="18">
        <v>2018</v>
      </c>
      <c r="J290" s="21" t="s">
        <v>276</v>
      </c>
      <c r="K290" s="4" t="s">
        <v>33</v>
      </c>
      <c r="L290" s="4" t="s">
        <v>21</v>
      </c>
      <c r="M290" s="4"/>
      <c r="N290" s="4" t="s">
        <v>277</v>
      </c>
    </row>
    <row r="291" spans="1:14">
      <c r="A291" s="26"/>
      <c r="B291" s="26"/>
      <c r="C291" s="25" t="s">
        <v>274</v>
      </c>
      <c r="D291" s="12">
        <v>1.66</v>
      </c>
      <c r="E291" s="13"/>
      <c r="F291" s="13"/>
      <c r="G291" s="13">
        <v>2.23</v>
      </c>
      <c r="H291" s="14">
        <v>1.0900000000000001</v>
      </c>
      <c r="I291" s="18">
        <v>2017</v>
      </c>
      <c r="J291" s="21" t="s">
        <v>276</v>
      </c>
      <c r="K291" s="4" t="s">
        <v>33</v>
      </c>
      <c r="L291" s="4" t="s">
        <v>21</v>
      </c>
      <c r="M291" s="4"/>
      <c r="N291" s="4" t="s">
        <v>278</v>
      </c>
    </row>
    <row r="292" spans="1:14">
      <c r="A292" s="26"/>
      <c r="B292" s="26"/>
      <c r="C292" s="25" t="s">
        <v>274</v>
      </c>
      <c r="D292" s="12">
        <v>1.34</v>
      </c>
      <c r="E292" s="13"/>
      <c r="F292" s="13"/>
      <c r="G292" s="13">
        <v>1.75</v>
      </c>
      <c r="H292" s="14">
        <v>0.93</v>
      </c>
      <c r="I292" s="18">
        <v>2016</v>
      </c>
      <c r="J292" s="21" t="s">
        <v>276</v>
      </c>
      <c r="K292" s="4" t="s">
        <v>33</v>
      </c>
      <c r="L292" s="4" t="s">
        <v>21</v>
      </c>
      <c r="M292" s="4"/>
      <c r="N292" s="4" t="s">
        <v>279</v>
      </c>
    </row>
    <row r="293" spans="1:14">
      <c r="A293" s="26"/>
      <c r="B293" s="26"/>
      <c r="C293" s="25" t="s">
        <v>274</v>
      </c>
      <c r="D293" s="12">
        <v>1.5</v>
      </c>
      <c r="E293" s="13"/>
      <c r="F293" s="13"/>
      <c r="G293" s="13">
        <v>2.1800000000000002</v>
      </c>
      <c r="H293" s="14">
        <v>0.83</v>
      </c>
      <c r="I293" s="18">
        <v>2015</v>
      </c>
      <c r="J293" s="21" t="s">
        <v>276</v>
      </c>
      <c r="K293" s="4" t="s">
        <v>33</v>
      </c>
      <c r="L293" s="4" t="s">
        <v>21</v>
      </c>
      <c r="M293" s="4"/>
      <c r="N293" s="4" t="s">
        <v>280</v>
      </c>
    </row>
    <row r="294" spans="1:14">
      <c r="A294" s="26"/>
      <c r="B294" s="26"/>
      <c r="C294" s="25" t="s">
        <v>274</v>
      </c>
      <c r="D294" s="12">
        <v>1.68</v>
      </c>
      <c r="E294" s="13"/>
      <c r="F294" s="13"/>
      <c r="G294" s="13">
        <v>2.52</v>
      </c>
      <c r="H294" s="14">
        <v>0.85</v>
      </c>
      <c r="I294" s="18">
        <v>2014</v>
      </c>
      <c r="J294" s="21" t="s">
        <v>276</v>
      </c>
      <c r="K294" s="4" t="s">
        <v>33</v>
      </c>
      <c r="L294" s="4" t="s">
        <v>21</v>
      </c>
      <c r="M294" s="4"/>
      <c r="N294" s="4" t="s">
        <v>281</v>
      </c>
    </row>
    <row r="295" spans="1:14">
      <c r="A295" s="26"/>
      <c r="B295" s="26"/>
      <c r="C295" s="25" t="s">
        <v>274</v>
      </c>
      <c r="D295" s="12">
        <v>1.58</v>
      </c>
      <c r="E295" s="13"/>
      <c r="F295" s="13"/>
      <c r="G295" s="13">
        <v>2.29</v>
      </c>
      <c r="H295" s="14">
        <v>0.89</v>
      </c>
      <c r="I295" s="18">
        <v>2013</v>
      </c>
      <c r="J295" s="21" t="s">
        <v>276</v>
      </c>
      <c r="K295" s="4" t="s">
        <v>33</v>
      </c>
      <c r="L295" s="4" t="s">
        <v>21</v>
      </c>
      <c r="M295" s="4"/>
      <c r="N295" s="4" t="s">
        <v>282</v>
      </c>
    </row>
    <row r="296" spans="1:14">
      <c r="A296" s="26"/>
      <c r="B296" s="26"/>
      <c r="C296" s="25" t="s">
        <v>274</v>
      </c>
      <c r="D296" s="12">
        <v>1.24</v>
      </c>
      <c r="E296" s="13"/>
      <c r="F296" s="13"/>
      <c r="G296" s="13">
        <v>1.85</v>
      </c>
      <c r="H296" s="14">
        <v>0.64</v>
      </c>
      <c r="I296" s="18">
        <v>2012</v>
      </c>
      <c r="J296" s="21" t="s">
        <v>276</v>
      </c>
      <c r="K296" s="4" t="s">
        <v>33</v>
      </c>
      <c r="L296" s="4" t="s">
        <v>21</v>
      </c>
      <c r="M296" s="4"/>
      <c r="N296" s="4" t="s">
        <v>283</v>
      </c>
    </row>
    <row r="297" spans="1:14">
      <c r="A297" s="26"/>
      <c r="B297" s="26"/>
      <c r="C297" s="25" t="s">
        <v>274</v>
      </c>
      <c r="D297" s="12">
        <v>1.38</v>
      </c>
      <c r="E297" s="13"/>
      <c r="F297" s="13"/>
      <c r="G297" s="13">
        <v>2.0099999999999998</v>
      </c>
      <c r="H297" s="14">
        <v>0.76</v>
      </c>
      <c r="I297" s="18">
        <v>2011</v>
      </c>
      <c r="J297" s="21" t="s">
        <v>276</v>
      </c>
      <c r="K297" s="4" t="s">
        <v>33</v>
      </c>
      <c r="L297" s="4" t="s">
        <v>21</v>
      </c>
      <c r="M297" s="4"/>
      <c r="N297" s="4" t="s">
        <v>284</v>
      </c>
    </row>
    <row r="298" spans="1:14">
      <c r="A298" s="26"/>
      <c r="B298" s="26"/>
      <c r="C298" s="25" t="s">
        <v>274</v>
      </c>
      <c r="D298" s="12">
        <v>1.35</v>
      </c>
      <c r="E298" s="13"/>
      <c r="F298" s="13"/>
      <c r="G298" s="13">
        <v>1.86</v>
      </c>
      <c r="H298" s="14">
        <v>0.85</v>
      </c>
      <c r="I298" s="18">
        <v>2010</v>
      </c>
      <c r="J298" s="21" t="s">
        <v>276</v>
      </c>
      <c r="K298" s="4" t="s">
        <v>115</v>
      </c>
      <c r="L298" s="4" t="s">
        <v>47</v>
      </c>
      <c r="M298" s="4"/>
      <c r="N298" s="4" t="s">
        <v>285</v>
      </c>
    </row>
    <row r="299" spans="1:14">
      <c r="A299" s="26"/>
      <c r="B299" s="26"/>
      <c r="C299" s="25" t="s">
        <v>286</v>
      </c>
      <c r="D299" s="12">
        <v>0.8</v>
      </c>
      <c r="E299" s="13"/>
      <c r="F299" s="13"/>
      <c r="G299" s="13"/>
      <c r="H299" s="14"/>
      <c r="I299" s="18">
        <v>2014</v>
      </c>
      <c r="J299" s="21" t="s">
        <v>19</v>
      </c>
      <c r="K299" s="4" t="s">
        <v>33</v>
      </c>
      <c r="L299" s="4" t="s">
        <v>21</v>
      </c>
      <c r="M299" s="4"/>
      <c r="N299" s="4" t="s">
        <v>287</v>
      </c>
    </row>
    <row r="300" spans="1:14">
      <c r="A300" s="26"/>
      <c r="B300" s="26"/>
      <c r="C300" s="25" t="s">
        <v>286</v>
      </c>
      <c r="D300" s="12">
        <v>1.1000000000000001</v>
      </c>
      <c r="E300" s="13"/>
      <c r="F300" s="13"/>
      <c r="G300" s="13"/>
      <c r="H300" s="14"/>
      <c r="I300" s="18">
        <v>2011</v>
      </c>
      <c r="J300" s="21" t="s">
        <v>19</v>
      </c>
      <c r="K300" s="4" t="s">
        <v>33</v>
      </c>
      <c r="L300" s="4" t="s">
        <v>21</v>
      </c>
      <c r="M300" s="4"/>
      <c r="N300" s="4" t="s">
        <v>288</v>
      </c>
    </row>
    <row r="301" spans="1:14">
      <c r="A301" s="26"/>
      <c r="B301" s="26"/>
      <c r="C301" s="25" t="s">
        <v>286</v>
      </c>
      <c r="D301" s="12">
        <v>1.8</v>
      </c>
      <c r="E301" s="13"/>
      <c r="F301" s="13"/>
      <c r="G301" s="13"/>
      <c r="H301" s="14"/>
      <c r="I301" s="18">
        <v>2006</v>
      </c>
      <c r="J301" s="21" t="s">
        <v>19</v>
      </c>
      <c r="K301" s="4" t="s">
        <v>115</v>
      </c>
      <c r="L301" s="4" t="s">
        <v>47</v>
      </c>
      <c r="M301" s="4"/>
      <c r="N301" s="4"/>
    </row>
    <row r="302" spans="1:14">
      <c r="A302" s="26"/>
      <c r="B302" s="26"/>
      <c r="C302" s="25" t="s">
        <v>289</v>
      </c>
      <c r="D302" s="12">
        <v>1.7</v>
      </c>
      <c r="E302" s="13"/>
      <c r="F302" s="13"/>
      <c r="G302" s="13">
        <v>2.66</v>
      </c>
      <c r="H302" s="14">
        <v>0.78</v>
      </c>
      <c r="I302" s="18">
        <v>2014</v>
      </c>
      <c r="J302" s="21" t="s">
        <v>237</v>
      </c>
      <c r="K302" s="4" t="s">
        <v>33</v>
      </c>
      <c r="L302" s="4" t="s">
        <v>21</v>
      </c>
      <c r="M302" s="4"/>
      <c r="N302" s="4" t="s">
        <v>287</v>
      </c>
    </row>
    <row r="303" spans="1:14">
      <c r="A303" s="26"/>
      <c r="B303" s="26"/>
      <c r="C303" s="25" t="s">
        <v>289</v>
      </c>
      <c r="D303" s="12">
        <v>1.7</v>
      </c>
      <c r="E303" s="13"/>
      <c r="F303" s="13"/>
      <c r="G303" s="13">
        <v>2.6</v>
      </c>
      <c r="H303" s="14">
        <v>0.7</v>
      </c>
      <c r="I303" s="18">
        <v>2012</v>
      </c>
      <c r="J303" s="21" t="s">
        <v>237</v>
      </c>
      <c r="K303" s="4" t="s">
        <v>33</v>
      </c>
      <c r="L303" s="4" t="s">
        <v>21</v>
      </c>
      <c r="M303" s="4"/>
      <c r="N303" s="4" t="s">
        <v>290</v>
      </c>
    </row>
    <row r="304" spans="1:14">
      <c r="A304" s="26"/>
      <c r="B304" s="26"/>
      <c r="C304" s="25" t="s">
        <v>289</v>
      </c>
      <c r="D304" s="12">
        <v>1.7</v>
      </c>
      <c r="E304" s="13"/>
      <c r="F304" s="13"/>
      <c r="G304" s="13"/>
      <c r="H304" s="14"/>
      <c r="I304" s="18">
        <v>2011</v>
      </c>
      <c r="J304" s="21" t="s">
        <v>237</v>
      </c>
      <c r="K304" s="4" t="s">
        <v>33</v>
      </c>
      <c r="L304" s="4" t="s">
        <v>21</v>
      </c>
      <c r="M304" s="4"/>
      <c r="N304" s="4" t="s">
        <v>288</v>
      </c>
    </row>
    <row r="305" spans="1:14">
      <c r="A305" s="26"/>
      <c r="B305" s="26"/>
      <c r="C305" s="25" t="s">
        <v>289</v>
      </c>
      <c r="D305" s="12">
        <v>2.4</v>
      </c>
      <c r="E305" s="13"/>
      <c r="F305" s="13"/>
      <c r="G305" s="13"/>
      <c r="H305" s="14"/>
      <c r="I305" s="18">
        <v>2010</v>
      </c>
      <c r="J305" s="21" t="s">
        <v>237</v>
      </c>
      <c r="K305" s="4" t="s">
        <v>115</v>
      </c>
      <c r="L305" s="4" t="s">
        <v>47</v>
      </c>
      <c r="M305" s="4"/>
      <c r="N305" s="4" t="s">
        <v>291</v>
      </c>
    </row>
    <row r="306" spans="1:14">
      <c r="A306" s="26" t="s">
        <v>292</v>
      </c>
      <c r="B306" s="26" t="s">
        <v>293</v>
      </c>
      <c r="C306" s="25" t="s">
        <v>294</v>
      </c>
      <c r="D306" s="12">
        <v>3</v>
      </c>
      <c r="E306" s="13"/>
      <c r="F306" s="13"/>
      <c r="G306" s="13">
        <v>3.9</v>
      </c>
      <c r="H306" s="14">
        <v>2</v>
      </c>
      <c r="I306" s="18">
        <v>2019</v>
      </c>
      <c r="J306" s="21" t="s">
        <v>199</v>
      </c>
      <c r="K306" s="4" t="s">
        <v>20</v>
      </c>
      <c r="L306" s="4" t="s">
        <v>21</v>
      </c>
      <c r="M306" s="4"/>
      <c r="N306" s="4"/>
    </row>
    <row r="307" spans="1:14">
      <c r="A307" s="26"/>
      <c r="B307" s="26"/>
      <c r="C307" s="25" t="s">
        <v>294</v>
      </c>
      <c r="D307" s="12">
        <v>2.2000000000000002</v>
      </c>
      <c r="E307" s="13"/>
      <c r="F307" s="13"/>
      <c r="G307" s="13">
        <v>2.6</v>
      </c>
      <c r="H307" s="14">
        <v>1.8</v>
      </c>
      <c r="I307" s="18">
        <v>2016</v>
      </c>
      <c r="J307" s="21" t="s">
        <v>199</v>
      </c>
      <c r="K307" s="4" t="s">
        <v>20</v>
      </c>
      <c r="L307" s="4" t="s">
        <v>21</v>
      </c>
      <c r="M307" s="4"/>
      <c r="N307" s="4"/>
    </row>
    <row r="308" spans="1:14">
      <c r="A308" s="26"/>
      <c r="B308" s="26"/>
      <c r="C308" s="25" t="s">
        <v>294</v>
      </c>
      <c r="D308" s="12">
        <v>2.5</v>
      </c>
      <c r="E308" s="13"/>
      <c r="F308" s="13"/>
      <c r="G308" s="13">
        <v>3.2</v>
      </c>
      <c r="H308" s="14">
        <v>1.8</v>
      </c>
      <c r="I308" s="18">
        <v>2013</v>
      </c>
      <c r="J308" s="21" t="s">
        <v>199</v>
      </c>
      <c r="K308" s="4" t="s">
        <v>20</v>
      </c>
      <c r="L308" s="4" t="s">
        <v>21</v>
      </c>
      <c r="M308" s="4"/>
      <c r="N308" s="4"/>
    </row>
    <row r="309" spans="1:14">
      <c r="A309" s="26"/>
      <c r="B309" s="26"/>
      <c r="C309" s="25" t="s">
        <v>294</v>
      </c>
      <c r="D309" s="12">
        <v>3</v>
      </c>
      <c r="E309" s="13"/>
      <c r="F309" s="13"/>
      <c r="G309" s="13"/>
      <c r="H309" s="14"/>
      <c r="I309" s="18">
        <v>2010</v>
      </c>
      <c r="J309" s="21" t="s">
        <v>199</v>
      </c>
      <c r="K309" s="4" t="s">
        <v>20</v>
      </c>
      <c r="L309" s="4" t="s">
        <v>21</v>
      </c>
      <c r="M309" s="4"/>
      <c r="N309" s="4"/>
    </row>
    <row r="310" spans="1:14">
      <c r="A310" s="26"/>
      <c r="B310" s="26"/>
      <c r="C310" s="25" t="s">
        <v>294</v>
      </c>
      <c r="D310" s="12">
        <v>4.2</v>
      </c>
      <c r="E310" s="13"/>
      <c r="F310" s="13"/>
      <c r="G310" s="13"/>
      <c r="H310" s="14"/>
      <c r="I310" s="18">
        <v>2007</v>
      </c>
      <c r="J310" s="21" t="s">
        <v>19</v>
      </c>
      <c r="K310" s="4" t="s">
        <v>433</v>
      </c>
      <c r="L310" s="4" t="s">
        <v>47</v>
      </c>
      <c r="M310" s="4"/>
      <c r="N310" s="4"/>
    </row>
    <row r="311" spans="1:14">
      <c r="A311" s="26"/>
      <c r="B311" s="26"/>
      <c r="C311" s="25" t="s">
        <v>295</v>
      </c>
      <c r="D311" s="12">
        <v>2</v>
      </c>
      <c r="E311" s="13">
        <v>1.7</v>
      </c>
      <c r="F311" s="13">
        <v>2.4</v>
      </c>
      <c r="G311" s="13">
        <v>2.7</v>
      </c>
      <c r="H311" s="14">
        <v>1.5</v>
      </c>
      <c r="I311" s="18">
        <v>2013</v>
      </c>
      <c r="J311" s="21" t="s">
        <v>104</v>
      </c>
      <c r="K311" s="4" t="s">
        <v>33</v>
      </c>
      <c r="L311" s="4" t="s">
        <v>21</v>
      </c>
      <c r="M311" s="4"/>
      <c r="N311" s="4" t="s">
        <v>301</v>
      </c>
    </row>
    <row r="312" spans="1:14">
      <c r="A312" s="26"/>
      <c r="B312" s="26"/>
      <c r="C312" s="25" t="s">
        <v>295</v>
      </c>
      <c r="D312" s="12">
        <v>2.6</v>
      </c>
      <c r="E312" s="13">
        <v>2</v>
      </c>
      <c r="F312" s="13">
        <v>3.1</v>
      </c>
      <c r="G312" s="13">
        <v>3.6</v>
      </c>
      <c r="H312" s="14">
        <v>1.5</v>
      </c>
      <c r="I312" s="18">
        <v>2008</v>
      </c>
      <c r="J312" s="21" t="s">
        <v>237</v>
      </c>
      <c r="K312" s="4" t="s">
        <v>33</v>
      </c>
      <c r="L312" s="4" t="s">
        <v>21</v>
      </c>
      <c r="M312" s="4"/>
      <c r="N312" s="4" t="s">
        <v>302</v>
      </c>
    </row>
    <row r="313" spans="1:14">
      <c r="A313" s="26"/>
      <c r="B313" s="26"/>
      <c r="C313" s="25" t="s">
        <v>295</v>
      </c>
      <c r="D313" s="12">
        <v>2.6</v>
      </c>
      <c r="E313" s="13"/>
      <c r="F313" s="13"/>
      <c r="G313" s="13"/>
      <c r="H313" s="14"/>
      <c r="I313" s="18">
        <v>2007</v>
      </c>
      <c r="J313" s="21" t="s">
        <v>237</v>
      </c>
      <c r="K313" s="4" t="s">
        <v>33</v>
      </c>
      <c r="L313" s="4" t="s">
        <v>21</v>
      </c>
      <c r="M313" s="4"/>
      <c r="N313" s="4"/>
    </row>
    <row r="314" spans="1:14">
      <c r="A314" s="26"/>
      <c r="B314" s="26"/>
      <c r="C314" s="25" t="s">
        <v>295</v>
      </c>
      <c r="D314" s="12">
        <v>2.6</v>
      </c>
      <c r="E314" s="13"/>
      <c r="F314" s="13"/>
      <c r="G314" s="13"/>
      <c r="H314" s="14"/>
      <c r="I314" s="18">
        <v>2006</v>
      </c>
      <c r="J314" s="21" t="s">
        <v>19</v>
      </c>
      <c r="K314" s="4" t="s">
        <v>35</v>
      </c>
      <c r="L314" s="4" t="s">
        <v>47</v>
      </c>
      <c r="M314" s="4" t="s">
        <v>434</v>
      </c>
      <c r="N314" s="4"/>
    </row>
    <row r="315" spans="1:14" ht="158" customHeight="1">
      <c r="A315" s="66" t="s">
        <v>435</v>
      </c>
      <c r="B315" s="67"/>
      <c r="C315" s="67"/>
      <c r="D315" s="67"/>
      <c r="E315" s="67"/>
      <c r="F315" s="67"/>
      <c r="G315" s="67"/>
      <c r="H315" s="67"/>
      <c r="I315" s="67"/>
      <c r="J315" s="67"/>
      <c r="K315" s="67"/>
      <c r="L315" s="67"/>
      <c r="M315" s="67"/>
      <c r="N315" s="67"/>
    </row>
  </sheetData>
  <mergeCells count="3">
    <mergeCell ref="A1:N1"/>
    <mergeCell ref="A2:N2"/>
    <mergeCell ref="A315:N315"/>
  </mergeCells>
  <conditionalFormatting sqref="C11:C24 C100:C101 C196:C198 C240:C244 C47:C56 C248:C254 C176:C186 C200:C205 C104:C108 C39:C44 C302:C305 C188:C189 C110:C112 C256:C263 C80:C84 C70 C34:C36 C31:C32 C4:C9 C72:C78 C149:C152 C154:C155 C165:C167 C169:C170 C191:C193 C265:C268 C270:C272 C307:C314 C86:C96 C207:C211 C222:C228 C230:C235 C161:C163 C213:C220 C114:C131 C133:C135 C137:C139 C141:C147">
    <cfRule type="expression" dxfId="377" priority="501">
      <formula>#REF!=-1</formula>
    </cfRule>
  </conditionalFormatting>
  <conditionalFormatting sqref="C83:C84 C177:C182 C184:C186 C100:C101 C196:C198 C104:C105 C200:C205 C107:C108 C188:C189 C110:C112 C80:C81 C70 C72:C78 C149:C152 C154:C155 C165:C167 C169:C170 C191:C193 C86:C96 C207:C210 C161:C163 C114:C131 C133:C135 C137:C139 C141:C147">
    <cfRule type="expression" dxfId="376" priority="489">
      <formula>#REF!=-1</formula>
    </cfRule>
  </conditionalFormatting>
  <conditionalFormatting sqref="C106">
    <cfRule type="expression" dxfId="375" priority="474">
      <formula>#REF!=-1</formula>
    </cfRule>
  </conditionalFormatting>
  <conditionalFormatting sqref="C262 C59:C61">
    <cfRule type="expression" dxfId="374" priority="470">
      <formula>#REF!=-1</formula>
    </cfRule>
  </conditionalFormatting>
  <conditionalFormatting sqref="C47">
    <cfRule type="expression" dxfId="373" priority="466">
      <formula>#REF!=-1</formula>
    </cfRule>
  </conditionalFormatting>
  <conditionalFormatting sqref="C82">
    <cfRule type="expression" dxfId="372" priority="458">
      <formula>#REF!=-1</formula>
    </cfRule>
  </conditionalFormatting>
  <conditionalFormatting sqref="C230">
    <cfRule type="expression" dxfId="371" priority="434">
      <formula>#REF!=-1</formula>
    </cfRule>
  </conditionalFormatting>
  <conditionalFormatting sqref="C176">
    <cfRule type="expression" dxfId="370" priority="446">
      <formula>#REF!=-1</formula>
    </cfRule>
  </conditionalFormatting>
  <conditionalFormatting sqref="C183">
    <cfRule type="expression" dxfId="369" priority="442">
      <formula>#REF!=-1</formula>
    </cfRule>
  </conditionalFormatting>
  <conditionalFormatting sqref="C216">
    <cfRule type="expression" dxfId="368" priority="438">
      <formula>#REF!=-1</formula>
    </cfRule>
  </conditionalFormatting>
  <conditionalFormatting sqref="C240">
    <cfRule type="expression" dxfId="367" priority="430">
      <formula>#REF!=-1</formula>
    </cfRule>
  </conditionalFormatting>
  <conditionalFormatting sqref="C248">
    <cfRule type="expression" dxfId="366" priority="426">
      <formula>#REF!=-1</formula>
    </cfRule>
  </conditionalFormatting>
  <conditionalFormatting sqref="C261">
    <cfRule type="expression" dxfId="365" priority="422">
      <formula>#REF!=-1</formula>
    </cfRule>
  </conditionalFormatting>
  <conditionalFormatting sqref="C10">
    <cfRule type="expression" dxfId="364" priority="413">
      <formula>#REF!=-1</formula>
    </cfRule>
  </conditionalFormatting>
  <conditionalFormatting sqref="C25 C27:C30">
    <cfRule type="expression" dxfId="363" priority="409">
      <formula>#REF!=-1</formula>
    </cfRule>
  </conditionalFormatting>
  <conditionalFormatting sqref="C98:C99">
    <cfRule type="expression" dxfId="362" priority="405">
      <formula>#REF!=-1</formula>
    </cfRule>
  </conditionalFormatting>
  <conditionalFormatting sqref="C195">
    <cfRule type="expression" dxfId="361" priority="397">
      <formula>#REF!=-1</formula>
    </cfRule>
  </conditionalFormatting>
  <conditionalFormatting sqref="C239">
    <cfRule type="expression" dxfId="360" priority="393">
      <formula>#REF!=-1</formula>
    </cfRule>
  </conditionalFormatting>
  <conditionalFormatting sqref="C274:C278 C280:C288">
    <cfRule type="expression" dxfId="359" priority="389">
      <formula>#REF!=-1</formula>
    </cfRule>
  </conditionalFormatting>
  <conditionalFormatting sqref="C144">
    <cfRule type="expression" dxfId="358" priority="259">
      <formula>#REF!=-1</formula>
    </cfRule>
  </conditionalFormatting>
  <conditionalFormatting sqref="C26">
    <cfRule type="expression" dxfId="357" priority="292">
      <formula>#REF!=-1</formula>
    </cfRule>
  </conditionalFormatting>
  <conditionalFormatting sqref="C38:C39">
    <cfRule type="expression" dxfId="356" priority="288">
      <formula>#REF!=-1</formula>
    </cfRule>
  </conditionalFormatting>
  <conditionalFormatting sqref="C46">
    <cfRule type="expression" dxfId="355" priority="284">
      <formula>#REF!=-1</formula>
    </cfRule>
  </conditionalFormatting>
  <conditionalFormatting sqref="C85">
    <cfRule type="expression" dxfId="354" priority="269">
      <formula>#REF!=-1</formula>
    </cfRule>
  </conditionalFormatting>
  <conditionalFormatting sqref="C85">
    <cfRule type="expression" dxfId="353" priority="265">
      <formula>#REF!=-1</formula>
    </cfRule>
  </conditionalFormatting>
  <conditionalFormatting sqref="C103">
    <cfRule type="expression" dxfId="352" priority="264">
      <formula>#REF!=-1</formula>
    </cfRule>
  </conditionalFormatting>
  <conditionalFormatting sqref="C103">
    <cfRule type="expression" dxfId="351" priority="260">
      <formula>#REF!=-1</formula>
    </cfRule>
  </conditionalFormatting>
  <conditionalFormatting sqref="C144">
    <cfRule type="expression" dxfId="350" priority="255">
      <formula>#REF!=-1</formula>
    </cfRule>
  </conditionalFormatting>
  <conditionalFormatting sqref="C175">
    <cfRule type="expression" dxfId="349" priority="249">
      <formula>#REF!=-1</formula>
    </cfRule>
  </conditionalFormatting>
  <conditionalFormatting sqref="C175">
    <cfRule type="expression" dxfId="348" priority="245">
      <formula>#REF!=-1</formula>
    </cfRule>
  </conditionalFormatting>
  <conditionalFormatting sqref="C187">
    <cfRule type="expression" dxfId="347" priority="244">
      <formula>#REF!=-1</formula>
    </cfRule>
  </conditionalFormatting>
  <conditionalFormatting sqref="C187">
    <cfRule type="expression" dxfId="346" priority="240">
      <formula>#REF!=-1</formula>
    </cfRule>
  </conditionalFormatting>
  <conditionalFormatting sqref="C199">
    <cfRule type="expression" dxfId="345" priority="239">
      <formula>#REF!=-1</formula>
    </cfRule>
  </conditionalFormatting>
  <conditionalFormatting sqref="C199">
    <cfRule type="expression" dxfId="344" priority="235">
      <formula>#REF!=-1</formula>
    </cfRule>
  </conditionalFormatting>
  <conditionalFormatting sqref="C247">
    <cfRule type="expression" dxfId="343" priority="234">
      <formula>#REF!=-1</formula>
    </cfRule>
  </conditionalFormatting>
  <conditionalFormatting sqref="C255">
    <cfRule type="expression" dxfId="342" priority="230">
      <formula>#REF!=-1</formula>
    </cfRule>
  </conditionalFormatting>
  <conditionalFormatting sqref="C279">
    <cfRule type="expression" dxfId="341" priority="226">
      <formula>#REF!=-1</formula>
    </cfRule>
  </conditionalFormatting>
  <conditionalFormatting sqref="C66:C69 C57 C63">
    <cfRule type="expression" dxfId="340" priority="122">
      <formula>#REF!=-1</formula>
    </cfRule>
  </conditionalFormatting>
  <conditionalFormatting sqref="C290:C301">
    <cfRule type="expression" dxfId="339" priority="118">
      <formula>#REF!=-1</formula>
    </cfRule>
  </conditionalFormatting>
  <conditionalFormatting sqref="C65">
    <cfRule type="expression" dxfId="338" priority="117">
      <formula>#REF!=-1</formula>
    </cfRule>
  </conditionalFormatting>
  <conditionalFormatting sqref="C33">
    <cfRule type="expression" dxfId="337" priority="110">
      <formula>#REF!=-1</formula>
    </cfRule>
  </conditionalFormatting>
  <conditionalFormatting sqref="C194">
    <cfRule type="expression" dxfId="336" priority="109">
      <formula>#REF!=-1</formula>
    </cfRule>
  </conditionalFormatting>
  <conditionalFormatting sqref="C194">
    <cfRule type="expression" dxfId="335" priority="108">
      <formula>#REF!=-1</formula>
    </cfRule>
  </conditionalFormatting>
  <conditionalFormatting sqref="C79">
    <cfRule type="expression" dxfId="334" priority="105">
      <formula>#REF!=-1</formula>
    </cfRule>
  </conditionalFormatting>
  <conditionalFormatting sqref="C79">
    <cfRule type="expression" dxfId="333" priority="104">
      <formula>#REF!=-1</formula>
    </cfRule>
  </conditionalFormatting>
  <conditionalFormatting sqref="C97">
    <cfRule type="expression" dxfId="332" priority="103">
      <formula>#REF!=-1</formula>
    </cfRule>
  </conditionalFormatting>
  <conditionalFormatting sqref="C97">
    <cfRule type="expression" dxfId="331" priority="102">
      <formula>#REF!=-1</formula>
    </cfRule>
  </conditionalFormatting>
  <conditionalFormatting sqref="C102">
    <cfRule type="expression" dxfId="330" priority="101">
      <formula>#REF!=-1</formula>
    </cfRule>
  </conditionalFormatting>
  <conditionalFormatting sqref="C102">
    <cfRule type="expression" dxfId="329" priority="100">
      <formula>#REF!=-1</formula>
    </cfRule>
  </conditionalFormatting>
  <conditionalFormatting sqref="C148">
    <cfRule type="expression" dxfId="328" priority="99">
      <formula>#REF!=-1</formula>
    </cfRule>
  </conditionalFormatting>
  <conditionalFormatting sqref="C148">
    <cfRule type="expression" dxfId="327" priority="98">
      <formula>#REF!=-1</formula>
    </cfRule>
  </conditionalFormatting>
  <conditionalFormatting sqref="C62">
    <cfRule type="expression" dxfId="326" priority="78">
      <formula>#REF!=-1</formula>
    </cfRule>
  </conditionalFormatting>
  <conditionalFormatting sqref="C71">
    <cfRule type="expression" dxfId="325" priority="77">
      <formula>#REF!=-1</formula>
    </cfRule>
  </conditionalFormatting>
  <conditionalFormatting sqref="C164">
    <cfRule type="expression" dxfId="324" priority="95">
      <formula>#REF!=-1</formula>
    </cfRule>
  </conditionalFormatting>
  <conditionalFormatting sqref="C164">
    <cfRule type="expression" dxfId="323" priority="94">
      <formula>#REF!=-1</formula>
    </cfRule>
  </conditionalFormatting>
  <conditionalFormatting sqref="C168">
    <cfRule type="expression" dxfId="322" priority="93">
      <formula>#REF!=-1</formula>
    </cfRule>
  </conditionalFormatting>
  <conditionalFormatting sqref="C168">
    <cfRule type="expression" dxfId="321" priority="92">
      <formula>#REF!=-1</formula>
    </cfRule>
  </conditionalFormatting>
  <conditionalFormatting sqref="C174">
    <cfRule type="expression" dxfId="320" priority="91">
      <formula>#REF!=-1</formula>
    </cfRule>
  </conditionalFormatting>
  <conditionalFormatting sqref="C174">
    <cfRule type="expression" dxfId="319" priority="90">
      <formula>#REF!=-1</formula>
    </cfRule>
  </conditionalFormatting>
  <conditionalFormatting sqref="C190">
    <cfRule type="expression" dxfId="318" priority="89">
      <formula>#REF!=-1</formula>
    </cfRule>
  </conditionalFormatting>
  <conditionalFormatting sqref="C190">
    <cfRule type="expression" dxfId="317" priority="88">
      <formula>#REF!=-1</formula>
    </cfRule>
  </conditionalFormatting>
  <conditionalFormatting sqref="C238">
    <cfRule type="expression" dxfId="316" priority="87">
      <formula>#REF!=-1</formula>
    </cfRule>
  </conditionalFormatting>
  <conditionalFormatting sqref="C246">
    <cfRule type="expression" dxfId="315" priority="86">
      <formula>#REF!=-1</formula>
    </cfRule>
  </conditionalFormatting>
  <conditionalFormatting sqref="C264">
    <cfRule type="expression" dxfId="314" priority="85">
      <formula>#REF!=-1</formula>
    </cfRule>
  </conditionalFormatting>
  <conditionalFormatting sqref="C306">
    <cfRule type="expression" dxfId="313" priority="83">
      <formula>#REF!=-1</formula>
    </cfRule>
  </conditionalFormatting>
  <conditionalFormatting sqref="C71">
    <cfRule type="expression" dxfId="312" priority="76">
      <formula>#REF!=-1</formula>
    </cfRule>
  </conditionalFormatting>
  <conditionalFormatting sqref="C109">
    <cfRule type="expression" dxfId="311" priority="75">
      <formula>#REF!=-1</formula>
    </cfRule>
  </conditionalFormatting>
  <conditionalFormatting sqref="C109">
    <cfRule type="expression" dxfId="310" priority="74">
      <formula>#REF!=-1</formula>
    </cfRule>
  </conditionalFormatting>
  <conditionalFormatting sqref="C171:C172">
    <cfRule type="expression" dxfId="309" priority="73">
      <formula>#REF!=-1</formula>
    </cfRule>
  </conditionalFormatting>
  <conditionalFormatting sqref="C171:C172">
    <cfRule type="expression" dxfId="308" priority="72">
      <formula>#REF!=-1</formula>
    </cfRule>
  </conditionalFormatting>
  <conditionalFormatting sqref="C269">
    <cfRule type="expression" dxfId="307" priority="71">
      <formula>#REF!=-1</formula>
    </cfRule>
  </conditionalFormatting>
  <conditionalFormatting sqref="C158">
    <cfRule type="expression" dxfId="306" priority="32">
      <formula>#REF!=-1</formula>
    </cfRule>
  </conditionalFormatting>
  <conditionalFormatting sqref="C159">
    <cfRule type="expression" dxfId="305" priority="31">
      <formula>#REF!=-1</formula>
    </cfRule>
  </conditionalFormatting>
  <conditionalFormatting sqref="C156">
    <cfRule type="expression" dxfId="304" priority="36">
      <formula>#REF!=-1</formula>
    </cfRule>
  </conditionalFormatting>
  <conditionalFormatting sqref="C157">
    <cfRule type="expression" dxfId="303" priority="35">
      <formula>#REF!=-1</formula>
    </cfRule>
  </conditionalFormatting>
  <conditionalFormatting sqref="C173">
    <cfRule type="expression" dxfId="302" priority="12">
      <formula>#REF!=-1</formula>
    </cfRule>
  </conditionalFormatting>
  <conditionalFormatting sqref="C173">
    <cfRule type="expression" dxfId="301" priority="13">
      <formula>#REF!=-1</formula>
    </cfRule>
  </conditionalFormatting>
  <conditionalFormatting sqref="C156">
    <cfRule type="expression" dxfId="300" priority="37">
      <formula>#REF!=-1</formula>
    </cfRule>
  </conditionalFormatting>
  <conditionalFormatting sqref="C157">
    <cfRule type="expression" dxfId="299" priority="34">
      <formula>#REF!=-1</formula>
    </cfRule>
  </conditionalFormatting>
  <conditionalFormatting sqref="C158">
    <cfRule type="expression" dxfId="298" priority="33">
      <formula>#REF!=-1</formula>
    </cfRule>
  </conditionalFormatting>
  <conditionalFormatting sqref="C159">
    <cfRule type="expression" dxfId="297" priority="30">
      <formula>#REF!=-1</formula>
    </cfRule>
  </conditionalFormatting>
  <conditionalFormatting sqref="C58">
    <cfRule type="expression" dxfId="296" priority="29">
      <formula>#REF!=-1</formula>
    </cfRule>
  </conditionalFormatting>
  <conditionalFormatting sqref="C64">
    <cfRule type="expression" dxfId="295" priority="28">
      <formula>#REF!=-1</formula>
    </cfRule>
  </conditionalFormatting>
  <conditionalFormatting sqref="C113">
    <cfRule type="expression" dxfId="294" priority="27">
      <formula>#REF!=-1</formula>
    </cfRule>
  </conditionalFormatting>
  <conditionalFormatting sqref="C113">
    <cfRule type="expression" dxfId="293" priority="26">
      <formula>#REF!=-1</formula>
    </cfRule>
  </conditionalFormatting>
  <conditionalFormatting sqref="C132">
    <cfRule type="expression" dxfId="292" priority="25">
      <formula>#REF!=-1</formula>
    </cfRule>
  </conditionalFormatting>
  <conditionalFormatting sqref="C132">
    <cfRule type="expression" dxfId="291" priority="24">
      <formula>#REF!=-1</formula>
    </cfRule>
  </conditionalFormatting>
  <conditionalFormatting sqref="C136">
    <cfRule type="expression" dxfId="290" priority="23">
      <formula>#REF!=-1</formula>
    </cfRule>
  </conditionalFormatting>
  <conditionalFormatting sqref="C136">
    <cfRule type="expression" dxfId="289" priority="22">
      <formula>#REF!=-1</formula>
    </cfRule>
  </conditionalFormatting>
  <conditionalFormatting sqref="C140">
    <cfRule type="expression" dxfId="288" priority="21">
      <formula>#REF!=-1</formula>
    </cfRule>
  </conditionalFormatting>
  <conditionalFormatting sqref="C140">
    <cfRule type="expression" dxfId="287" priority="20">
      <formula>#REF!=-1</formula>
    </cfRule>
  </conditionalFormatting>
  <conditionalFormatting sqref="C153">
    <cfRule type="expression" dxfId="286" priority="19">
      <formula>#REF!=-1</formula>
    </cfRule>
  </conditionalFormatting>
  <conditionalFormatting sqref="C153">
    <cfRule type="expression" dxfId="285" priority="18">
      <formula>#REF!=-1</formula>
    </cfRule>
  </conditionalFormatting>
  <conditionalFormatting sqref="C37">
    <cfRule type="expression" dxfId="284" priority="17">
      <formula>#REF!=-1</formula>
    </cfRule>
  </conditionalFormatting>
  <conditionalFormatting sqref="C45">
    <cfRule type="expression" dxfId="283" priority="16">
      <formula>#REF!=-1</formula>
    </cfRule>
  </conditionalFormatting>
  <conditionalFormatting sqref="C160">
    <cfRule type="expression" dxfId="282" priority="15">
      <formula>#REF!=-1</formula>
    </cfRule>
  </conditionalFormatting>
  <conditionalFormatting sqref="C160">
    <cfRule type="expression" dxfId="281" priority="14">
      <formula>#REF!=-1</formula>
    </cfRule>
  </conditionalFormatting>
  <conditionalFormatting sqref="C206">
    <cfRule type="expression" dxfId="280" priority="11">
      <formula>#REF!=-1</formula>
    </cfRule>
  </conditionalFormatting>
  <conditionalFormatting sqref="C206">
    <cfRule type="expression" dxfId="279" priority="10">
      <formula>#REF!=-1</formula>
    </cfRule>
  </conditionalFormatting>
  <conditionalFormatting sqref="C212">
    <cfRule type="expression" dxfId="278" priority="9">
      <formula>#REF!=-1</formula>
    </cfRule>
  </conditionalFormatting>
  <conditionalFormatting sqref="C221">
    <cfRule type="expression" dxfId="277" priority="8">
      <formula>#REF!=-1</formula>
    </cfRule>
  </conditionalFormatting>
  <conditionalFormatting sqref="C229">
    <cfRule type="expression" dxfId="276" priority="7">
      <formula>#REF!=-1</formula>
    </cfRule>
  </conditionalFormatting>
  <conditionalFormatting sqref="C229">
    <cfRule type="expression" dxfId="275" priority="6">
      <formula>#REF!=-1</formula>
    </cfRule>
  </conditionalFormatting>
  <conditionalFormatting sqref="C236">
    <cfRule type="expression" dxfId="274" priority="5">
      <formula>#REF!=-1</formula>
    </cfRule>
  </conditionalFormatting>
  <conditionalFormatting sqref="C237">
    <cfRule type="expression" dxfId="273" priority="4">
      <formula>#REF!=-1</formula>
    </cfRule>
  </conditionalFormatting>
  <conditionalFormatting sqref="C245">
    <cfRule type="expression" dxfId="272" priority="3">
      <formula>#REF!=-1</formula>
    </cfRule>
  </conditionalFormatting>
  <conditionalFormatting sqref="C273">
    <cfRule type="expression" dxfId="271" priority="2">
      <formula>#REF!=-1</formula>
    </cfRule>
  </conditionalFormatting>
  <conditionalFormatting sqref="C289">
    <cfRule type="expression" dxfId="270" priority="1">
      <formula>#REF!=-1</formula>
    </cfRule>
  </conditionalFormatting>
  <pageMargins left="0.7" right="0.7" top="0.75" bottom="0.75" header="0.3" footer="0.3"/>
  <pageSetup paperSize="9" scale="1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N48"/>
  <sheetViews>
    <sheetView zoomScale="70" zoomScaleNormal="70" workbookViewId="0">
      <pane ySplit="3" topLeftCell="A4" activePane="bottomLeft" state="frozen"/>
      <selection activeCell="H40" sqref="H40"/>
      <selection pane="bottomLeft" activeCell="A3" sqref="A3"/>
    </sheetView>
  </sheetViews>
  <sheetFormatPr defaultColWidth="9" defaultRowHeight="15.5"/>
  <cols>
    <col min="1" max="1" width="16.08203125" customWidth="1"/>
    <col min="2" max="2" width="40.08203125" customWidth="1"/>
    <col min="3" max="3" width="38.83203125" customWidth="1"/>
    <col min="4" max="8" width="11.58203125" customWidth="1"/>
    <col min="9" max="10" width="11.58203125" style="19" customWidth="1"/>
    <col min="11" max="11" width="49.08203125" customWidth="1"/>
    <col min="12" max="12" width="12.5" customWidth="1"/>
    <col min="13" max="13" width="16.58203125" customWidth="1"/>
    <col min="14" max="14" width="64.33203125" customWidth="1"/>
  </cols>
  <sheetData>
    <row r="1" spans="1:14" ht="29.5" customHeight="1">
      <c r="A1" s="55" t="s">
        <v>436</v>
      </c>
      <c r="B1" s="56"/>
      <c r="C1" s="56"/>
      <c r="D1" s="56"/>
      <c r="E1" s="56"/>
      <c r="F1" s="56"/>
      <c r="G1" s="56"/>
      <c r="H1" s="56"/>
      <c r="I1" s="56"/>
      <c r="J1" s="56"/>
      <c r="K1" s="56"/>
      <c r="L1" s="56"/>
      <c r="M1" s="56"/>
      <c r="N1" s="56"/>
    </row>
    <row r="2" spans="1:14" ht="27" customHeight="1">
      <c r="A2" s="57" t="s">
        <v>1</v>
      </c>
      <c r="B2" s="58"/>
      <c r="C2" s="58"/>
      <c r="D2" s="58"/>
      <c r="E2" s="58"/>
      <c r="F2" s="58"/>
      <c r="G2" s="58"/>
      <c r="H2" s="58"/>
      <c r="I2" s="58"/>
      <c r="J2" s="58"/>
      <c r="K2" s="58"/>
      <c r="L2" s="58"/>
      <c r="M2" s="58"/>
      <c r="N2" s="58"/>
    </row>
    <row r="3" spans="1:14" ht="45.65" customHeight="1">
      <c r="A3" s="6" t="s">
        <v>2</v>
      </c>
      <c r="B3" s="6" t="s">
        <v>3</v>
      </c>
      <c r="C3" s="6" t="s">
        <v>4</v>
      </c>
      <c r="D3" s="7" t="s">
        <v>5</v>
      </c>
      <c r="E3" s="7" t="s">
        <v>6</v>
      </c>
      <c r="F3" s="7" t="s">
        <v>7</v>
      </c>
      <c r="G3" s="8" t="s">
        <v>8</v>
      </c>
      <c r="H3" s="9" t="s">
        <v>9</v>
      </c>
      <c r="I3" s="6" t="s">
        <v>10</v>
      </c>
      <c r="J3" s="6" t="s">
        <v>11</v>
      </c>
      <c r="K3" s="6" t="s">
        <v>12</v>
      </c>
      <c r="L3" s="10" t="s">
        <v>13</v>
      </c>
      <c r="M3" s="7" t="s">
        <v>14</v>
      </c>
      <c r="N3" s="6" t="s">
        <v>15</v>
      </c>
    </row>
    <row r="4" spans="1:14">
      <c r="A4" s="15" t="s">
        <v>16</v>
      </c>
      <c r="B4" s="15" t="s">
        <v>54</v>
      </c>
      <c r="C4" s="3" t="s">
        <v>67</v>
      </c>
      <c r="D4" s="22">
        <v>0.156</v>
      </c>
      <c r="E4" s="23">
        <v>0</v>
      </c>
      <c r="F4" s="23">
        <v>0.47699999999999998</v>
      </c>
      <c r="G4" s="23"/>
      <c r="H4" s="24"/>
      <c r="I4" s="18">
        <v>2017</v>
      </c>
      <c r="J4" s="21" t="s">
        <v>19</v>
      </c>
      <c r="K4" s="4" t="s">
        <v>65</v>
      </c>
      <c r="L4" s="4" t="s">
        <v>66</v>
      </c>
      <c r="M4" s="4"/>
      <c r="N4" s="4" t="s">
        <v>437</v>
      </c>
    </row>
    <row r="5" spans="1:14">
      <c r="A5" s="15" t="s">
        <v>72</v>
      </c>
      <c r="B5" s="15" t="s">
        <v>87</v>
      </c>
      <c r="C5" s="3" t="s">
        <v>89</v>
      </c>
      <c r="D5" s="22">
        <v>1.71</v>
      </c>
      <c r="E5" s="23"/>
      <c r="F5" s="23"/>
      <c r="G5" s="23">
        <v>1.8</v>
      </c>
      <c r="H5" s="24">
        <v>1.62</v>
      </c>
      <c r="I5" s="18">
        <v>2015</v>
      </c>
      <c r="J5" s="21" t="s">
        <v>145</v>
      </c>
      <c r="K5" s="4" t="s">
        <v>438</v>
      </c>
      <c r="L5" s="4" t="s">
        <v>21</v>
      </c>
      <c r="M5" s="4"/>
      <c r="N5" s="4"/>
    </row>
    <row r="6" spans="1:14">
      <c r="A6" s="15"/>
      <c r="B6" s="15"/>
      <c r="C6" s="3" t="s">
        <v>89</v>
      </c>
      <c r="D6" s="22">
        <v>1.1000000000000001</v>
      </c>
      <c r="E6" s="23"/>
      <c r="F6" s="23"/>
      <c r="G6" s="23">
        <v>1.3</v>
      </c>
      <c r="H6" s="24">
        <v>0.9</v>
      </c>
      <c r="I6" s="18">
        <v>2010</v>
      </c>
      <c r="J6" s="21" t="s">
        <v>19</v>
      </c>
      <c r="K6" s="4" t="s">
        <v>20</v>
      </c>
      <c r="L6" s="4" t="s">
        <v>21</v>
      </c>
      <c r="M6" s="4" t="s">
        <v>368</v>
      </c>
      <c r="N6" s="4"/>
    </row>
    <row r="7" spans="1:14">
      <c r="A7" s="15"/>
      <c r="B7" s="15"/>
      <c r="C7" s="3" t="s">
        <v>89</v>
      </c>
      <c r="D7" s="22">
        <v>1.3</v>
      </c>
      <c r="E7" s="23"/>
      <c r="F7" s="23"/>
      <c r="G7" s="23"/>
      <c r="H7" s="24"/>
      <c r="I7" s="18">
        <v>2006</v>
      </c>
      <c r="J7" s="21" t="s">
        <v>90</v>
      </c>
      <c r="K7" s="4" t="s">
        <v>20</v>
      </c>
      <c r="L7" s="4"/>
      <c r="M7" s="4" t="s">
        <v>368</v>
      </c>
      <c r="N7" s="4"/>
    </row>
    <row r="8" spans="1:14">
      <c r="A8" s="15"/>
      <c r="B8" s="15"/>
      <c r="C8" s="3" t="s">
        <v>91</v>
      </c>
      <c r="D8" s="22">
        <v>0.36</v>
      </c>
      <c r="E8" s="23">
        <v>0.24</v>
      </c>
      <c r="F8" s="23">
        <v>0.54</v>
      </c>
      <c r="G8" s="23">
        <v>0.54</v>
      </c>
      <c r="H8" s="24">
        <v>0.23</v>
      </c>
      <c r="I8" s="18">
        <v>2014</v>
      </c>
      <c r="J8" s="21" t="s">
        <v>75</v>
      </c>
      <c r="K8" s="4" t="s">
        <v>33</v>
      </c>
      <c r="L8" s="4" t="s">
        <v>21</v>
      </c>
      <c r="M8" s="4" t="s">
        <v>368</v>
      </c>
      <c r="N8" s="4"/>
    </row>
    <row r="9" spans="1:14">
      <c r="A9" s="15"/>
      <c r="B9" s="15"/>
      <c r="C9" s="3" t="s">
        <v>98</v>
      </c>
      <c r="D9" s="22">
        <v>0.05</v>
      </c>
      <c r="E9" s="23"/>
      <c r="F9" s="23"/>
      <c r="G9" s="23">
        <v>0.06</v>
      </c>
      <c r="H9" s="24">
        <v>0.04</v>
      </c>
      <c r="I9" s="18">
        <v>2015</v>
      </c>
      <c r="J9" s="21" t="s">
        <v>75</v>
      </c>
      <c r="K9" s="4" t="s">
        <v>20</v>
      </c>
      <c r="L9" s="4" t="s">
        <v>21</v>
      </c>
      <c r="M9" s="4"/>
      <c r="N9" s="4" t="s">
        <v>318</v>
      </c>
    </row>
    <row r="10" spans="1:14">
      <c r="A10" s="15"/>
      <c r="B10" s="15" t="s">
        <v>100</v>
      </c>
      <c r="C10" s="3" t="s">
        <v>103</v>
      </c>
      <c r="D10" s="22">
        <v>0.35</v>
      </c>
      <c r="E10" s="23"/>
      <c r="F10" s="23"/>
      <c r="G10" s="23">
        <v>0.6</v>
      </c>
      <c r="H10" s="24">
        <v>0.1</v>
      </c>
      <c r="I10" s="18">
        <v>2017</v>
      </c>
      <c r="J10" s="21" t="s">
        <v>104</v>
      </c>
      <c r="K10" s="4" t="s">
        <v>20</v>
      </c>
      <c r="L10" s="4" t="s">
        <v>21</v>
      </c>
      <c r="M10" s="4"/>
      <c r="N10" s="4"/>
    </row>
    <row r="11" spans="1:14">
      <c r="A11" s="15"/>
      <c r="B11" s="15"/>
      <c r="C11" s="3" t="s">
        <v>103</v>
      </c>
      <c r="D11" s="22">
        <v>0.28000000000000003</v>
      </c>
      <c r="E11" s="23"/>
      <c r="F11" s="23"/>
      <c r="G11" s="23">
        <v>0.33</v>
      </c>
      <c r="H11" s="24"/>
      <c r="I11" s="18">
        <v>2015</v>
      </c>
      <c r="J11" s="21" t="s">
        <v>19</v>
      </c>
      <c r="K11" s="4" t="s">
        <v>20</v>
      </c>
      <c r="L11" s="4" t="s">
        <v>21</v>
      </c>
      <c r="M11" s="4"/>
      <c r="N11" s="4"/>
    </row>
    <row r="12" spans="1:14">
      <c r="A12" s="15"/>
      <c r="B12" s="15"/>
      <c r="C12" s="3" t="s">
        <v>103</v>
      </c>
      <c r="D12" s="22">
        <v>0.2</v>
      </c>
      <c r="E12" s="23"/>
      <c r="F12" s="23"/>
      <c r="G12" s="23"/>
      <c r="H12" s="24"/>
      <c r="I12" s="18">
        <v>2013</v>
      </c>
      <c r="J12" s="21" t="s">
        <v>19</v>
      </c>
      <c r="K12" s="4" t="s">
        <v>20</v>
      </c>
      <c r="L12" s="4" t="s">
        <v>21</v>
      </c>
      <c r="M12" s="4"/>
      <c r="N12" s="4"/>
    </row>
    <row r="13" spans="1:14">
      <c r="A13" s="15"/>
      <c r="B13" s="15"/>
      <c r="C13" s="3" t="s">
        <v>103</v>
      </c>
      <c r="D13" s="22">
        <v>0.7</v>
      </c>
      <c r="E13" s="23"/>
      <c r="F13" s="23"/>
      <c r="G13" s="23">
        <v>0.7</v>
      </c>
      <c r="H13" s="24"/>
      <c r="I13" s="18">
        <v>2012</v>
      </c>
      <c r="J13" s="21" t="s">
        <v>19</v>
      </c>
      <c r="K13" s="4" t="s">
        <v>20</v>
      </c>
      <c r="L13" s="4"/>
      <c r="M13" s="4" t="s">
        <v>368</v>
      </c>
      <c r="N13" s="4"/>
    </row>
    <row r="14" spans="1:14">
      <c r="A14" s="15"/>
      <c r="B14" s="15"/>
      <c r="C14" s="3" t="s">
        <v>108</v>
      </c>
      <c r="D14" s="22">
        <v>2.1</v>
      </c>
      <c r="E14" s="23"/>
      <c r="F14" s="23"/>
      <c r="G14" s="23">
        <v>2.2000000000000002</v>
      </c>
      <c r="H14" s="24">
        <v>1.9</v>
      </c>
      <c r="I14" s="18">
        <v>2020</v>
      </c>
      <c r="J14" s="21" t="s">
        <v>19</v>
      </c>
      <c r="K14" s="4" t="s">
        <v>20</v>
      </c>
      <c r="L14" s="4" t="s">
        <v>21</v>
      </c>
      <c r="M14" s="4"/>
      <c r="N14" s="4" t="s">
        <v>745</v>
      </c>
    </row>
    <row r="15" spans="1:14">
      <c r="A15" s="15"/>
      <c r="B15" s="15"/>
      <c r="C15" s="3" t="s">
        <v>108</v>
      </c>
      <c r="D15" s="22">
        <v>2.4</v>
      </c>
      <c r="E15" s="23"/>
      <c r="F15" s="23"/>
      <c r="G15" s="23">
        <v>2.6</v>
      </c>
      <c r="H15" s="24">
        <v>2.1</v>
      </c>
      <c r="I15" s="18">
        <v>2018</v>
      </c>
      <c r="J15" s="21" t="s">
        <v>19</v>
      </c>
      <c r="K15" s="4" t="s">
        <v>20</v>
      </c>
      <c r="L15" s="4" t="s">
        <v>21</v>
      </c>
      <c r="M15" s="4"/>
      <c r="N15" s="4"/>
    </row>
    <row r="16" spans="1:14">
      <c r="A16" s="15"/>
      <c r="B16" s="15"/>
      <c r="C16" s="3" t="s">
        <v>108</v>
      </c>
      <c r="D16" s="22">
        <v>2.7</v>
      </c>
      <c r="E16" s="23"/>
      <c r="F16" s="23"/>
      <c r="G16" s="23">
        <v>3.3</v>
      </c>
      <c r="H16" s="24">
        <v>2.2000000000000002</v>
      </c>
      <c r="I16" s="18">
        <v>2017</v>
      </c>
      <c r="J16" s="21" t="s">
        <v>19</v>
      </c>
      <c r="K16" s="4" t="s">
        <v>20</v>
      </c>
      <c r="L16" s="4" t="s">
        <v>21</v>
      </c>
      <c r="M16" s="4"/>
      <c r="N16" s="4"/>
    </row>
    <row r="17" spans="1:14">
      <c r="A17" s="15"/>
      <c r="B17" s="15"/>
      <c r="C17" s="3" t="s">
        <v>108</v>
      </c>
      <c r="D17" s="22">
        <v>2.6</v>
      </c>
      <c r="E17" s="23"/>
      <c r="F17" s="23"/>
      <c r="G17" s="23">
        <v>2.8</v>
      </c>
      <c r="H17" s="24">
        <v>2.4</v>
      </c>
      <c r="I17" s="18">
        <v>2016</v>
      </c>
      <c r="J17" s="21" t="s">
        <v>19</v>
      </c>
      <c r="K17" s="4" t="s">
        <v>20</v>
      </c>
      <c r="L17" s="4" t="s">
        <v>21</v>
      </c>
      <c r="M17" s="4"/>
      <c r="N17" s="4"/>
    </row>
    <row r="18" spans="1:14">
      <c r="A18" s="15"/>
      <c r="B18" s="15"/>
      <c r="C18" s="3" t="s">
        <v>108</v>
      </c>
      <c r="D18" s="22">
        <v>2.5</v>
      </c>
      <c r="E18" s="23"/>
      <c r="F18" s="23"/>
      <c r="G18" s="23">
        <v>2.9</v>
      </c>
      <c r="H18" s="24">
        <v>2.1</v>
      </c>
      <c r="I18" s="18">
        <v>2015</v>
      </c>
      <c r="J18" s="21" t="s">
        <v>19</v>
      </c>
      <c r="K18" s="4" t="s">
        <v>20</v>
      </c>
      <c r="L18" s="4" t="s">
        <v>21</v>
      </c>
      <c r="M18" s="4"/>
      <c r="N18" s="4" t="s">
        <v>420</v>
      </c>
    </row>
    <row r="19" spans="1:14">
      <c r="A19" s="15"/>
      <c r="B19" s="15"/>
      <c r="C19" s="3" t="s">
        <v>108</v>
      </c>
      <c r="D19" s="22">
        <v>1.6</v>
      </c>
      <c r="E19" s="23"/>
      <c r="F19" s="23"/>
      <c r="G19" s="23">
        <v>1.8</v>
      </c>
      <c r="H19" s="24">
        <v>1.5</v>
      </c>
      <c r="I19" s="18">
        <v>2014</v>
      </c>
      <c r="J19" s="21" t="s">
        <v>19</v>
      </c>
      <c r="K19" s="4" t="s">
        <v>20</v>
      </c>
      <c r="L19" s="4" t="s">
        <v>21</v>
      </c>
      <c r="M19" s="4" t="s">
        <v>368</v>
      </c>
      <c r="N19" s="4" t="s">
        <v>371</v>
      </c>
    </row>
    <row r="20" spans="1:14">
      <c r="A20" s="15"/>
      <c r="B20" s="15"/>
      <c r="C20" s="3" t="s">
        <v>108</v>
      </c>
      <c r="D20" s="22">
        <v>1.6</v>
      </c>
      <c r="E20" s="23"/>
      <c r="F20" s="23"/>
      <c r="G20" s="23"/>
      <c r="H20" s="24"/>
      <c r="I20" s="18">
        <v>2012</v>
      </c>
      <c r="J20" s="21" t="s">
        <v>19</v>
      </c>
      <c r="K20" s="4" t="s">
        <v>20</v>
      </c>
      <c r="L20" s="4" t="s">
        <v>21</v>
      </c>
      <c r="M20" s="4" t="s">
        <v>368</v>
      </c>
      <c r="N20" s="4"/>
    </row>
    <row r="21" spans="1:14">
      <c r="A21" s="15"/>
      <c r="B21" s="15"/>
      <c r="C21" s="3" t="s">
        <v>108</v>
      </c>
      <c r="D21" s="22">
        <v>1.3</v>
      </c>
      <c r="E21" s="23"/>
      <c r="F21" s="23"/>
      <c r="G21" s="23"/>
      <c r="H21" s="24"/>
      <c r="I21" s="18">
        <v>2011</v>
      </c>
      <c r="J21" s="21" t="s">
        <v>19</v>
      </c>
      <c r="K21" s="4" t="s">
        <v>20</v>
      </c>
      <c r="L21" s="4" t="s">
        <v>21</v>
      </c>
      <c r="M21" s="4" t="s">
        <v>368</v>
      </c>
      <c r="N21" s="4"/>
    </row>
    <row r="22" spans="1:14">
      <c r="A22" s="15"/>
      <c r="B22" s="15" t="s">
        <v>109</v>
      </c>
      <c r="C22" s="3" t="s">
        <v>110</v>
      </c>
      <c r="D22" s="22">
        <v>0.09</v>
      </c>
      <c r="E22" s="23"/>
      <c r="F22" s="23"/>
      <c r="G22" s="23">
        <v>0.16</v>
      </c>
      <c r="H22" s="24">
        <v>0.04</v>
      </c>
      <c r="I22" s="18">
        <v>2017</v>
      </c>
      <c r="J22" s="21" t="s">
        <v>19</v>
      </c>
      <c r="K22" s="4" t="s">
        <v>20</v>
      </c>
      <c r="L22" s="4" t="s">
        <v>21</v>
      </c>
      <c r="M22" s="4"/>
      <c r="N22" s="4"/>
    </row>
    <row r="23" spans="1:14">
      <c r="A23" s="15"/>
      <c r="B23" s="15"/>
      <c r="C23" s="3" t="s">
        <v>110</v>
      </c>
      <c r="D23" s="22">
        <v>0.1</v>
      </c>
      <c r="E23" s="23"/>
      <c r="F23" s="23"/>
      <c r="G23" s="23">
        <v>0.1</v>
      </c>
      <c r="H23" s="24">
        <v>0.1</v>
      </c>
      <c r="I23" s="18">
        <v>2011</v>
      </c>
      <c r="J23" s="21" t="s">
        <v>102</v>
      </c>
      <c r="K23" s="4" t="s">
        <v>33</v>
      </c>
      <c r="L23" s="4"/>
      <c r="M23" s="4" t="s">
        <v>368</v>
      </c>
      <c r="N23" s="4" t="s">
        <v>439</v>
      </c>
    </row>
    <row r="24" spans="1:14">
      <c r="A24" s="15"/>
      <c r="B24" s="15"/>
      <c r="C24" s="3" t="s">
        <v>110</v>
      </c>
      <c r="D24" s="22">
        <v>0.2</v>
      </c>
      <c r="E24" s="23"/>
      <c r="F24" s="23"/>
      <c r="G24" s="23"/>
      <c r="H24" s="24"/>
      <c r="I24" s="18">
        <v>2008</v>
      </c>
      <c r="J24" s="21" t="s">
        <v>75</v>
      </c>
      <c r="K24" s="4" t="s">
        <v>33</v>
      </c>
      <c r="L24" s="4" t="s">
        <v>21</v>
      </c>
      <c r="M24" s="4" t="s">
        <v>364</v>
      </c>
      <c r="N24" s="4"/>
    </row>
    <row r="25" spans="1:14">
      <c r="A25" s="15"/>
      <c r="B25" s="15"/>
      <c r="C25" s="3" t="s">
        <v>111</v>
      </c>
      <c r="D25" s="22">
        <v>0.38</v>
      </c>
      <c r="E25" s="23"/>
      <c r="F25" s="23"/>
      <c r="G25" s="23">
        <v>0.47</v>
      </c>
      <c r="H25" s="24">
        <v>0.31</v>
      </c>
      <c r="I25" s="18">
        <v>2018</v>
      </c>
      <c r="J25" s="21" t="s">
        <v>75</v>
      </c>
      <c r="K25" s="4" t="s">
        <v>20</v>
      </c>
      <c r="L25" s="4" t="s">
        <v>21</v>
      </c>
      <c r="M25" s="4"/>
      <c r="N25" s="4"/>
    </row>
    <row r="26" spans="1:14">
      <c r="A26" s="15"/>
      <c r="B26" s="15"/>
      <c r="C26" s="3" t="s">
        <v>111</v>
      </c>
      <c r="D26" s="22">
        <v>0.26</v>
      </c>
      <c r="E26" s="23"/>
      <c r="F26" s="23"/>
      <c r="G26" s="23">
        <v>0.42</v>
      </c>
      <c r="H26" s="24">
        <v>0.12</v>
      </c>
      <c r="I26" s="18">
        <v>2014</v>
      </c>
      <c r="J26" s="21" t="s">
        <v>75</v>
      </c>
      <c r="K26" s="4" t="s">
        <v>20</v>
      </c>
      <c r="L26" s="4" t="s">
        <v>21</v>
      </c>
      <c r="M26" s="4"/>
      <c r="N26" s="4"/>
    </row>
    <row r="27" spans="1:14">
      <c r="A27" s="15"/>
      <c r="B27" s="15"/>
      <c r="C27" s="3" t="s">
        <v>111</v>
      </c>
      <c r="D27" s="22">
        <v>0.26</v>
      </c>
      <c r="E27" s="23"/>
      <c r="F27" s="23"/>
      <c r="G27" s="23">
        <v>0.42</v>
      </c>
      <c r="H27" s="24">
        <v>0.12</v>
      </c>
      <c r="I27" s="18">
        <v>2013</v>
      </c>
      <c r="J27" s="21" t="s">
        <v>75</v>
      </c>
      <c r="K27" s="4" t="s">
        <v>20</v>
      </c>
      <c r="L27" s="4" t="s">
        <v>21</v>
      </c>
      <c r="M27" s="4" t="s">
        <v>368</v>
      </c>
      <c r="N27" s="4"/>
    </row>
    <row r="28" spans="1:14">
      <c r="A28" s="15"/>
      <c r="B28" s="15"/>
      <c r="C28" s="3" t="s">
        <v>114</v>
      </c>
      <c r="D28" s="22">
        <v>0.7</v>
      </c>
      <c r="E28" s="23"/>
      <c r="F28" s="23"/>
      <c r="G28" s="23"/>
      <c r="H28" s="24"/>
      <c r="I28" s="18">
        <v>2005</v>
      </c>
      <c r="J28" s="21" t="s">
        <v>19</v>
      </c>
      <c r="K28" s="4" t="s">
        <v>20</v>
      </c>
      <c r="L28" s="4" t="s">
        <v>21</v>
      </c>
      <c r="M28" s="4"/>
      <c r="N28" s="4"/>
    </row>
    <row r="29" spans="1:14">
      <c r="A29" s="15"/>
      <c r="B29" s="15"/>
      <c r="C29" s="3" t="s">
        <v>116</v>
      </c>
      <c r="D29" s="22">
        <v>0.18</v>
      </c>
      <c r="E29" s="23"/>
      <c r="F29" s="23"/>
      <c r="G29" s="23">
        <v>0.1</v>
      </c>
      <c r="H29" s="24">
        <v>0.25</v>
      </c>
      <c r="I29" s="18">
        <v>2020</v>
      </c>
      <c r="J29" s="21" t="s">
        <v>19</v>
      </c>
      <c r="K29" s="4" t="s">
        <v>20</v>
      </c>
      <c r="L29" s="4" t="s">
        <v>21</v>
      </c>
      <c r="M29" s="4"/>
      <c r="N29" s="4"/>
    </row>
    <row r="30" spans="1:14">
      <c r="A30" s="15"/>
      <c r="B30" s="15"/>
      <c r="C30" s="3" t="s">
        <v>116</v>
      </c>
      <c r="D30" s="22">
        <v>0.19</v>
      </c>
      <c r="E30" s="23"/>
      <c r="F30" s="23"/>
      <c r="G30" s="23">
        <v>0.17</v>
      </c>
      <c r="H30" s="24">
        <v>0.22</v>
      </c>
      <c r="I30" s="18">
        <v>2018</v>
      </c>
      <c r="J30" s="21" t="s">
        <v>19</v>
      </c>
      <c r="K30" s="4" t="s">
        <v>20</v>
      </c>
      <c r="L30" s="4" t="s">
        <v>21</v>
      </c>
      <c r="M30" s="4"/>
      <c r="N30" s="4"/>
    </row>
    <row r="31" spans="1:14">
      <c r="A31" s="15"/>
      <c r="B31" s="15"/>
      <c r="C31" s="3" t="s">
        <v>116</v>
      </c>
      <c r="D31" s="22">
        <v>0.25</v>
      </c>
      <c r="E31" s="23"/>
      <c r="F31" s="23"/>
      <c r="G31" s="23">
        <v>0.35</v>
      </c>
      <c r="H31" s="24">
        <v>0.15</v>
      </c>
      <c r="I31" s="18">
        <v>2016</v>
      </c>
      <c r="J31" s="21" t="s">
        <v>19</v>
      </c>
      <c r="K31" s="4" t="s">
        <v>20</v>
      </c>
      <c r="L31" s="4" t="s">
        <v>21</v>
      </c>
      <c r="M31" s="4"/>
      <c r="N31" s="4"/>
    </row>
    <row r="32" spans="1:14">
      <c r="A32" s="15"/>
      <c r="B32" s="15"/>
      <c r="C32" s="3" t="s">
        <v>116</v>
      </c>
      <c r="D32" s="22">
        <v>0.14000000000000001</v>
      </c>
      <c r="E32" s="23"/>
      <c r="F32" s="23"/>
      <c r="G32" s="23">
        <v>0.17</v>
      </c>
      <c r="H32" s="24">
        <v>0.12</v>
      </c>
      <c r="I32" s="18">
        <v>2014</v>
      </c>
      <c r="J32" s="21" t="s">
        <v>19</v>
      </c>
      <c r="K32" s="4" t="s">
        <v>20</v>
      </c>
      <c r="L32" s="4" t="s">
        <v>21</v>
      </c>
      <c r="M32" s="4" t="s">
        <v>368</v>
      </c>
      <c r="N32" s="4"/>
    </row>
    <row r="33" spans="1:14">
      <c r="A33" s="15"/>
      <c r="B33" s="15"/>
      <c r="C33" s="3" t="s">
        <v>116</v>
      </c>
      <c r="D33" s="22">
        <v>0.25</v>
      </c>
      <c r="E33" s="23"/>
      <c r="F33" s="23"/>
      <c r="G33" s="23">
        <v>0.1</v>
      </c>
      <c r="H33" s="24">
        <v>0.4</v>
      </c>
      <c r="I33" s="18">
        <v>2012</v>
      </c>
      <c r="J33" s="21" t="s">
        <v>19</v>
      </c>
      <c r="K33" s="4" t="s">
        <v>20</v>
      </c>
      <c r="L33" s="4" t="s">
        <v>21</v>
      </c>
      <c r="M33" s="4" t="s">
        <v>368</v>
      </c>
      <c r="N33" s="4"/>
    </row>
    <row r="34" spans="1:14">
      <c r="A34" s="15"/>
      <c r="B34" s="15"/>
      <c r="C34" s="3" t="s">
        <v>116</v>
      </c>
      <c r="D34" s="22">
        <v>0.14000000000000001</v>
      </c>
      <c r="E34" s="23"/>
      <c r="F34" s="23"/>
      <c r="G34" s="23"/>
      <c r="H34" s="24"/>
      <c r="I34" s="18">
        <v>2010</v>
      </c>
      <c r="J34" s="21" t="s">
        <v>19</v>
      </c>
      <c r="K34" s="4" t="s">
        <v>20</v>
      </c>
      <c r="L34" s="4"/>
      <c r="M34" s="4" t="s">
        <v>368</v>
      </c>
      <c r="N34" s="4"/>
    </row>
    <row r="35" spans="1:14">
      <c r="A35" s="15"/>
      <c r="B35" s="15"/>
      <c r="C35" s="3" t="s">
        <v>118</v>
      </c>
      <c r="D35" s="22">
        <v>0.11</v>
      </c>
      <c r="E35" s="23"/>
      <c r="F35" s="23"/>
      <c r="G35" s="23">
        <v>0.16</v>
      </c>
      <c r="H35" s="24">
        <v>7.0000000000000007E-2</v>
      </c>
      <c r="I35" s="18">
        <v>2019</v>
      </c>
      <c r="J35" s="21" t="s">
        <v>75</v>
      </c>
      <c r="K35" s="4" t="s">
        <v>33</v>
      </c>
      <c r="L35" s="4" t="s">
        <v>21</v>
      </c>
      <c r="M35" s="4"/>
      <c r="N35" s="4"/>
    </row>
    <row r="36" spans="1:14">
      <c r="A36" s="15"/>
      <c r="B36" s="15"/>
      <c r="C36" s="3" t="s">
        <v>118</v>
      </c>
      <c r="D36" s="22">
        <v>0.04</v>
      </c>
      <c r="E36" s="23"/>
      <c r="F36" s="23"/>
      <c r="G36" s="23">
        <v>7.0000000000000007E-2</v>
      </c>
      <c r="H36" s="24">
        <v>0.01</v>
      </c>
      <c r="I36" s="18">
        <v>2013</v>
      </c>
      <c r="J36" s="21" t="s">
        <v>75</v>
      </c>
      <c r="K36" s="4" t="s">
        <v>20</v>
      </c>
      <c r="L36" s="4" t="s">
        <v>21</v>
      </c>
      <c r="M36" s="4" t="s">
        <v>368</v>
      </c>
      <c r="N36" s="4"/>
    </row>
    <row r="37" spans="1:14">
      <c r="A37" s="15"/>
      <c r="B37" s="15"/>
      <c r="C37" s="3" t="s">
        <v>118</v>
      </c>
      <c r="D37" s="22">
        <v>0.06</v>
      </c>
      <c r="E37" s="23"/>
      <c r="F37" s="23"/>
      <c r="G37" s="23">
        <v>0.06</v>
      </c>
      <c r="H37" s="24">
        <v>0.05</v>
      </c>
      <c r="I37" s="18">
        <v>2008</v>
      </c>
      <c r="J37" s="21" t="s">
        <v>75</v>
      </c>
      <c r="K37" s="4" t="s">
        <v>159</v>
      </c>
      <c r="L37" s="4" t="s">
        <v>21</v>
      </c>
      <c r="M37" s="4"/>
      <c r="N37" s="4"/>
    </row>
    <row r="38" spans="1:14">
      <c r="A38" s="15"/>
      <c r="B38" s="15"/>
      <c r="C38" s="3" t="s">
        <v>120</v>
      </c>
      <c r="D38" s="22">
        <v>0.1</v>
      </c>
      <c r="E38" s="23"/>
      <c r="F38" s="23"/>
      <c r="G38" s="23"/>
      <c r="H38" s="24"/>
      <c r="I38" s="18">
        <v>2007</v>
      </c>
      <c r="J38" s="21" t="s">
        <v>75</v>
      </c>
      <c r="K38" s="4" t="s">
        <v>20</v>
      </c>
      <c r="L38" s="4"/>
      <c r="M38" s="4" t="s">
        <v>368</v>
      </c>
      <c r="N38" s="4"/>
    </row>
    <row r="39" spans="1:14">
      <c r="A39" s="15"/>
      <c r="B39" s="15"/>
      <c r="C39" s="3" t="s">
        <v>123</v>
      </c>
      <c r="D39" s="22">
        <v>0.11</v>
      </c>
      <c r="E39" s="23"/>
      <c r="F39" s="23"/>
      <c r="G39" s="23"/>
      <c r="H39" s="24"/>
      <c r="I39" s="18">
        <v>2010</v>
      </c>
      <c r="J39" s="21" t="s">
        <v>75</v>
      </c>
      <c r="K39" s="4" t="s">
        <v>20</v>
      </c>
      <c r="L39" s="4"/>
      <c r="M39" s="4" t="s">
        <v>368</v>
      </c>
      <c r="N39" s="4"/>
    </row>
    <row r="40" spans="1:14">
      <c r="A40" s="15"/>
      <c r="B40" s="15"/>
      <c r="C40" s="3" t="s">
        <v>123</v>
      </c>
      <c r="D40" s="22">
        <v>0.2</v>
      </c>
      <c r="E40" s="23"/>
      <c r="F40" s="23"/>
      <c r="G40" s="23"/>
      <c r="H40" s="24"/>
      <c r="I40" s="18">
        <v>2006</v>
      </c>
      <c r="J40" s="21" t="s">
        <v>75</v>
      </c>
      <c r="K40" s="4" t="s">
        <v>20</v>
      </c>
      <c r="L40" s="4" t="s">
        <v>21</v>
      </c>
      <c r="M40" s="4" t="s">
        <v>368</v>
      </c>
      <c r="N40" s="4"/>
    </row>
    <row r="41" spans="1:14">
      <c r="A41" s="15"/>
      <c r="B41" s="15"/>
      <c r="C41" s="3" t="s">
        <v>126</v>
      </c>
      <c r="D41" s="22">
        <v>0.2</v>
      </c>
      <c r="E41" s="23"/>
      <c r="F41" s="23"/>
      <c r="G41" s="23">
        <v>0.2</v>
      </c>
      <c r="H41" s="24">
        <v>0.1</v>
      </c>
      <c r="I41" s="18">
        <v>2018</v>
      </c>
      <c r="J41" s="21" t="s">
        <v>22</v>
      </c>
      <c r="K41" s="4" t="s">
        <v>20</v>
      </c>
      <c r="L41" s="4" t="s">
        <v>21</v>
      </c>
      <c r="M41" s="4"/>
      <c r="N41" s="4"/>
    </row>
    <row r="42" spans="1:14">
      <c r="A42" s="15"/>
      <c r="B42" s="15"/>
      <c r="C42" s="3" t="s">
        <v>126</v>
      </c>
      <c r="D42" s="22">
        <v>0.03</v>
      </c>
      <c r="E42" s="23"/>
      <c r="F42" s="23"/>
      <c r="G42" s="23">
        <v>0.04</v>
      </c>
      <c r="H42" s="24">
        <v>0.02</v>
      </c>
      <c r="I42" s="18">
        <v>2014</v>
      </c>
      <c r="J42" s="21" t="s">
        <v>22</v>
      </c>
      <c r="K42" s="4" t="s">
        <v>20</v>
      </c>
      <c r="L42" s="4" t="s">
        <v>21</v>
      </c>
      <c r="M42" s="4" t="s">
        <v>368</v>
      </c>
      <c r="N42" s="4"/>
    </row>
    <row r="43" spans="1:14">
      <c r="A43" s="15"/>
      <c r="B43" s="15"/>
      <c r="C43" s="3" t="s">
        <v>126</v>
      </c>
      <c r="D43" s="22">
        <v>0.3</v>
      </c>
      <c r="E43" s="23"/>
      <c r="F43" s="23"/>
      <c r="G43" s="23"/>
      <c r="H43" s="24"/>
      <c r="I43" s="18">
        <v>2006</v>
      </c>
      <c r="J43" s="21" t="s">
        <v>19</v>
      </c>
      <c r="K43" s="4" t="s">
        <v>20</v>
      </c>
      <c r="L43" s="4"/>
      <c r="M43" s="4" t="s">
        <v>368</v>
      </c>
      <c r="N43" s="4"/>
    </row>
    <row r="44" spans="1:14">
      <c r="A44" s="15"/>
      <c r="B44" s="15"/>
      <c r="C44" s="3" t="s">
        <v>127</v>
      </c>
      <c r="D44" s="22">
        <v>0.37</v>
      </c>
      <c r="E44" s="23"/>
      <c r="F44" s="23"/>
      <c r="G44" s="23"/>
      <c r="H44" s="24"/>
      <c r="I44" s="18">
        <v>2011</v>
      </c>
      <c r="J44" s="21" t="s">
        <v>75</v>
      </c>
      <c r="K44" s="4" t="s">
        <v>20</v>
      </c>
      <c r="L44" s="4"/>
      <c r="M44" s="4" t="s">
        <v>368</v>
      </c>
      <c r="N44" s="4"/>
    </row>
    <row r="45" spans="1:14">
      <c r="A45" s="15" t="s">
        <v>128</v>
      </c>
      <c r="B45" s="15" t="s">
        <v>165</v>
      </c>
      <c r="C45" s="3" t="s">
        <v>185</v>
      </c>
      <c r="D45" s="22">
        <v>0.1</v>
      </c>
      <c r="E45" s="23"/>
      <c r="F45" s="23"/>
      <c r="G45" s="23">
        <v>0.1</v>
      </c>
      <c r="H45" s="24">
        <v>0.13</v>
      </c>
      <c r="I45" s="18">
        <v>2012</v>
      </c>
      <c r="J45" s="21" t="s">
        <v>19</v>
      </c>
      <c r="K45" s="4" t="s">
        <v>313</v>
      </c>
      <c r="L45" s="4" t="s">
        <v>21</v>
      </c>
      <c r="M45" s="4"/>
      <c r="N45" s="4"/>
    </row>
    <row r="46" spans="1:14">
      <c r="A46" s="15"/>
      <c r="B46" s="15" t="s">
        <v>189</v>
      </c>
      <c r="C46" s="3" t="s">
        <v>198</v>
      </c>
      <c r="D46" s="22">
        <v>0.76</v>
      </c>
      <c r="E46" s="23"/>
      <c r="F46" s="23"/>
      <c r="G46" s="23">
        <v>1.51</v>
      </c>
      <c r="H46" s="24">
        <v>0.05</v>
      </c>
      <c r="I46" s="18">
        <v>2019</v>
      </c>
      <c r="J46" s="21" t="s">
        <v>19</v>
      </c>
      <c r="K46" s="4" t="s">
        <v>20</v>
      </c>
      <c r="L46" s="4" t="s">
        <v>200</v>
      </c>
      <c r="M46" s="4"/>
      <c r="N46" s="4" t="s">
        <v>440</v>
      </c>
    </row>
    <row r="47" spans="1:14">
      <c r="A47" s="15" t="s">
        <v>292</v>
      </c>
      <c r="B47" s="15" t="s">
        <v>293</v>
      </c>
      <c r="C47" s="3" t="s">
        <v>295</v>
      </c>
      <c r="D47" s="22">
        <v>0.5</v>
      </c>
      <c r="E47" s="23">
        <v>0.3</v>
      </c>
      <c r="F47" s="23">
        <v>0.7</v>
      </c>
      <c r="G47" s="23">
        <v>0.7</v>
      </c>
      <c r="H47" s="24">
        <v>0.4</v>
      </c>
      <c r="I47" s="18">
        <v>2008</v>
      </c>
      <c r="J47" s="21" t="s">
        <v>237</v>
      </c>
      <c r="K47" s="4" t="s">
        <v>33</v>
      </c>
      <c r="L47" s="4" t="s">
        <v>21</v>
      </c>
      <c r="M47" s="4" t="s">
        <v>368</v>
      </c>
      <c r="N47" s="4" t="s">
        <v>302</v>
      </c>
    </row>
    <row r="48" spans="1:14" ht="216.75" customHeight="1">
      <c r="A48" s="68" t="s">
        <v>441</v>
      </c>
      <c r="B48" s="69"/>
      <c r="C48" s="69"/>
      <c r="D48" s="69"/>
      <c r="E48" s="69"/>
      <c r="F48" s="69"/>
      <c r="G48" s="69"/>
      <c r="H48" s="69"/>
      <c r="I48" s="69"/>
      <c r="J48" s="69"/>
      <c r="K48" s="69"/>
      <c r="L48" s="69"/>
      <c r="M48" s="69"/>
      <c r="N48" s="69"/>
    </row>
  </sheetData>
  <mergeCells count="3">
    <mergeCell ref="A48:N48"/>
    <mergeCell ref="A1:N1"/>
    <mergeCell ref="A2:N2"/>
  </mergeCells>
  <conditionalFormatting sqref="C47 C31:C34 C26:C28 C36:C45 C6:C13 C15:C24">
    <cfRule type="expression" dxfId="269" priority="68">
      <formula>#REF!=-1</formula>
    </cfRule>
  </conditionalFormatting>
  <conditionalFormatting sqref="C28 C32:C34 C36:C37">
    <cfRule type="expression" dxfId="268" priority="60">
      <formula>#REF!=-1</formula>
    </cfRule>
  </conditionalFormatting>
  <conditionalFormatting sqref="C31">
    <cfRule type="expression" dxfId="267" priority="59">
      <formula>#REF!=-1</formula>
    </cfRule>
  </conditionalFormatting>
  <conditionalFormatting sqref="C16">
    <cfRule type="expression" dxfId="266" priority="58">
      <formula>#REF!=-1</formula>
    </cfRule>
  </conditionalFormatting>
  <conditionalFormatting sqref="C26">
    <cfRule type="expression" dxfId="265" priority="57">
      <formula>#REF!=-1</formula>
    </cfRule>
  </conditionalFormatting>
  <conditionalFormatting sqref="C39:C42">
    <cfRule type="expression" dxfId="264" priority="56">
      <formula>#REF!=-1</formula>
    </cfRule>
  </conditionalFormatting>
  <conditionalFormatting sqref="C10:C11">
    <cfRule type="expression" dxfId="263" priority="34">
      <formula>#REF!=-1</formula>
    </cfRule>
  </conditionalFormatting>
  <conditionalFormatting sqref="C4">
    <cfRule type="expression" dxfId="262" priority="23">
      <formula>#REF!=-1</formula>
    </cfRule>
  </conditionalFormatting>
  <conditionalFormatting sqref="C15">
    <cfRule type="expression" dxfId="261" priority="33">
      <formula>#REF!=-1</formula>
    </cfRule>
  </conditionalFormatting>
  <conditionalFormatting sqref="C41">
    <cfRule type="expression" dxfId="260" priority="31">
      <formula>#REF!=-1</formula>
    </cfRule>
  </conditionalFormatting>
  <conditionalFormatting sqref="C38">
    <cfRule type="expression" dxfId="259" priority="27">
      <formula>#REF!=-1</formula>
    </cfRule>
  </conditionalFormatting>
  <conditionalFormatting sqref="C8">
    <cfRule type="expression" dxfId="258" priority="26">
      <formula>#REF!=-1</formula>
    </cfRule>
  </conditionalFormatting>
  <conditionalFormatting sqref="C31">
    <cfRule type="expression" dxfId="257" priority="22">
      <formula>#REF!=-1</formula>
    </cfRule>
  </conditionalFormatting>
  <conditionalFormatting sqref="C25">
    <cfRule type="expression" dxfId="256" priority="21">
      <formula>#REF!=-1</formula>
    </cfRule>
  </conditionalFormatting>
  <conditionalFormatting sqref="C5">
    <cfRule type="expression" dxfId="255" priority="20">
      <formula>#REF!=-1</formula>
    </cfRule>
  </conditionalFormatting>
  <conditionalFormatting sqref="C5">
    <cfRule type="expression" dxfId="254" priority="19">
      <formula>#REF!=-1</formula>
    </cfRule>
  </conditionalFormatting>
  <conditionalFormatting sqref="C30">
    <cfRule type="expression" dxfId="253" priority="17">
      <formula>#REF!=-1</formula>
    </cfRule>
  </conditionalFormatting>
  <conditionalFormatting sqref="C30">
    <cfRule type="expression" dxfId="252" priority="16">
      <formula>#REF!=-1</formula>
    </cfRule>
  </conditionalFormatting>
  <conditionalFormatting sqref="C30">
    <cfRule type="expression" dxfId="251" priority="15">
      <formula>#REF!=-1</formula>
    </cfRule>
  </conditionalFormatting>
  <conditionalFormatting sqref="C46">
    <cfRule type="expression" dxfId="250" priority="13">
      <formula>#REF!=-1</formula>
    </cfRule>
  </conditionalFormatting>
  <conditionalFormatting sqref="C35">
    <cfRule type="expression" dxfId="249" priority="12">
      <formula>#REF!=-1</formula>
    </cfRule>
  </conditionalFormatting>
  <conditionalFormatting sqref="C35">
    <cfRule type="expression" dxfId="248" priority="11">
      <formula>#REF!=-1</formula>
    </cfRule>
  </conditionalFormatting>
  <conditionalFormatting sqref="C14">
    <cfRule type="expression" dxfId="247" priority="4">
      <formula>#REF!=-1</formula>
    </cfRule>
  </conditionalFormatting>
  <conditionalFormatting sqref="C29">
    <cfRule type="expression" dxfId="246" priority="1">
      <formula>#REF!=-1</formula>
    </cfRule>
  </conditionalFormatting>
  <conditionalFormatting sqref="C14">
    <cfRule type="expression" dxfId="245" priority="5">
      <formula>#REF!=-1</formula>
    </cfRule>
  </conditionalFormatting>
  <conditionalFormatting sqref="C29">
    <cfRule type="expression" dxfId="244" priority="3">
      <formula>#REF!=-1</formula>
    </cfRule>
  </conditionalFormatting>
  <conditionalFormatting sqref="C29">
    <cfRule type="expression" dxfId="243" priority="2">
      <formula>#REF!=-1</formula>
    </cfRule>
  </conditionalFormatting>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pageSetUpPr fitToPage="1"/>
  </sheetPr>
  <dimension ref="A1:N125"/>
  <sheetViews>
    <sheetView zoomScale="70" zoomScaleNormal="70" workbookViewId="0">
      <pane ySplit="3" topLeftCell="A4" activePane="bottomLeft" state="frozen"/>
      <selection activeCell="H40" sqref="H40"/>
      <selection pane="bottomLeft" activeCell="A3" sqref="A3"/>
    </sheetView>
  </sheetViews>
  <sheetFormatPr defaultColWidth="14.58203125" defaultRowHeight="15.5"/>
  <cols>
    <col min="1" max="1" width="16.08203125" customWidth="1"/>
    <col min="2" max="2" width="40.08203125" customWidth="1"/>
    <col min="3" max="3" width="38.83203125" customWidth="1"/>
    <col min="4" max="8" width="11.58203125" customWidth="1"/>
    <col min="9" max="10" width="11.58203125" style="19" customWidth="1"/>
    <col min="11" max="11" width="49.08203125" customWidth="1"/>
    <col min="12" max="12" width="12.1640625" customWidth="1"/>
    <col min="13" max="13" width="16.58203125" customWidth="1"/>
    <col min="14" max="14" width="109.83203125" customWidth="1"/>
  </cols>
  <sheetData>
    <row r="1" spans="1:14" ht="43.5" customHeight="1">
      <c r="A1" s="61" t="s">
        <v>442</v>
      </c>
      <c r="B1" s="63"/>
      <c r="C1" s="63"/>
      <c r="D1" s="63"/>
      <c r="E1" s="63"/>
      <c r="F1" s="63"/>
      <c r="G1" s="63"/>
      <c r="H1" s="63"/>
      <c r="I1" s="63"/>
      <c r="J1" s="63"/>
      <c r="K1" s="63"/>
      <c r="L1" s="63"/>
      <c r="M1" s="63"/>
      <c r="N1" s="63"/>
    </row>
    <row r="2" spans="1:14" ht="24" customHeight="1">
      <c r="A2" s="57" t="s">
        <v>1</v>
      </c>
      <c r="B2" s="58"/>
      <c r="C2" s="58"/>
      <c r="D2" s="58"/>
      <c r="E2" s="58"/>
      <c r="F2" s="58"/>
      <c r="G2" s="58"/>
      <c r="H2" s="58"/>
      <c r="I2" s="58"/>
      <c r="J2" s="58"/>
      <c r="K2" s="58"/>
      <c r="L2" s="58"/>
      <c r="M2" s="58"/>
      <c r="N2" s="58"/>
    </row>
    <row r="3" spans="1:14" ht="46.4" customHeight="1">
      <c r="A3" s="6" t="s">
        <v>2</v>
      </c>
      <c r="B3" s="6" t="s">
        <v>3</v>
      </c>
      <c r="C3" s="6" t="s">
        <v>4</v>
      </c>
      <c r="D3" s="7" t="s">
        <v>5</v>
      </c>
      <c r="E3" s="7" t="s">
        <v>6</v>
      </c>
      <c r="F3" s="7" t="s">
        <v>7</v>
      </c>
      <c r="G3" s="8" t="s">
        <v>8</v>
      </c>
      <c r="H3" s="9" t="s">
        <v>9</v>
      </c>
      <c r="I3" s="6" t="s">
        <v>10</v>
      </c>
      <c r="J3" s="6" t="s">
        <v>11</v>
      </c>
      <c r="K3" s="6" t="s">
        <v>12</v>
      </c>
      <c r="L3" s="10" t="s">
        <v>13</v>
      </c>
      <c r="M3" s="7" t="s">
        <v>14</v>
      </c>
      <c r="N3" s="6" t="s">
        <v>15</v>
      </c>
    </row>
    <row r="4" spans="1:14">
      <c r="A4" s="16" t="s">
        <v>16</v>
      </c>
      <c r="B4" s="16" t="s">
        <v>17</v>
      </c>
      <c r="C4" s="4" t="s">
        <v>31</v>
      </c>
      <c r="D4" s="12">
        <v>1.29</v>
      </c>
      <c r="E4" s="13"/>
      <c r="F4" s="13"/>
      <c r="G4" s="13"/>
      <c r="H4" s="14"/>
      <c r="I4" s="18">
        <v>2009</v>
      </c>
      <c r="J4" s="21" t="s">
        <v>19</v>
      </c>
      <c r="K4" s="4" t="s">
        <v>33</v>
      </c>
      <c r="L4" s="4" t="s">
        <v>200</v>
      </c>
      <c r="M4" s="4" t="s">
        <v>443</v>
      </c>
      <c r="N4" s="4" t="s">
        <v>444</v>
      </c>
    </row>
    <row r="5" spans="1:14">
      <c r="A5" s="16"/>
      <c r="B5" s="16" t="s">
        <v>49</v>
      </c>
      <c r="C5" s="4" t="s">
        <v>50</v>
      </c>
      <c r="D5" s="12">
        <v>0.5</v>
      </c>
      <c r="E5" s="13"/>
      <c r="F5" s="13"/>
      <c r="G5" s="13"/>
      <c r="H5" s="14"/>
      <c r="I5" s="18">
        <v>2008</v>
      </c>
      <c r="J5" s="21" t="s">
        <v>19</v>
      </c>
      <c r="K5" s="4" t="s">
        <v>20</v>
      </c>
      <c r="L5" s="4" t="s">
        <v>21</v>
      </c>
      <c r="M5" s="4" t="s">
        <v>445</v>
      </c>
      <c r="N5" s="4" t="s">
        <v>446</v>
      </c>
    </row>
    <row r="6" spans="1:14">
      <c r="A6" s="16"/>
      <c r="B6" s="16" t="s">
        <v>54</v>
      </c>
      <c r="C6" s="4" t="s">
        <v>447</v>
      </c>
      <c r="D6" s="12">
        <v>0.17</v>
      </c>
      <c r="E6" s="13"/>
      <c r="F6" s="13"/>
      <c r="G6" s="13"/>
      <c r="H6" s="14"/>
      <c r="I6" s="18">
        <v>2004</v>
      </c>
      <c r="J6" s="21" t="s">
        <v>19</v>
      </c>
      <c r="K6" s="4" t="s">
        <v>448</v>
      </c>
      <c r="L6" s="4"/>
      <c r="M6" s="4"/>
      <c r="N6" s="4" t="s">
        <v>449</v>
      </c>
    </row>
    <row r="7" spans="1:14">
      <c r="A7" s="16"/>
      <c r="B7" s="16"/>
      <c r="C7" s="4" t="s">
        <v>67</v>
      </c>
      <c r="D7" s="12">
        <v>4.66</v>
      </c>
      <c r="E7" s="13">
        <v>4.2699999999999996</v>
      </c>
      <c r="F7" s="13">
        <v>5.05</v>
      </c>
      <c r="G7" s="13"/>
      <c r="H7" s="14"/>
      <c r="I7" s="18">
        <v>2017</v>
      </c>
      <c r="J7" s="21" t="s">
        <v>19</v>
      </c>
      <c r="K7" s="4" t="s">
        <v>65</v>
      </c>
      <c r="L7" s="4" t="s">
        <v>66</v>
      </c>
      <c r="M7" s="4"/>
      <c r="N7" s="4" t="s">
        <v>449</v>
      </c>
    </row>
    <row r="8" spans="1:14">
      <c r="A8" s="16" t="s">
        <v>72</v>
      </c>
      <c r="B8" s="16" t="s">
        <v>73</v>
      </c>
      <c r="C8" s="4" t="s">
        <v>76</v>
      </c>
      <c r="D8" s="12">
        <v>0.23</v>
      </c>
      <c r="E8" s="13">
        <v>0.16</v>
      </c>
      <c r="F8" s="13">
        <v>0.28999999999999998</v>
      </c>
      <c r="G8" s="13"/>
      <c r="H8" s="14"/>
      <c r="I8" s="18">
        <v>2006</v>
      </c>
      <c r="J8" s="21" t="s">
        <v>19</v>
      </c>
      <c r="K8" s="4" t="s">
        <v>56</v>
      </c>
      <c r="L8" s="4"/>
      <c r="M8" s="4" t="s">
        <v>445</v>
      </c>
      <c r="N8" s="4" t="s">
        <v>449</v>
      </c>
    </row>
    <row r="9" spans="1:14">
      <c r="A9" s="16"/>
      <c r="B9" s="16"/>
      <c r="C9" s="4" t="s">
        <v>78</v>
      </c>
      <c r="D9" s="12">
        <v>0.14000000000000001</v>
      </c>
      <c r="E9" s="13"/>
      <c r="F9" s="13"/>
      <c r="G9" s="13"/>
      <c r="H9" s="14"/>
      <c r="I9" s="18">
        <v>2001</v>
      </c>
      <c r="J9" s="21" t="s">
        <v>19</v>
      </c>
      <c r="K9" s="4" t="s">
        <v>53</v>
      </c>
      <c r="L9" s="4"/>
      <c r="M9" s="4"/>
      <c r="N9" s="4"/>
    </row>
    <row r="10" spans="1:14">
      <c r="A10" s="16"/>
      <c r="B10" s="16"/>
      <c r="C10" s="4" t="s">
        <v>79</v>
      </c>
      <c r="D10" s="12">
        <v>0.2</v>
      </c>
      <c r="E10" s="13">
        <v>0.19</v>
      </c>
      <c r="F10" s="13">
        <v>0.22</v>
      </c>
      <c r="G10" s="13"/>
      <c r="H10" s="14"/>
      <c r="I10" s="18">
        <v>2006</v>
      </c>
      <c r="J10" s="21" t="s">
        <v>19</v>
      </c>
      <c r="K10" s="4" t="s">
        <v>20</v>
      </c>
      <c r="L10" s="4" t="s">
        <v>41</v>
      </c>
      <c r="M10" s="4" t="s">
        <v>450</v>
      </c>
      <c r="N10" s="4" t="s">
        <v>446</v>
      </c>
    </row>
    <row r="11" spans="1:14">
      <c r="A11" s="16"/>
      <c r="B11" s="16"/>
      <c r="C11" s="4" t="s">
        <v>80</v>
      </c>
      <c r="D11" s="12">
        <v>1</v>
      </c>
      <c r="E11" s="13">
        <v>0.5</v>
      </c>
      <c r="F11" s="13">
        <v>1.5</v>
      </c>
      <c r="G11" s="13"/>
      <c r="H11" s="14"/>
      <c r="I11" s="18">
        <v>2006</v>
      </c>
      <c r="J11" s="21" t="s">
        <v>19</v>
      </c>
      <c r="K11" s="4" t="s">
        <v>56</v>
      </c>
      <c r="L11" s="4" t="s">
        <v>41</v>
      </c>
      <c r="M11" s="4" t="s">
        <v>370</v>
      </c>
      <c r="N11" s="4" t="s">
        <v>446</v>
      </c>
    </row>
    <row r="12" spans="1:14">
      <c r="A12" s="16"/>
      <c r="B12" s="16" t="s">
        <v>87</v>
      </c>
      <c r="C12" s="4" t="s">
        <v>88</v>
      </c>
      <c r="D12" s="12">
        <v>0.3</v>
      </c>
      <c r="E12" s="13"/>
      <c r="F12" s="13"/>
      <c r="G12" s="13"/>
      <c r="H12" s="14"/>
      <c r="I12" s="18">
        <v>2005</v>
      </c>
      <c r="J12" s="21" t="s">
        <v>75</v>
      </c>
      <c r="K12" s="4" t="s">
        <v>451</v>
      </c>
      <c r="L12" s="4" t="s">
        <v>21</v>
      </c>
      <c r="M12" s="4"/>
      <c r="N12" s="4" t="s">
        <v>452</v>
      </c>
    </row>
    <row r="13" spans="1:14">
      <c r="A13" s="16"/>
      <c r="B13" s="16"/>
      <c r="C13" s="4" t="s">
        <v>89</v>
      </c>
      <c r="D13" s="12">
        <v>0.75</v>
      </c>
      <c r="E13" s="13"/>
      <c r="F13" s="13"/>
      <c r="G13" s="13">
        <v>0.78</v>
      </c>
      <c r="H13" s="14">
        <v>0.71</v>
      </c>
      <c r="I13" s="18">
        <v>2015</v>
      </c>
      <c r="J13" s="21" t="s">
        <v>90</v>
      </c>
      <c r="K13" s="4" t="s">
        <v>20</v>
      </c>
      <c r="L13" s="4" t="s">
        <v>21</v>
      </c>
      <c r="M13" s="4"/>
      <c r="N13" s="4"/>
    </row>
    <row r="14" spans="1:14">
      <c r="A14" s="16"/>
      <c r="B14" s="16"/>
      <c r="C14" s="4" t="s">
        <v>89</v>
      </c>
      <c r="D14" s="12">
        <v>0.79</v>
      </c>
      <c r="E14" s="13"/>
      <c r="F14" s="13"/>
      <c r="G14" s="13">
        <v>0.83</v>
      </c>
      <c r="H14" s="14">
        <v>0.75</v>
      </c>
      <c r="I14" s="18">
        <v>2015</v>
      </c>
      <c r="J14" s="21" t="s">
        <v>19</v>
      </c>
      <c r="K14" s="4" t="s">
        <v>20</v>
      </c>
      <c r="L14" s="4" t="s">
        <v>21</v>
      </c>
      <c r="M14" s="4"/>
      <c r="N14" s="4" t="s">
        <v>446</v>
      </c>
    </row>
    <row r="15" spans="1:14">
      <c r="A15" s="16"/>
      <c r="B15" s="16"/>
      <c r="C15" s="4" t="s">
        <v>91</v>
      </c>
      <c r="D15" s="12">
        <v>0.14000000000000001</v>
      </c>
      <c r="E15" s="13"/>
      <c r="F15" s="13"/>
      <c r="G15" s="13"/>
      <c r="H15" s="14"/>
      <c r="I15" s="18">
        <v>2005</v>
      </c>
      <c r="J15" s="21" t="s">
        <v>19</v>
      </c>
      <c r="K15" s="4" t="s">
        <v>56</v>
      </c>
      <c r="L15" s="4" t="s">
        <v>21</v>
      </c>
      <c r="M15" s="4" t="s">
        <v>453</v>
      </c>
      <c r="N15" s="4" t="s">
        <v>446</v>
      </c>
    </row>
    <row r="16" spans="1:14">
      <c r="A16" s="16"/>
      <c r="B16" s="16" t="s">
        <v>100</v>
      </c>
      <c r="C16" s="4" t="s">
        <v>105</v>
      </c>
      <c r="D16" s="12">
        <v>0.38</v>
      </c>
      <c r="E16" s="13">
        <v>0.19</v>
      </c>
      <c r="F16" s="13">
        <v>0.56000000000000005</v>
      </c>
      <c r="G16" s="13"/>
      <c r="H16" s="14"/>
      <c r="I16" s="18">
        <v>2011</v>
      </c>
      <c r="J16" s="21" t="s">
        <v>75</v>
      </c>
      <c r="K16" s="4" t="s">
        <v>33</v>
      </c>
      <c r="L16" s="4" t="s">
        <v>21</v>
      </c>
      <c r="M16" s="4" t="s">
        <v>445</v>
      </c>
      <c r="N16" s="4" t="s">
        <v>454</v>
      </c>
    </row>
    <row r="17" spans="1:14">
      <c r="A17" s="16"/>
      <c r="B17" s="16"/>
      <c r="C17" s="4" t="s">
        <v>105</v>
      </c>
      <c r="D17" s="12">
        <v>0.1</v>
      </c>
      <c r="E17" s="13"/>
      <c r="F17" s="13"/>
      <c r="G17" s="13"/>
      <c r="H17" s="14"/>
      <c r="I17" s="18">
        <v>2008</v>
      </c>
      <c r="J17" s="21" t="s">
        <v>19</v>
      </c>
      <c r="K17" s="4" t="s">
        <v>35</v>
      </c>
      <c r="L17" s="4" t="s">
        <v>21</v>
      </c>
      <c r="M17" s="4"/>
      <c r="N17" s="4"/>
    </row>
    <row r="18" spans="1:14">
      <c r="A18" s="16"/>
      <c r="B18" s="16"/>
      <c r="C18" s="4" t="s">
        <v>455</v>
      </c>
      <c r="D18" s="12">
        <v>4.5599999999999996</v>
      </c>
      <c r="E18" s="13">
        <v>4.38</v>
      </c>
      <c r="F18" s="13">
        <v>4.74</v>
      </c>
      <c r="G18" s="13"/>
      <c r="H18" s="14"/>
      <c r="I18" s="18">
        <v>2020</v>
      </c>
      <c r="J18" s="21" t="s">
        <v>19</v>
      </c>
      <c r="K18" s="4" t="s">
        <v>56</v>
      </c>
      <c r="L18" s="4" t="s">
        <v>66</v>
      </c>
      <c r="M18" s="4"/>
      <c r="N18" s="4" t="s">
        <v>456</v>
      </c>
    </row>
    <row r="19" spans="1:14">
      <c r="A19" s="16"/>
      <c r="B19" s="16"/>
      <c r="C19" s="4" t="s">
        <v>455</v>
      </c>
      <c r="D19" s="12">
        <v>4.92</v>
      </c>
      <c r="E19" s="13">
        <v>4.75</v>
      </c>
      <c r="F19" s="13">
        <v>5.09</v>
      </c>
      <c r="G19" s="13"/>
      <c r="H19" s="14"/>
      <c r="I19" s="18">
        <v>2018</v>
      </c>
      <c r="J19" s="21" t="s">
        <v>19</v>
      </c>
      <c r="K19" s="4" t="s">
        <v>56</v>
      </c>
      <c r="L19" s="4" t="s">
        <v>66</v>
      </c>
      <c r="M19" s="4"/>
      <c r="N19" s="4" t="s">
        <v>456</v>
      </c>
    </row>
    <row r="20" spans="1:14">
      <c r="A20" s="16"/>
      <c r="B20" s="16"/>
      <c r="C20" s="4" t="s">
        <v>455</v>
      </c>
      <c r="D20" s="12">
        <v>5.41</v>
      </c>
      <c r="E20" s="13">
        <v>5.22</v>
      </c>
      <c r="F20" s="13">
        <v>5.59</v>
      </c>
      <c r="G20" s="13"/>
      <c r="H20" s="14"/>
      <c r="I20" s="18">
        <v>2017</v>
      </c>
      <c r="J20" s="21" t="s">
        <v>19</v>
      </c>
      <c r="K20" s="4" t="s">
        <v>56</v>
      </c>
      <c r="L20" s="4" t="s">
        <v>66</v>
      </c>
      <c r="M20" s="4"/>
      <c r="N20" s="4" t="s">
        <v>456</v>
      </c>
    </row>
    <row r="21" spans="1:14">
      <c r="A21" s="16"/>
      <c r="B21" s="16"/>
      <c r="C21" s="4" t="s">
        <v>455</v>
      </c>
      <c r="D21" s="12">
        <v>5.75</v>
      </c>
      <c r="E21" s="13">
        <v>5.55</v>
      </c>
      <c r="F21" s="13">
        <v>5.95</v>
      </c>
      <c r="G21" s="13"/>
      <c r="H21" s="14"/>
      <c r="I21" s="18">
        <v>2016</v>
      </c>
      <c r="J21" s="21" t="s">
        <v>19</v>
      </c>
      <c r="K21" s="4" t="s">
        <v>56</v>
      </c>
      <c r="L21" s="4" t="s">
        <v>66</v>
      </c>
      <c r="M21" s="4"/>
      <c r="N21" s="4" t="s">
        <v>456</v>
      </c>
    </row>
    <row r="22" spans="1:14">
      <c r="A22" s="16"/>
      <c r="B22" s="16"/>
      <c r="C22" s="4" t="s">
        <v>455</v>
      </c>
      <c r="D22" s="12">
        <v>6.13</v>
      </c>
      <c r="E22" s="13">
        <v>5.95</v>
      </c>
      <c r="F22" s="13">
        <v>6.31</v>
      </c>
      <c r="G22" s="13"/>
      <c r="H22" s="14"/>
      <c r="I22" s="18">
        <v>2015</v>
      </c>
      <c r="J22" s="21" t="s">
        <v>19</v>
      </c>
      <c r="K22" s="4" t="s">
        <v>56</v>
      </c>
      <c r="L22" s="4" t="s">
        <v>66</v>
      </c>
      <c r="M22" s="4"/>
      <c r="N22" s="4" t="s">
        <v>456</v>
      </c>
    </row>
    <row r="23" spans="1:14">
      <c r="A23" s="16"/>
      <c r="B23" s="16"/>
      <c r="C23" s="4" t="s">
        <v>455</v>
      </c>
      <c r="D23" s="12">
        <v>5.4</v>
      </c>
      <c r="E23" s="13">
        <v>5.25</v>
      </c>
      <c r="F23" s="13">
        <v>5.55</v>
      </c>
      <c r="G23" s="13"/>
      <c r="H23" s="14"/>
      <c r="I23" s="18">
        <v>2013</v>
      </c>
      <c r="J23" s="21" t="s">
        <v>19</v>
      </c>
      <c r="K23" s="4" t="s">
        <v>56</v>
      </c>
      <c r="L23" s="4" t="s">
        <v>66</v>
      </c>
      <c r="M23" s="4"/>
      <c r="N23" s="4" t="s">
        <v>456</v>
      </c>
    </row>
    <row r="24" spans="1:14">
      <c r="A24" s="16"/>
      <c r="B24" s="16"/>
      <c r="C24" s="4" t="s">
        <v>455</v>
      </c>
      <c r="D24" s="12">
        <v>6.22</v>
      </c>
      <c r="E24" s="13">
        <v>6.08</v>
      </c>
      <c r="F24" s="13">
        <v>6.37</v>
      </c>
      <c r="G24" s="13"/>
      <c r="H24" s="14"/>
      <c r="I24" s="18">
        <v>2010</v>
      </c>
      <c r="J24" s="21" t="s">
        <v>19</v>
      </c>
      <c r="K24" s="4" t="s">
        <v>56</v>
      </c>
      <c r="L24" s="4" t="s">
        <v>66</v>
      </c>
      <c r="M24" s="4"/>
      <c r="N24" s="4" t="s">
        <v>456</v>
      </c>
    </row>
    <row r="25" spans="1:14">
      <c r="A25" s="16"/>
      <c r="B25" s="16" t="s">
        <v>109</v>
      </c>
      <c r="C25" s="4" t="s">
        <v>110</v>
      </c>
      <c r="D25" s="12">
        <v>0.19</v>
      </c>
      <c r="E25" s="13">
        <v>0.13</v>
      </c>
      <c r="F25" s="13">
        <v>0.26</v>
      </c>
      <c r="G25" s="13"/>
      <c r="H25" s="14"/>
      <c r="I25" s="18">
        <v>2007</v>
      </c>
      <c r="J25" s="21" t="s">
        <v>19</v>
      </c>
      <c r="K25" s="4" t="s">
        <v>53</v>
      </c>
      <c r="L25" s="4"/>
      <c r="M25" s="4" t="s">
        <v>453</v>
      </c>
      <c r="N25" s="4"/>
    </row>
    <row r="26" spans="1:14">
      <c r="A26" s="16"/>
      <c r="B26" s="16"/>
      <c r="C26" s="4" t="s">
        <v>114</v>
      </c>
      <c r="D26" s="12">
        <v>0.64</v>
      </c>
      <c r="E26" s="13"/>
      <c r="F26" s="13"/>
      <c r="G26" s="13">
        <v>0.45</v>
      </c>
      <c r="H26" s="14">
        <v>0.82</v>
      </c>
      <c r="I26" s="18">
        <v>2012</v>
      </c>
      <c r="J26" s="21" t="s">
        <v>19</v>
      </c>
      <c r="K26" s="4" t="s">
        <v>33</v>
      </c>
      <c r="L26" s="4" t="s">
        <v>21</v>
      </c>
      <c r="M26" s="4"/>
      <c r="N26" s="4"/>
    </row>
    <row r="27" spans="1:14">
      <c r="A27" s="16"/>
      <c r="B27" s="16"/>
      <c r="C27" s="4" t="s">
        <v>116</v>
      </c>
      <c r="D27" s="12">
        <v>1.22</v>
      </c>
      <c r="E27" s="13"/>
      <c r="F27" s="13"/>
      <c r="G27" s="13">
        <v>1.41</v>
      </c>
      <c r="H27" s="14">
        <v>1.04</v>
      </c>
      <c r="I27" s="18">
        <v>2020</v>
      </c>
      <c r="J27" s="21" t="s">
        <v>19</v>
      </c>
      <c r="K27" s="4" t="s">
        <v>20</v>
      </c>
      <c r="L27" s="4" t="s">
        <v>21</v>
      </c>
      <c r="M27" s="4"/>
      <c r="N27" s="4" t="s">
        <v>742</v>
      </c>
    </row>
    <row r="28" spans="1:14">
      <c r="A28" s="16"/>
      <c r="B28" s="16"/>
      <c r="C28" s="4" t="s">
        <v>116</v>
      </c>
      <c r="D28" s="12">
        <v>1.1399999999999999</v>
      </c>
      <c r="E28" s="13"/>
      <c r="F28" s="13"/>
      <c r="G28" s="13">
        <v>1.21</v>
      </c>
      <c r="H28" s="14">
        <v>1.08</v>
      </c>
      <c r="I28" s="18">
        <v>2018</v>
      </c>
      <c r="J28" s="21" t="s">
        <v>19</v>
      </c>
      <c r="K28" s="4" t="s">
        <v>20</v>
      </c>
      <c r="L28" s="4" t="s">
        <v>21</v>
      </c>
      <c r="M28" s="4"/>
      <c r="N28" s="4" t="s">
        <v>449</v>
      </c>
    </row>
    <row r="29" spans="1:14">
      <c r="A29" s="16"/>
      <c r="B29" s="16"/>
      <c r="C29" s="4" t="s">
        <v>116</v>
      </c>
      <c r="D29" s="12">
        <v>1.22</v>
      </c>
      <c r="E29" s="13"/>
      <c r="F29" s="13"/>
      <c r="G29" s="13">
        <v>0.94</v>
      </c>
      <c r="H29" s="14">
        <v>1.5</v>
      </c>
      <c r="I29" s="18">
        <v>2016</v>
      </c>
      <c r="J29" s="21" t="s">
        <v>19</v>
      </c>
      <c r="K29" s="4" t="s">
        <v>20</v>
      </c>
      <c r="L29" s="4" t="s">
        <v>21</v>
      </c>
      <c r="M29" s="4"/>
      <c r="N29" s="4"/>
    </row>
    <row r="30" spans="1:14">
      <c r="A30" s="16"/>
      <c r="B30" s="16"/>
      <c r="C30" s="4" t="s">
        <v>116</v>
      </c>
      <c r="D30" s="12">
        <v>0.57999999999999996</v>
      </c>
      <c r="E30" s="13"/>
      <c r="F30" s="13"/>
      <c r="G30" s="13">
        <v>0.54</v>
      </c>
      <c r="H30" s="14">
        <v>0.62</v>
      </c>
      <c r="I30" s="18">
        <v>2014</v>
      </c>
      <c r="J30" s="21" t="s">
        <v>19</v>
      </c>
      <c r="K30" s="4" t="s">
        <v>20</v>
      </c>
      <c r="L30" s="4" t="s">
        <v>21</v>
      </c>
      <c r="M30" s="4" t="s">
        <v>445</v>
      </c>
      <c r="N30" s="4" t="s">
        <v>444</v>
      </c>
    </row>
    <row r="31" spans="1:14">
      <c r="A31" s="16"/>
      <c r="B31" s="16"/>
      <c r="C31" s="4" t="s">
        <v>118</v>
      </c>
      <c r="D31" s="12">
        <v>0.28000000000000003</v>
      </c>
      <c r="E31" s="13"/>
      <c r="F31" s="13"/>
      <c r="G31" s="13">
        <v>0.2</v>
      </c>
      <c r="H31" s="14">
        <v>0.35</v>
      </c>
      <c r="I31" s="18">
        <v>2019</v>
      </c>
      <c r="J31" s="21" t="s">
        <v>75</v>
      </c>
      <c r="K31" s="4" t="s">
        <v>33</v>
      </c>
      <c r="L31" s="4" t="s">
        <v>21</v>
      </c>
      <c r="M31" s="4"/>
      <c r="N31" s="4"/>
    </row>
    <row r="32" spans="1:14">
      <c r="A32" s="16"/>
      <c r="B32" s="16"/>
      <c r="C32" s="4" t="s">
        <v>120</v>
      </c>
      <c r="D32" s="12">
        <v>8.5921168025748465E-2</v>
      </c>
      <c r="E32" s="13"/>
      <c r="F32" s="13"/>
      <c r="G32" s="13">
        <v>0.18161566613443947</v>
      </c>
      <c r="H32" s="14">
        <v>3.449748264873119E-2</v>
      </c>
      <c r="I32" s="18">
        <v>2020</v>
      </c>
      <c r="J32" s="21" t="s">
        <v>19</v>
      </c>
      <c r="K32" s="4" t="s">
        <v>606</v>
      </c>
      <c r="L32" s="4" t="s">
        <v>200</v>
      </c>
      <c r="M32" s="4"/>
      <c r="N32" s="4" t="s">
        <v>735</v>
      </c>
    </row>
    <row r="33" spans="1:14">
      <c r="A33" s="16"/>
      <c r="B33" s="16"/>
      <c r="C33" s="4" t="s">
        <v>120</v>
      </c>
      <c r="D33" s="12">
        <v>0.04</v>
      </c>
      <c r="E33" s="13"/>
      <c r="F33" s="13"/>
      <c r="G33" s="13">
        <v>0</v>
      </c>
      <c r="H33" s="14">
        <v>0.02</v>
      </c>
      <c r="I33" s="18">
        <v>2013</v>
      </c>
      <c r="J33" s="21" t="s">
        <v>75</v>
      </c>
      <c r="K33" s="4" t="s">
        <v>20</v>
      </c>
      <c r="L33" s="4" t="s">
        <v>21</v>
      </c>
      <c r="M33" s="4"/>
      <c r="N33" s="4" t="s">
        <v>457</v>
      </c>
    </row>
    <row r="34" spans="1:14">
      <c r="A34" s="16"/>
      <c r="B34" s="16"/>
      <c r="C34" s="4" t="s">
        <v>126</v>
      </c>
      <c r="D34" s="12">
        <v>4.9000000000000004</v>
      </c>
      <c r="E34" s="13"/>
      <c r="F34" s="13"/>
      <c r="G34" s="13"/>
      <c r="H34" s="14"/>
      <c r="I34" s="18">
        <v>2018</v>
      </c>
      <c r="J34" s="21" t="s">
        <v>19</v>
      </c>
      <c r="K34" s="4" t="s">
        <v>458</v>
      </c>
      <c r="L34" s="4" t="s">
        <v>21</v>
      </c>
      <c r="M34" s="4"/>
      <c r="N34" s="4" t="s">
        <v>444</v>
      </c>
    </row>
    <row r="35" spans="1:14">
      <c r="A35" s="16"/>
      <c r="B35" s="16"/>
      <c r="C35" s="4" t="s">
        <v>126</v>
      </c>
      <c r="D35" s="12">
        <v>0.18</v>
      </c>
      <c r="E35" s="13">
        <v>0.05</v>
      </c>
      <c r="F35" s="13">
        <v>0.3</v>
      </c>
      <c r="G35" s="13"/>
      <c r="H35" s="14"/>
      <c r="I35" s="18">
        <v>2011</v>
      </c>
      <c r="J35" s="21" t="s">
        <v>19</v>
      </c>
      <c r="K35" s="4" t="s">
        <v>56</v>
      </c>
      <c r="L35" s="4" t="s">
        <v>21</v>
      </c>
      <c r="M35" s="4" t="s">
        <v>453</v>
      </c>
      <c r="N35" s="4"/>
    </row>
    <row r="36" spans="1:14">
      <c r="A36" s="16" t="s">
        <v>128</v>
      </c>
      <c r="B36" s="16" t="s">
        <v>129</v>
      </c>
      <c r="C36" s="4" t="s">
        <v>130</v>
      </c>
      <c r="D36" s="12">
        <v>0.16</v>
      </c>
      <c r="E36" s="13">
        <v>0.14000000000000001</v>
      </c>
      <c r="F36" s="13">
        <v>0.2</v>
      </c>
      <c r="G36" s="13"/>
      <c r="H36" s="14"/>
      <c r="I36" s="18">
        <v>2009</v>
      </c>
      <c r="J36" s="21" t="s">
        <v>19</v>
      </c>
      <c r="K36" s="4" t="s">
        <v>459</v>
      </c>
      <c r="L36" s="4" t="s">
        <v>200</v>
      </c>
      <c r="M36" s="4" t="s">
        <v>445</v>
      </c>
      <c r="N36" s="4" t="s">
        <v>446</v>
      </c>
    </row>
    <row r="37" spans="1:14">
      <c r="A37" s="16"/>
      <c r="B37" s="16"/>
      <c r="C37" s="4" t="s">
        <v>130</v>
      </c>
      <c r="D37" s="12">
        <v>0.28000000000000003</v>
      </c>
      <c r="E37" s="13">
        <v>0.24</v>
      </c>
      <c r="F37" s="13">
        <v>0.33</v>
      </c>
      <c r="G37" s="13"/>
      <c r="H37" s="14"/>
      <c r="I37" s="18">
        <v>2007</v>
      </c>
      <c r="J37" s="21" t="s">
        <v>19</v>
      </c>
      <c r="K37" s="4" t="s">
        <v>33</v>
      </c>
      <c r="L37" s="4"/>
      <c r="M37" s="4"/>
      <c r="N37" s="4"/>
    </row>
    <row r="38" spans="1:14">
      <c r="A38" s="16"/>
      <c r="B38" s="16"/>
      <c r="C38" s="4" t="s">
        <v>130</v>
      </c>
      <c r="D38" s="12">
        <v>0.3</v>
      </c>
      <c r="E38" s="13"/>
      <c r="F38" s="13"/>
      <c r="G38" s="13"/>
      <c r="H38" s="14"/>
      <c r="I38" s="18">
        <v>2005</v>
      </c>
      <c r="J38" s="21" t="s">
        <v>19</v>
      </c>
      <c r="K38" s="4" t="s">
        <v>53</v>
      </c>
      <c r="L38" s="4" t="s">
        <v>47</v>
      </c>
      <c r="M38" s="4"/>
      <c r="N38" s="4"/>
    </row>
    <row r="39" spans="1:14">
      <c r="A39" s="16"/>
      <c r="B39" s="16"/>
      <c r="C39" s="4" t="s">
        <v>132</v>
      </c>
      <c r="D39" s="12">
        <v>1.36</v>
      </c>
      <c r="E39" s="13">
        <v>1.33</v>
      </c>
      <c r="F39" s="13">
        <v>1.4</v>
      </c>
      <c r="G39" s="13"/>
      <c r="H39" s="14"/>
      <c r="I39" s="18">
        <v>2010</v>
      </c>
      <c r="J39" s="21" t="s">
        <v>19</v>
      </c>
      <c r="K39" s="4" t="s">
        <v>460</v>
      </c>
      <c r="L39" s="4" t="s">
        <v>200</v>
      </c>
      <c r="M39" s="4" t="s">
        <v>445</v>
      </c>
      <c r="N39" s="4" t="s">
        <v>446</v>
      </c>
    </row>
    <row r="40" spans="1:14">
      <c r="A40" s="16"/>
      <c r="B40" s="16"/>
      <c r="C40" s="4" t="s">
        <v>132</v>
      </c>
      <c r="D40" s="12">
        <v>0.57999999999999996</v>
      </c>
      <c r="E40" s="13"/>
      <c r="F40" s="13"/>
      <c r="G40" s="13"/>
      <c r="H40" s="14"/>
      <c r="I40" s="18">
        <v>2006</v>
      </c>
      <c r="J40" s="21" t="s">
        <v>19</v>
      </c>
      <c r="K40" s="4" t="s">
        <v>53</v>
      </c>
      <c r="L40" s="4" t="s">
        <v>200</v>
      </c>
      <c r="M40" s="4"/>
      <c r="N40" s="4"/>
    </row>
    <row r="41" spans="1:14">
      <c r="A41" s="16"/>
      <c r="B41" s="16"/>
      <c r="C41" s="4" t="s">
        <v>137</v>
      </c>
      <c r="D41" s="12">
        <v>1</v>
      </c>
      <c r="E41" s="13"/>
      <c r="F41" s="13"/>
      <c r="G41" s="13"/>
      <c r="H41" s="14"/>
      <c r="I41" s="18">
        <v>2006</v>
      </c>
      <c r="J41" s="21" t="s">
        <v>19</v>
      </c>
      <c r="K41" s="4" t="s">
        <v>461</v>
      </c>
      <c r="L41" s="4" t="s">
        <v>200</v>
      </c>
      <c r="M41" s="4" t="s">
        <v>445</v>
      </c>
      <c r="N41" s="4" t="s">
        <v>446</v>
      </c>
    </row>
    <row r="42" spans="1:14">
      <c r="A42" s="16"/>
      <c r="B42" s="16"/>
      <c r="C42" s="4" t="s">
        <v>462</v>
      </c>
      <c r="D42" s="12">
        <v>0.8</v>
      </c>
      <c r="E42" s="13"/>
      <c r="F42" s="13"/>
      <c r="G42" s="13"/>
      <c r="H42" s="14"/>
      <c r="I42" s="18">
        <v>2006</v>
      </c>
      <c r="J42" s="21" t="s">
        <v>19</v>
      </c>
      <c r="K42" s="4" t="s">
        <v>461</v>
      </c>
      <c r="L42" s="4" t="s">
        <v>200</v>
      </c>
      <c r="M42" s="4" t="s">
        <v>445</v>
      </c>
      <c r="N42" s="4" t="s">
        <v>446</v>
      </c>
    </row>
    <row r="43" spans="1:14">
      <c r="A43" s="16"/>
      <c r="B43" s="16"/>
      <c r="C43" s="4" t="s">
        <v>463</v>
      </c>
      <c r="D43" s="12">
        <v>0.54</v>
      </c>
      <c r="E43" s="13"/>
      <c r="F43" s="13"/>
      <c r="G43" s="13"/>
      <c r="H43" s="14"/>
      <c r="I43" s="18">
        <v>2006</v>
      </c>
      <c r="J43" s="21" t="s">
        <v>19</v>
      </c>
      <c r="K43" s="4" t="s">
        <v>461</v>
      </c>
      <c r="L43" s="4" t="s">
        <v>200</v>
      </c>
      <c r="M43" s="4" t="s">
        <v>445</v>
      </c>
      <c r="N43" s="4" t="s">
        <v>446</v>
      </c>
    </row>
    <row r="44" spans="1:14">
      <c r="A44" s="16"/>
      <c r="B44" s="16"/>
      <c r="C44" s="4" t="s">
        <v>464</v>
      </c>
      <c r="D44" s="12">
        <v>0.32</v>
      </c>
      <c r="E44" s="13"/>
      <c r="F44" s="13"/>
      <c r="G44" s="13"/>
      <c r="H44" s="14"/>
      <c r="I44" s="18">
        <v>2007</v>
      </c>
      <c r="J44" s="21" t="s">
        <v>19</v>
      </c>
      <c r="K44" s="4" t="s">
        <v>20</v>
      </c>
      <c r="L44" s="4" t="s">
        <v>143</v>
      </c>
      <c r="M44" s="4"/>
      <c r="N44" s="4" t="s">
        <v>452</v>
      </c>
    </row>
    <row r="45" spans="1:14">
      <c r="A45" s="16"/>
      <c r="B45" s="16"/>
      <c r="C45" s="4" t="s">
        <v>139</v>
      </c>
      <c r="D45" s="12">
        <v>0.8</v>
      </c>
      <c r="E45" s="13"/>
      <c r="F45" s="13"/>
      <c r="G45" s="13"/>
      <c r="H45" s="14"/>
      <c r="I45" s="18">
        <v>2006</v>
      </c>
      <c r="J45" s="21" t="s">
        <v>19</v>
      </c>
      <c r="K45" s="4" t="s">
        <v>461</v>
      </c>
      <c r="L45" s="4" t="s">
        <v>200</v>
      </c>
      <c r="M45" s="4" t="s">
        <v>445</v>
      </c>
      <c r="N45" s="4" t="s">
        <v>446</v>
      </c>
    </row>
    <row r="46" spans="1:14">
      <c r="A46" s="16"/>
      <c r="B46" s="16" t="s">
        <v>141</v>
      </c>
      <c r="C46" s="4" t="s">
        <v>157</v>
      </c>
      <c r="D46" s="12">
        <v>0.05</v>
      </c>
      <c r="E46" s="13"/>
      <c r="F46" s="13"/>
      <c r="G46" s="13"/>
      <c r="H46" s="14"/>
      <c r="I46" s="18">
        <v>2007</v>
      </c>
      <c r="J46" s="21" t="s">
        <v>19</v>
      </c>
      <c r="K46" s="4" t="s">
        <v>465</v>
      </c>
      <c r="L46" s="4"/>
      <c r="M46" s="4"/>
      <c r="N46" s="4"/>
    </row>
    <row r="47" spans="1:14">
      <c r="A47" s="16"/>
      <c r="B47" s="16"/>
      <c r="C47" s="4" t="s">
        <v>466</v>
      </c>
      <c r="D47" s="12">
        <v>0.33</v>
      </c>
      <c r="E47" s="13">
        <v>0.28000000000000003</v>
      </c>
      <c r="F47" s="13">
        <v>0.38</v>
      </c>
      <c r="G47" s="13"/>
      <c r="H47" s="14"/>
      <c r="I47" s="18">
        <v>2010</v>
      </c>
      <c r="J47" s="21" t="s">
        <v>19</v>
      </c>
      <c r="K47" s="4" t="s">
        <v>56</v>
      </c>
      <c r="L47" s="4" t="s">
        <v>200</v>
      </c>
      <c r="M47" s="4"/>
      <c r="N47" s="4" t="s">
        <v>446</v>
      </c>
    </row>
    <row r="48" spans="1:14">
      <c r="A48" s="16"/>
      <c r="B48" s="16" t="s">
        <v>165</v>
      </c>
      <c r="C48" s="4" t="s">
        <v>166</v>
      </c>
      <c r="D48" s="12">
        <v>8.5</v>
      </c>
      <c r="E48" s="13"/>
      <c r="F48" s="13"/>
      <c r="G48" s="13">
        <v>10.3</v>
      </c>
      <c r="H48" s="14">
        <v>6.7</v>
      </c>
      <c r="I48" s="18">
        <v>2015</v>
      </c>
      <c r="J48" s="21" t="s">
        <v>104</v>
      </c>
      <c r="K48" s="4" t="s">
        <v>167</v>
      </c>
      <c r="L48" s="4" t="s">
        <v>21</v>
      </c>
      <c r="M48" s="4"/>
      <c r="N48" s="4"/>
    </row>
    <row r="49" spans="1:14">
      <c r="A49" s="16"/>
      <c r="B49" s="16"/>
      <c r="C49" s="4" t="s">
        <v>166</v>
      </c>
      <c r="D49" s="12">
        <v>2.92</v>
      </c>
      <c r="E49" s="13">
        <v>2.65</v>
      </c>
      <c r="F49" s="13">
        <v>3.2</v>
      </c>
      <c r="G49" s="13">
        <v>4.3</v>
      </c>
      <c r="H49" s="14">
        <v>1.45</v>
      </c>
      <c r="I49" s="18">
        <v>2009</v>
      </c>
      <c r="J49" s="21" t="s">
        <v>19</v>
      </c>
      <c r="K49" s="4" t="s">
        <v>467</v>
      </c>
      <c r="L49" s="4" t="s">
        <v>21</v>
      </c>
      <c r="M49" s="4" t="s">
        <v>445</v>
      </c>
      <c r="N49" s="4" t="s">
        <v>446</v>
      </c>
    </row>
    <row r="50" spans="1:14">
      <c r="A50" s="16"/>
      <c r="B50" s="16"/>
      <c r="C50" s="4" t="s">
        <v>170</v>
      </c>
      <c r="D50" s="12">
        <v>3.02</v>
      </c>
      <c r="E50" s="13">
        <v>2.56</v>
      </c>
      <c r="F50" s="13">
        <v>3.47</v>
      </c>
      <c r="G50" s="13"/>
      <c r="H50" s="14"/>
      <c r="I50" s="18">
        <v>2011</v>
      </c>
      <c r="J50" s="21" t="s">
        <v>19</v>
      </c>
      <c r="K50" s="4" t="s">
        <v>335</v>
      </c>
      <c r="L50" s="4" t="s">
        <v>21</v>
      </c>
      <c r="M50" s="4"/>
      <c r="N50" s="4"/>
    </row>
    <row r="51" spans="1:14">
      <c r="A51" s="16"/>
      <c r="B51" s="16"/>
      <c r="C51" s="4" t="s">
        <v>177</v>
      </c>
      <c r="D51" s="12">
        <v>0.1</v>
      </c>
      <c r="E51" s="13"/>
      <c r="F51" s="13"/>
      <c r="G51" s="13">
        <v>0</v>
      </c>
      <c r="H51" s="14">
        <v>0.2</v>
      </c>
      <c r="I51" s="18">
        <v>2020</v>
      </c>
      <c r="J51" s="21" t="s">
        <v>178</v>
      </c>
      <c r="K51" s="4" t="s">
        <v>20</v>
      </c>
      <c r="L51" s="4" t="s">
        <v>21</v>
      </c>
      <c r="M51" s="4"/>
      <c r="N51" s="4"/>
    </row>
    <row r="52" spans="1:14">
      <c r="A52" s="16"/>
      <c r="B52" s="16"/>
      <c r="C52" s="4" t="s">
        <v>185</v>
      </c>
      <c r="D52" s="12">
        <v>2.4</v>
      </c>
      <c r="E52" s="13">
        <v>2</v>
      </c>
      <c r="F52" s="13">
        <v>3.1</v>
      </c>
      <c r="G52" s="13">
        <v>3.4</v>
      </c>
      <c r="H52" s="14">
        <v>1.4</v>
      </c>
      <c r="I52" s="18">
        <v>2012</v>
      </c>
      <c r="J52" s="21" t="s">
        <v>19</v>
      </c>
      <c r="K52" s="4" t="s">
        <v>65</v>
      </c>
      <c r="L52" s="4" t="s">
        <v>66</v>
      </c>
      <c r="M52" s="4" t="s">
        <v>445</v>
      </c>
      <c r="N52" s="4" t="s">
        <v>446</v>
      </c>
    </row>
    <row r="53" spans="1:14">
      <c r="A53" s="16"/>
      <c r="B53" s="16"/>
      <c r="C53" s="4" t="s">
        <v>185</v>
      </c>
      <c r="D53" s="12">
        <v>0.7</v>
      </c>
      <c r="E53" s="13"/>
      <c r="F53" s="13"/>
      <c r="G53" s="13"/>
      <c r="H53" s="14"/>
      <c r="I53" s="18">
        <v>2006</v>
      </c>
      <c r="J53" s="21" t="s">
        <v>19</v>
      </c>
      <c r="K53" s="4" t="s">
        <v>468</v>
      </c>
      <c r="L53" s="4" t="s">
        <v>200</v>
      </c>
      <c r="M53" s="4" t="s">
        <v>445</v>
      </c>
      <c r="N53" s="4" t="s">
        <v>446</v>
      </c>
    </row>
    <row r="54" spans="1:14">
      <c r="A54" s="16"/>
      <c r="B54" s="16" t="s">
        <v>189</v>
      </c>
      <c r="C54" s="4" t="s">
        <v>190</v>
      </c>
      <c r="D54" s="12">
        <v>0.4</v>
      </c>
      <c r="E54" s="13"/>
      <c r="F54" s="13"/>
      <c r="G54" s="13"/>
      <c r="H54" s="14"/>
      <c r="I54" s="18">
        <v>2003</v>
      </c>
      <c r="J54" s="21" t="s">
        <v>19</v>
      </c>
      <c r="K54" s="4" t="s">
        <v>20</v>
      </c>
      <c r="L54" s="4" t="s">
        <v>21</v>
      </c>
      <c r="M54" s="4" t="s">
        <v>469</v>
      </c>
      <c r="N54" s="4" t="s">
        <v>446</v>
      </c>
    </row>
    <row r="55" spans="1:14">
      <c r="A55" s="16"/>
      <c r="B55" s="16"/>
      <c r="C55" s="4" t="s">
        <v>194</v>
      </c>
      <c r="D55" s="12">
        <v>2.06</v>
      </c>
      <c r="E55" s="13"/>
      <c r="F55" s="13"/>
      <c r="G55" s="13">
        <v>3.97</v>
      </c>
      <c r="H55" s="14">
        <v>0.16</v>
      </c>
      <c r="I55" s="18">
        <v>2018</v>
      </c>
      <c r="J55" s="21" t="s">
        <v>195</v>
      </c>
      <c r="K55" s="4" t="s">
        <v>33</v>
      </c>
      <c r="L55" s="4" t="s">
        <v>66</v>
      </c>
      <c r="M55" s="4"/>
      <c r="N55" s="4" t="s">
        <v>470</v>
      </c>
    </row>
    <row r="56" spans="1:14">
      <c r="A56" s="16"/>
      <c r="B56" s="16"/>
      <c r="C56" s="4" t="s">
        <v>197</v>
      </c>
      <c r="D56" s="12">
        <v>1.46</v>
      </c>
      <c r="E56" s="13"/>
      <c r="F56" s="13"/>
      <c r="G56" s="13"/>
      <c r="H56" s="14"/>
      <c r="I56" s="18">
        <v>2012</v>
      </c>
      <c r="J56" s="21" t="s">
        <v>19</v>
      </c>
      <c r="K56" s="4" t="s">
        <v>33</v>
      </c>
      <c r="L56" s="4" t="s">
        <v>21</v>
      </c>
      <c r="M56" s="4"/>
      <c r="N56" s="4" t="s">
        <v>446</v>
      </c>
    </row>
    <row r="57" spans="1:14">
      <c r="A57" s="16" t="s">
        <v>203</v>
      </c>
      <c r="B57" s="16" t="s">
        <v>204</v>
      </c>
      <c r="C57" s="4" t="s">
        <v>209</v>
      </c>
      <c r="D57" s="12">
        <v>1.03</v>
      </c>
      <c r="E57" s="13"/>
      <c r="F57" s="13"/>
      <c r="G57" s="13"/>
      <c r="H57" s="14"/>
      <c r="I57" s="18">
        <v>2016</v>
      </c>
      <c r="J57" s="21" t="s">
        <v>19</v>
      </c>
      <c r="K57" s="4" t="s">
        <v>60</v>
      </c>
      <c r="L57" s="4" t="s">
        <v>200</v>
      </c>
      <c r="M57" s="4" t="s">
        <v>202</v>
      </c>
      <c r="N57" s="4" t="s">
        <v>471</v>
      </c>
    </row>
    <row r="58" spans="1:14">
      <c r="A58" s="16"/>
      <c r="B58" s="16"/>
      <c r="C58" s="4" t="s">
        <v>209</v>
      </c>
      <c r="D58" s="12">
        <v>2.29</v>
      </c>
      <c r="E58" s="13"/>
      <c r="F58" s="13"/>
      <c r="G58" s="13"/>
      <c r="H58" s="14"/>
      <c r="I58" s="18">
        <v>2010</v>
      </c>
      <c r="J58" s="21" t="s">
        <v>19</v>
      </c>
      <c r="K58" s="4" t="s">
        <v>33</v>
      </c>
      <c r="L58" s="4" t="s">
        <v>200</v>
      </c>
      <c r="M58" s="4" t="s">
        <v>445</v>
      </c>
      <c r="N58" s="4" t="s">
        <v>472</v>
      </c>
    </row>
    <row r="59" spans="1:14">
      <c r="A59" s="16"/>
      <c r="B59" s="16" t="s">
        <v>214</v>
      </c>
      <c r="C59" s="4" t="s">
        <v>219</v>
      </c>
      <c r="D59" s="12">
        <v>0.5</v>
      </c>
      <c r="E59" s="13"/>
      <c r="F59" s="13"/>
      <c r="G59" s="13">
        <v>0.5</v>
      </c>
      <c r="H59" s="14">
        <v>0.4</v>
      </c>
      <c r="I59" s="18">
        <v>2020</v>
      </c>
      <c r="J59" s="21" t="s">
        <v>19</v>
      </c>
      <c r="K59" s="4" t="s">
        <v>20</v>
      </c>
      <c r="L59" s="4" t="s">
        <v>21</v>
      </c>
      <c r="M59" s="4"/>
      <c r="N59" s="4" t="s">
        <v>473</v>
      </c>
    </row>
    <row r="60" spans="1:14">
      <c r="A60" s="16"/>
      <c r="B60" s="16"/>
      <c r="C60" s="4" t="s">
        <v>219</v>
      </c>
      <c r="D60" s="12">
        <v>0.3</v>
      </c>
      <c r="E60" s="13"/>
      <c r="F60" s="13"/>
      <c r="G60" s="13">
        <v>0.4</v>
      </c>
      <c r="H60" s="14">
        <v>0.2</v>
      </c>
      <c r="I60" s="18">
        <v>2016</v>
      </c>
      <c r="J60" s="21" t="s">
        <v>19</v>
      </c>
      <c r="K60" s="4" t="s">
        <v>20</v>
      </c>
      <c r="L60" s="4" t="s">
        <v>21</v>
      </c>
      <c r="M60" s="4"/>
      <c r="N60" s="4"/>
    </row>
    <row r="61" spans="1:14">
      <c r="A61" s="16"/>
      <c r="B61" s="16"/>
      <c r="C61" s="4" t="s">
        <v>219</v>
      </c>
      <c r="D61" s="12">
        <v>0.51</v>
      </c>
      <c r="E61" s="13"/>
      <c r="F61" s="13"/>
      <c r="G61" s="13"/>
      <c r="H61" s="14"/>
      <c r="I61" s="18">
        <v>2011</v>
      </c>
      <c r="J61" s="21" t="s">
        <v>19</v>
      </c>
      <c r="K61" s="4" t="s">
        <v>20</v>
      </c>
      <c r="L61" s="4" t="s">
        <v>200</v>
      </c>
      <c r="M61" s="4" t="s">
        <v>445</v>
      </c>
      <c r="N61" s="4" t="s">
        <v>446</v>
      </c>
    </row>
    <row r="62" spans="1:14">
      <c r="A62" s="16"/>
      <c r="B62" s="16"/>
      <c r="C62" s="4" t="s">
        <v>219</v>
      </c>
      <c r="D62" s="12">
        <v>0.44</v>
      </c>
      <c r="E62" s="13"/>
      <c r="F62" s="13"/>
      <c r="G62" s="13"/>
      <c r="H62" s="14"/>
      <c r="I62" s="18">
        <v>2008</v>
      </c>
      <c r="J62" s="21" t="s">
        <v>19</v>
      </c>
      <c r="K62" s="4" t="s">
        <v>35</v>
      </c>
      <c r="L62" s="4" t="s">
        <v>474</v>
      </c>
      <c r="M62" s="4" t="s">
        <v>445</v>
      </c>
      <c r="N62" s="4" t="s">
        <v>446</v>
      </c>
    </row>
    <row r="63" spans="1:14">
      <c r="A63" s="16"/>
      <c r="B63" s="16"/>
      <c r="C63" s="4" t="s">
        <v>220</v>
      </c>
      <c r="D63" s="12">
        <v>0.31</v>
      </c>
      <c r="E63" s="13">
        <v>0.251</v>
      </c>
      <c r="F63" s="13">
        <v>0.40200000000000002</v>
      </c>
      <c r="G63" s="13"/>
      <c r="H63" s="14"/>
      <c r="I63" s="18">
        <v>2015</v>
      </c>
      <c r="J63" s="21" t="s">
        <v>19</v>
      </c>
      <c r="K63" s="4" t="s">
        <v>20</v>
      </c>
      <c r="L63" s="4" t="s">
        <v>200</v>
      </c>
      <c r="M63" s="4"/>
      <c r="N63" s="4" t="s">
        <v>475</v>
      </c>
    </row>
    <row r="64" spans="1:14">
      <c r="A64" s="16"/>
      <c r="B64" s="16"/>
      <c r="C64" s="4" t="s">
        <v>224</v>
      </c>
      <c r="D64" s="12">
        <v>0.5</v>
      </c>
      <c r="E64" s="13"/>
      <c r="F64" s="13"/>
      <c r="G64" s="13"/>
      <c r="H64" s="14"/>
      <c r="I64" s="18">
        <v>2005</v>
      </c>
      <c r="J64" s="21" t="s">
        <v>19</v>
      </c>
      <c r="K64" s="4" t="s">
        <v>20</v>
      </c>
      <c r="L64" s="4"/>
      <c r="M64" s="4" t="s">
        <v>445</v>
      </c>
      <c r="N64" s="4" t="s">
        <v>446</v>
      </c>
    </row>
    <row r="65" spans="1:14">
      <c r="A65" s="16"/>
      <c r="B65" s="16"/>
      <c r="C65" s="4" t="s">
        <v>225</v>
      </c>
      <c r="D65" s="12">
        <v>0.3</v>
      </c>
      <c r="E65" s="13"/>
      <c r="F65" s="13"/>
      <c r="G65" s="13">
        <v>0.2</v>
      </c>
      <c r="H65" s="14">
        <v>0.5</v>
      </c>
      <c r="I65" s="18">
        <v>2019</v>
      </c>
      <c r="J65" s="21" t="s">
        <v>19</v>
      </c>
      <c r="K65" s="4" t="s">
        <v>20</v>
      </c>
      <c r="L65" s="4" t="s">
        <v>21</v>
      </c>
      <c r="M65" s="4" t="s">
        <v>445</v>
      </c>
      <c r="N65" s="4"/>
    </row>
    <row r="66" spans="1:14">
      <c r="A66" s="16"/>
      <c r="B66" s="16"/>
      <c r="C66" s="4" t="s">
        <v>225</v>
      </c>
      <c r="D66" s="12">
        <v>0.2</v>
      </c>
      <c r="E66" s="13"/>
      <c r="F66" s="13"/>
      <c r="G66" s="13">
        <v>0.2</v>
      </c>
      <c r="H66" s="14">
        <v>0.1</v>
      </c>
      <c r="I66" s="18">
        <v>2016</v>
      </c>
      <c r="J66" s="21" t="s">
        <v>19</v>
      </c>
      <c r="K66" s="4" t="s">
        <v>20</v>
      </c>
      <c r="L66" s="4" t="s">
        <v>21</v>
      </c>
      <c r="M66" s="4"/>
      <c r="N66" s="4"/>
    </row>
    <row r="67" spans="1:14">
      <c r="A67" s="16"/>
      <c r="B67" s="16"/>
      <c r="C67" s="4" t="s">
        <v>226</v>
      </c>
      <c r="D67" s="12">
        <v>5.15</v>
      </c>
      <c r="E67" s="13"/>
      <c r="F67" s="13"/>
      <c r="G67" s="13">
        <v>4.1500000000000004</v>
      </c>
      <c r="H67" s="14">
        <v>6.1</v>
      </c>
      <c r="I67" s="18">
        <v>2014</v>
      </c>
      <c r="J67" s="21" t="s">
        <v>133</v>
      </c>
      <c r="K67" s="4" t="s">
        <v>340</v>
      </c>
      <c r="L67" s="4" t="s">
        <v>21</v>
      </c>
      <c r="M67" s="4" t="s">
        <v>445</v>
      </c>
      <c r="N67" s="4" t="s">
        <v>446</v>
      </c>
    </row>
    <row r="68" spans="1:14">
      <c r="A68" s="16"/>
      <c r="B68" s="16" t="s">
        <v>228</v>
      </c>
      <c r="C68" s="4" t="s">
        <v>229</v>
      </c>
      <c r="D68" s="12">
        <v>0.53900000000000003</v>
      </c>
      <c r="E68" s="13">
        <v>0.52300000000000002</v>
      </c>
      <c r="F68" s="13">
        <v>0.55400000000000005</v>
      </c>
      <c r="G68" s="13">
        <v>1.1599999999999999</v>
      </c>
      <c r="H68" s="14">
        <v>0.19</v>
      </c>
      <c r="I68" s="18">
        <v>2019</v>
      </c>
      <c r="J68" s="21" t="s">
        <v>19</v>
      </c>
      <c r="K68" s="4" t="s">
        <v>746</v>
      </c>
      <c r="L68" s="4" t="s">
        <v>200</v>
      </c>
      <c r="M68" s="4"/>
      <c r="N68" s="4" t="s">
        <v>475</v>
      </c>
    </row>
    <row r="69" spans="1:14">
      <c r="A69" s="16"/>
      <c r="B69" s="16"/>
      <c r="C69" s="4" t="s">
        <v>229</v>
      </c>
      <c r="D69" s="12">
        <v>0.53</v>
      </c>
      <c r="E69" s="13"/>
      <c r="F69" s="13"/>
      <c r="G69" s="13"/>
      <c r="H69" s="14"/>
      <c r="I69" s="18">
        <v>2015</v>
      </c>
      <c r="J69" s="21" t="s">
        <v>19</v>
      </c>
      <c r="K69" s="4" t="s">
        <v>20</v>
      </c>
      <c r="L69" s="4" t="s">
        <v>200</v>
      </c>
      <c r="M69" s="4"/>
      <c r="N69" s="4" t="s">
        <v>475</v>
      </c>
    </row>
    <row r="70" spans="1:14">
      <c r="A70" s="16"/>
      <c r="B70" s="16"/>
      <c r="C70" s="4" t="s">
        <v>229</v>
      </c>
      <c r="D70" s="12">
        <v>0.5</v>
      </c>
      <c r="E70" s="13">
        <v>0.49</v>
      </c>
      <c r="F70" s="13">
        <v>0.51</v>
      </c>
      <c r="G70" s="13"/>
      <c r="H70" s="14"/>
      <c r="I70" s="18">
        <v>2013</v>
      </c>
      <c r="J70" s="21" t="s">
        <v>19</v>
      </c>
      <c r="K70" s="4" t="s">
        <v>221</v>
      </c>
      <c r="L70" s="4" t="s">
        <v>200</v>
      </c>
      <c r="M70" s="4"/>
      <c r="N70" s="4" t="s">
        <v>475</v>
      </c>
    </row>
    <row r="71" spans="1:14">
      <c r="A71" s="16"/>
      <c r="B71" s="16"/>
      <c r="C71" s="4" t="s">
        <v>229</v>
      </c>
      <c r="D71" s="12">
        <v>0.53</v>
      </c>
      <c r="E71" s="13">
        <v>0.52</v>
      </c>
      <c r="F71" s="13">
        <v>0.55000000000000004</v>
      </c>
      <c r="G71" s="13"/>
      <c r="H71" s="14"/>
      <c r="I71" s="18">
        <v>2011</v>
      </c>
      <c r="J71" s="21" t="s">
        <v>19</v>
      </c>
      <c r="K71" s="4" t="s">
        <v>221</v>
      </c>
      <c r="L71" s="4" t="s">
        <v>200</v>
      </c>
      <c r="M71" s="4"/>
      <c r="N71" s="4" t="s">
        <v>475</v>
      </c>
    </row>
    <row r="72" spans="1:14">
      <c r="A72" s="16"/>
      <c r="B72" s="16"/>
      <c r="C72" s="4" t="s">
        <v>232</v>
      </c>
      <c r="D72" s="12">
        <v>0.7</v>
      </c>
      <c r="E72" s="13">
        <v>0.4</v>
      </c>
      <c r="F72" s="13">
        <v>1</v>
      </c>
      <c r="G72" s="13">
        <v>0.8</v>
      </c>
      <c r="H72" s="14">
        <v>0.7</v>
      </c>
      <c r="I72" s="18">
        <v>2018</v>
      </c>
      <c r="J72" s="21" t="s">
        <v>19</v>
      </c>
      <c r="K72" s="4" t="s">
        <v>159</v>
      </c>
      <c r="L72" s="4" t="s">
        <v>21</v>
      </c>
      <c r="M72" s="4"/>
      <c r="N72" s="4" t="s">
        <v>476</v>
      </c>
    </row>
    <row r="73" spans="1:14">
      <c r="A73" s="16"/>
      <c r="B73" s="16"/>
      <c r="C73" s="4" t="s">
        <v>232</v>
      </c>
      <c r="D73" s="12">
        <v>0.2</v>
      </c>
      <c r="E73" s="13"/>
      <c r="F73" s="13"/>
      <c r="G73" s="13">
        <v>0.3</v>
      </c>
      <c r="H73" s="14">
        <v>0.1</v>
      </c>
      <c r="I73" s="18">
        <v>2013</v>
      </c>
      <c r="J73" s="21" t="s">
        <v>19</v>
      </c>
      <c r="K73" s="4" t="s">
        <v>20</v>
      </c>
      <c r="L73" s="4" t="s">
        <v>21</v>
      </c>
      <c r="M73" s="4"/>
      <c r="N73" s="4" t="s">
        <v>477</v>
      </c>
    </row>
    <row r="74" spans="1:14">
      <c r="A74" s="16"/>
      <c r="B74" s="16"/>
      <c r="C74" s="4" t="s">
        <v>232</v>
      </c>
      <c r="D74" s="12">
        <v>0.2</v>
      </c>
      <c r="E74" s="13"/>
      <c r="F74" s="13"/>
      <c r="G74" s="13"/>
      <c r="H74" s="14"/>
      <c r="I74" s="18">
        <v>2008</v>
      </c>
      <c r="J74" s="21" t="s">
        <v>19</v>
      </c>
      <c r="K74" s="4" t="s">
        <v>20</v>
      </c>
      <c r="L74" s="4" t="s">
        <v>21</v>
      </c>
      <c r="M74" s="4"/>
      <c r="N74" s="4"/>
    </row>
    <row r="75" spans="1:14">
      <c r="A75" s="16"/>
      <c r="B75" s="16"/>
      <c r="C75" s="4" t="s">
        <v>234</v>
      </c>
      <c r="D75" s="12">
        <v>0.17199999999999999</v>
      </c>
      <c r="E75" s="13">
        <v>0.13100000000000001</v>
      </c>
      <c r="F75" s="13">
        <v>0.23200000000000001</v>
      </c>
      <c r="G75" s="13"/>
      <c r="H75" s="14"/>
      <c r="I75" s="18">
        <v>2019</v>
      </c>
      <c r="J75" s="21" t="s">
        <v>19</v>
      </c>
      <c r="K75" s="4" t="s">
        <v>221</v>
      </c>
      <c r="L75" s="4" t="s">
        <v>200</v>
      </c>
      <c r="M75" s="4"/>
      <c r="N75" s="4" t="s">
        <v>478</v>
      </c>
    </row>
    <row r="76" spans="1:14">
      <c r="A76" s="16"/>
      <c r="B76" s="16"/>
      <c r="C76" s="4" t="s">
        <v>234</v>
      </c>
      <c r="D76" s="12">
        <v>0.20699999999999999</v>
      </c>
      <c r="E76" s="13">
        <v>0.16400000000000001</v>
      </c>
      <c r="F76" s="13">
        <v>0.26900000000000002</v>
      </c>
      <c r="G76" s="13"/>
      <c r="H76" s="14"/>
      <c r="I76" s="18">
        <v>2018</v>
      </c>
      <c r="J76" s="21" t="s">
        <v>19</v>
      </c>
      <c r="K76" s="4" t="s">
        <v>221</v>
      </c>
      <c r="L76" s="4" t="s">
        <v>200</v>
      </c>
      <c r="M76" s="4"/>
      <c r="N76" s="4" t="s">
        <v>478</v>
      </c>
    </row>
    <row r="77" spans="1:14">
      <c r="A77" s="16"/>
      <c r="B77" s="16"/>
      <c r="C77" s="4" t="s">
        <v>234</v>
      </c>
      <c r="D77" s="12">
        <v>0.2</v>
      </c>
      <c r="E77" s="13">
        <v>0.157</v>
      </c>
      <c r="F77" s="13">
        <v>0.26400000000000001</v>
      </c>
      <c r="G77" s="13"/>
      <c r="H77" s="14"/>
      <c r="I77" s="18">
        <v>2017</v>
      </c>
      <c r="J77" s="21" t="s">
        <v>19</v>
      </c>
      <c r="K77" s="4" t="s">
        <v>221</v>
      </c>
      <c r="L77" s="4" t="s">
        <v>200</v>
      </c>
      <c r="M77" s="4"/>
      <c r="N77" s="4" t="s">
        <v>478</v>
      </c>
    </row>
    <row r="78" spans="1:14">
      <c r="A78" s="16"/>
      <c r="B78" s="16"/>
      <c r="C78" s="4" t="s">
        <v>235</v>
      </c>
      <c r="D78" s="12">
        <v>0.153</v>
      </c>
      <c r="E78" s="13">
        <v>0.14799999999999999</v>
      </c>
      <c r="F78" s="13">
        <v>0.158</v>
      </c>
      <c r="G78" s="13"/>
      <c r="H78" s="14"/>
      <c r="I78" s="18">
        <v>2019</v>
      </c>
      <c r="J78" s="21" t="s">
        <v>19</v>
      </c>
      <c r="K78" s="4" t="s">
        <v>221</v>
      </c>
      <c r="L78" s="4" t="s">
        <v>200</v>
      </c>
      <c r="M78" s="4"/>
      <c r="N78" s="4" t="s">
        <v>479</v>
      </c>
    </row>
    <row r="79" spans="1:14">
      <c r="A79" s="16"/>
      <c r="B79" s="16"/>
      <c r="C79" s="4" t="s">
        <v>235</v>
      </c>
      <c r="D79" s="12">
        <v>0.189</v>
      </c>
      <c r="E79" s="13">
        <v>0.182</v>
      </c>
      <c r="F79" s="13">
        <v>0.19700000000000001</v>
      </c>
      <c r="G79" s="13"/>
      <c r="H79" s="14"/>
      <c r="I79" s="18">
        <v>2017</v>
      </c>
      <c r="J79" s="21" t="s">
        <v>19</v>
      </c>
      <c r="K79" s="4" t="s">
        <v>221</v>
      </c>
      <c r="L79" s="4"/>
      <c r="M79" s="4"/>
      <c r="N79" s="4" t="s">
        <v>479</v>
      </c>
    </row>
    <row r="80" spans="1:14">
      <c r="A80" s="16"/>
      <c r="B80" s="16"/>
      <c r="C80" s="4" t="s">
        <v>235</v>
      </c>
      <c r="D80" s="12">
        <v>0.18</v>
      </c>
      <c r="E80" s="13">
        <v>0.17</v>
      </c>
      <c r="F80" s="13">
        <v>0.186</v>
      </c>
      <c r="G80" s="13"/>
      <c r="H80" s="14"/>
      <c r="I80" s="18">
        <v>2016</v>
      </c>
      <c r="J80" s="21" t="s">
        <v>19</v>
      </c>
      <c r="K80" s="4" t="s">
        <v>20</v>
      </c>
      <c r="L80" s="4" t="s">
        <v>200</v>
      </c>
      <c r="M80" s="4"/>
      <c r="N80" s="4" t="s">
        <v>475</v>
      </c>
    </row>
    <row r="81" spans="1:14">
      <c r="A81" s="16"/>
      <c r="B81" s="16"/>
      <c r="C81" s="4" t="s">
        <v>235</v>
      </c>
      <c r="D81" s="12">
        <v>0.18</v>
      </c>
      <c r="E81" s="13"/>
      <c r="F81" s="13"/>
      <c r="G81" s="13"/>
      <c r="H81" s="14"/>
      <c r="I81" s="18">
        <v>2015</v>
      </c>
      <c r="J81" s="21" t="s">
        <v>19</v>
      </c>
      <c r="K81" s="4" t="s">
        <v>20</v>
      </c>
      <c r="L81" s="4" t="s">
        <v>21</v>
      </c>
      <c r="M81" s="4"/>
      <c r="N81" s="4" t="s">
        <v>475</v>
      </c>
    </row>
    <row r="82" spans="1:14">
      <c r="A82" s="16"/>
      <c r="B82" s="16"/>
      <c r="C82" s="4" t="s">
        <v>235</v>
      </c>
      <c r="D82" s="12">
        <v>0.16</v>
      </c>
      <c r="E82" s="13">
        <v>0.14000000000000001</v>
      </c>
      <c r="F82" s="13">
        <v>0.18</v>
      </c>
      <c r="G82" s="13"/>
      <c r="H82" s="14"/>
      <c r="I82" s="18">
        <v>2014</v>
      </c>
      <c r="J82" s="21" t="s">
        <v>19</v>
      </c>
      <c r="K82" s="4" t="s">
        <v>221</v>
      </c>
      <c r="L82" s="4" t="s">
        <v>200</v>
      </c>
      <c r="M82" s="4"/>
      <c r="N82" s="4" t="s">
        <v>480</v>
      </c>
    </row>
    <row r="83" spans="1:14">
      <c r="A83" s="16"/>
      <c r="B83" s="16"/>
      <c r="C83" s="4" t="s">
        <v>235</v>
      </c>
      <c r="D83" s="12">
        <v>0.15</v>
      </c>
      <c r="E83" s="13"/>
      <c r="F83" s="13"/>
      <c r="G83" s="13"/>
      <c r="H83" s="14"/>
      <c r="I83" s="18">
        <v>2013</v>
      </c>
      <c r="J83" s="21" t="s">
        <v>19</v>
      </c>
      <c r="K83" s="4" t="s">
        <v>221</v>
      </c>
      <c r="L83" s="4" t="s">
        <v>200</v>
      </c>
      <c r="M83" s="4"/>
      <c r="N83" s="4" t="s">
        <v>480</v>
      </c>
    </row>
    <row r="84" spans="1:14">
      <c r="A84" s="16"/>
      <c r="B84" s="16"/>
      <c r="C84" s="4" t="s">
        <v>235</v>
      </c>
      <c r="D84" s="12">
        <v>0.13</v>
      </c>
      <c r="E84" s="13"/>
      <c r="F84" s="13"/>
      <c r="G84" s="13"/>
      <c r="H84" s="14"/>
      <c r="I84" s="18">
        <v>2012</v>
      </c>
      <c r="J84" s="21" t="s">
        <v>19</v>
      </c>
      <c r="K84" s="4" t="s">
        <v>221</v>
      </c>
      <c r="L84" s="4" t="s">
        <v>200</v>
      </c>
      <c r="M84" s="4"/>
      <c r="N84" s="4" t="s">
        <v>475</v>
      </c>
    </row>
    <row r="85" spans="1:14">
      <c r="A85" s="16"/>
      <c r="B85" s="16"/>
      <c r="C85" s="4" t="s">
        <v>238</v>
      </c>
      <c r="D85" s="12">
        <v>0.17</v>
      </c>
      <c r="E85" s="13"/>
      <c r="F85" s="13"/>
      <c r="G85" s="13">
        <v>0.33</v>
      </c>
      <c r="H85" s="14">
        <v>0.08</v>
      </c>
      <c r="I85" s="18">
        <v>2018</v>
      </c>
      <c r="J85" s="21" t="s">
        <v>237</v>
      </c>
      <c r="K85" s="4" t="s">
        <v>340</v>
      </c>
      <c r="L85" s="4" t="s">
        <v>21</v>
      </c>
      <c r="M85" s="4"/>
      <c r="N85" s="4" t="s">
        <v>481</v>
      </c>
    </row>
    <row r="86" spans="1:14">
      <c r="A86" s="16"/>
      <c r="B86" s="16"/>
      <c r="C86" s="4" t="s">
        <v>238</v>
      </c>
      <c r="D86" s="12">
        <v>1.53</v>
      </c>
      <c r="E86" s="13"/>
      <c r="F86" s="13"/>
      <c r="G86" s="13"/>
      <c r="H86" s="14"/>
      <c r="I86" s="18">
        <v>2008</v>
      </c>
      <c r="J86" s="21" t="s">
        <v>19</v>
      </c>
      <c r="K86" s="4" t="s">
        <v>20</v>
      </c>
      <c r="L86" s="4" t="s">
        <v>200</v>
      </c>
      <c r="M86" s="4" t="s">
        <v>445</v>
      </c>
      <c r="N86" s="4" t="s">
        <v>475</v>
      </c>
    </row>
    <row r="87" spans="1:14">
      <c r="A87" s="16"/>
      <c r="B87" s="16"/>
      <c r="C87" s="4" t="s">
        <v>239</v>
      </c>
      <c r="D87" s="12">
        <v>0.76500000000000001</v>
      </c>
      <c r="E87" s="13">
        <v>0.68600000000000005</v>
      </c>
      <c r="F87" s="13">
        <v>0.86099999999999999</v>
      </c>
      <c r="G87" s="13"/>
      <c r="H87" s="14"/>
      <c r="I87" s="18">
        <v>2017</v>
      </c>
      <c r="J87" s="21" t="s">
        <v>19</v>
      </c>
      <c r="K87" s="4" t="s">
        <v>221</v>
      </c>
      <c r="L87" s="4" t="s">
        <v>200</v>
      </c>
      <c r="M87" s="4"/>
      <c r="N87" s="4" t="s">
        <v>482</v>
      </c>
    </row>
    <row r="88" spans="1:14">
      <c r="A88" s="16"/>
      <c r="B88" s="16"/>
      <c r="C88" s="4" t="s">
        <v>239</v>
      </c>
      <c r="D88" s="12">
        <v>0.41</v>
      </c>
      <c r="E88" s="13">
        <v>0.38</v>
      </c>
      <c r="F88" s="13">
        <v>0.45</v>
      </c>
      <c r="G88" s="13"/>
      <c r="H88" s="14"/>
      <c r="I88" s="18">
        <v>2012</v>
      </c>
      <c r="J88" s="21" t="s">
        <v>19</v>
      </c>
      <c r="K88" s="4" t="s">
        <v>20</v>
      </c>
      <c r="L88" s="4" t="s">
        <v>200</v>
      </c>
      <c r="M88" s="4"/>
      <c r="N88" s="4" t="s">
        <v>475</v>
      </c>
    </row>
    <row r="89" spans="1:14">
      <c r="A89" s="16"/>
      <c r="B89" s="16"/>
      <c r="C89" s="4" t="s">
        <v>239</v>
      </c>
      <c r="D89" s="12">
        <v>0.6</v>
      </c>
      <c r="E89" s="13"/>
      <c r="F89" s="13"/>
      <c r="G89" s="13">
        <v>0.7</v>
      </c>
      <c r="H89" s="14">
        <v>0.5</v>
      </c>
      <c r="I89" s="18">
        <v>2010</v>
      </c>
      <c r="J89" s="21" t="s">
        <v>19</v>
      </c>
      <c r="K89" s="4" t="s">
        <v>20</v>
      </c>
      <c r="L89" s="4" t="s">
        <v>21</v>
      </c>
      <c r="M89" s="4" t="s">
        <v>445</v>
      </c>
      <c r="N89" s="4" t="s">
        <v>483</v>
      </c>
    </row>
    <row r="90" spans="1:14">
      <c r="A90" s="16"/>
      <c r="B90" s="16"/>
      <c r="C90" s="4" t="s">
        <v>240</v>
      </c>
      <c r="D90" s="12">
        <v>0.50600000000000001</v>
      </c>
      <c r="E90" s="13">
        <v>0.49399999999999999</v>
      </c>
      <c r="F90" s="13">
        <v>0.51700000000000002</v>
      </c>
      <c r="G90" s="13"/>
      <c r="H90" s="14"/>
      <c r="I90" s="18">
        <v>2019</v>
      </c>
      <c r="J90" s="21" t="s">
        <v>19</v>
      </c>
      <c r="K90" s="4" t="s">
        <v>221</v>
      </c>
      <c r="L90" s="4" t="s">
        <v>200</v>
      </c>
      <c r="M90" s="4"/>
      <c r="N90" s="4" t="s">
        <v>739</v>
      </c>
    </row>
    <row r="91" spans="1:14">
      <c r="A91" s="16"/>
      <c r="B91" s="16"/>
      <c r="C91" s="4" t="s">
        <v>240</v>
      </c>
      <c r="D91" s="12">
        <v>0.48</v>
      </c>
      <c r="E91" s="13"/>
      <c r="F91" s="13"/>
      <c r="G91" s="13"/>
      <c r="H91" s="14"/>
      <c r="I91" s="18">
        <v>2018</v>
      </c>
      <c r="J91" s="21" t="s">
        <v>19</v>
      </c>
      <c r="K91" s="4" t="s">
        <v>20</v>
      </c>
      <c r="L91" s="4" t="s">
        <v>200</v>
      </c>
      <c r="M91" s="4"/>
      <c r="N91" s="4" t="s">
        <v>484</v>
      </c>
    </row>
    <row r="92" spans="1:14">
      <c r="A92" s="16"/>
      <c r="B92" s="16"/>
      <c r="C92" s="4" t="s">
        <v>240</v>
      </c>
      <c r="D92" s="12">
        <v>0.56999999999999995</v>
      </c>
      <c r="E92" s="13">
        <v>0.44400000000000001</v>
      </c>
      <c r="F92" s="13">
        <v>0.69</v>
      </c>
      <c r="G92" s="13"/>
      <c r="H92" s="14"/>
      <c r="I92" s="18">
        <v>2015</v>
      </c>
      <c r="J92" s="21" t="s">
        <v>19</v>
      </c>
      <c r="K92" s="4" t="s">
        <v>221</v>
      </c>
      <c r="L92" s="4" t="s">
        <v>200</v>
      </c>
      <c r="M92" s="4"/>
      <c r="N92" s="4" t="s">
        <v>475</v>
      </c>
    </row>
    <row r="93" spans="1:14">
      <c r="A93" s="16"/>
      <c r="B93" s="16"/>
      <c r="C93" s="4" t="s">
        <v>240</v>
      </c>
      <c r="D93" s="12">
        <v>0.52</v>
      </c>
      <c r="E93" s="13">
        <v>0.44</v>
      </c>
      <c r="F93" s="13">
        <v>0.74</v>
      </c>
      <c r="G93" s="13"/>
      <c r="H93" s="14"/>
      <c r="I93" s="18">
        <v>2013</v>
      </c>
      <c r="J93" s="21" t="s">
        <v>19</v>
      </c>
      <c r="K93" s="4" t="s">
        <v>221</v>
      </c>
      <c r="L93" s="4" t="s">
        <v>200</v>
      </c>
      <c r="M93" s="4" t="s">
        <v>445</v>
      </c>
      <c r="N93" s="4" t="s">
        <v>485</v>
      </c>
    </row>
    <row r="94" spans="1:14">
      <c r="A94" s="16"/>
      <c r="B94" s="16"/>
      <c r="C94" s="4" t="s">
        <v>241</v>
      </c>
      <c r="D94" s="12">
        <v>0.44</v>
      </c>
      <c r="E94" s="13"/>
      <c r="F94" s="13"/>
      <c r="G94" s="13">
        <v>0.48</v>
      </c>
      <c r="H94" s="14">
        <v>0.39</v>
      </c>
      <c r="I94" s="18">
        <v>2018</v>
      </c>
      <c r="J94" s="21" t="s">
        <v>133</v>
      </c>
      <c r="K94" s="4" t="s">
        <v>20</v>
      </c>
      <c r="L94" s="4" t="s">
        <v>21</v>
      </c>
      <c r="M94" s="4"/>
      <c r="N94" s="4"/>
    </row>
    <row r="95" spans="1:14">
      <c r="A95" s="16"/>
      <c r="B95" s="16"/>
      <c r="C95" s="4" t="s">
        <v>241</v>
      </c>
      <c r="D95" s="12">
        <v>0.31</v>
      </c>
      <c r="E95" s="13"/>
      <c r="F95" s="13"/>
      <c r="G95" s="13"/>
      <c r="H95" s="14"/>
      <c r="I95" s="18">
        <v>2016</v>
      </c>
      <c r="J95" s="21" t="s">
        <v>19</v>
      </c>
      <c r="K95" s="4" t="s">
        <v>486</v>
      </c>
      <c r="L95" s="4" t="s">
        <v>200</v>
      </c>
      <c r="M95" s="4"/>
      <c r="N95" s="4" t="s">
        <v>487</v>
      </c>
    </row>
    <row r="96" spans="1:14">
      <c r="A96" s="16"/>
      <c r="B96" s="16"/>
      <c r="C96" s="4" t="s">
        <v>241</v>
      </c>
      <c r="D96" s="12">
        <v>0.3</v>
      </c>
      <c r="E96" s="13"/>
      <c r="F96" s="13"/>
      <c r="G96" s="13">
        <v>0.3</v>
      </c>
      <c r="H96" s="14">
        <v>0.3</v>
      </c>
      <c r="I96" s="18">
        <v>2015</v>
      </c>
      <c r="J96" s="21" t="s">
        <v>133</v>
      </c>
      <c r="K96" s="4" t="s">
        <v>20</v>
      </c>
      <c r="L96" s="4" t="s">
        <v>21</v>
      </c>
      <c r="M96" s="4"/>
      <c r="N96" s="4"/>
    </row>
    <row r="97" spans="1:14">
      <c r="A97" s="16"/>
      <c r="B97" s="16"/>
      <c r="C97" s="4" t="s">
        <v>241</v>
      </c>
      <c r="D97" s="12">
        <v>0.4</v>
      </c>
      <c r="E97" s="13"/>
      <c r="F97" s="13"/>
      <c r="G97" s="13">
        <v>0.4</v>
      </c>
      <c r="H97" s="14">
        <v>0.3</v>
      </c>
      <c r="I97" s="18">
        <v>2012</v>
      </c>
      <c r="J97" s="21" t="s">
        <v>133</v>
      </c>
      <c r="K97" s="4" t="s">
        <v>20</v>
      </c>
      <c r="L97" s="4" t="s">
        <v>21</v>
      </c>
      <c r="M97" s="4" t="s">
        <v>445</v>
      </c>
      <c r="N97" s="4" t="s">
        <v>488</v>
      </c>
    </row>
    <row r="98" spans="1:14">
      <c r="A98" s="16"/>
      <c r="B98" s="16"/>
      <c r="C98" s="4" t="s">
        <v>241</v>
      </c>
      <c r="D98" s="12">
        <v>0.2</v>
      </c>
      <c r="E98" s="13"/>
      <c r="F98" s="13"/>
      <c r="G98" s="13">
        <v>0.3</v>
      </c>
      <c r="H98" s="14">
        <v>0.1</v>
      </c>
      <c r="I98" s="18">
        <v>2009</v>
      </c>
      <c r="J98" s="21" t="s">
        <v>133</v>
      </c>
      <c r="K98" s="4" t="s">
        <v>20</v>
      </c>
      <c r="L98" s="4" t="s">
        <v>21</v>
      </c>
      <c r="M98" s="4" t="s">
        <v>445</v>
      </c>
      <c r="N98" s="4" t="s">
        <v>488</v>
      </c>
    </row>
    <row r="99" spans="1:14">
      <c r="A99" s="16"/>
      <c r="B99" s="16"/>
      <c r="C99" s="4" t="s">
        <v>249</v>
      </c>
      <c r="D99" s="12">
        <v>0.79</v>
      </c>
      <c r="E99" s="13">
        <v>0.56999999999999995</v>
      </c>
      <c r="F99" s="13">
        <v>1.02</v>
      </c>
      <c r="G99" s="13"/>
      <c r="H99" s="14"/>
      <c r="I99" s="18">
        <v>2017</v>
      </c>
      <c r="J99" s="21" t="s">
        <v>19</v>
      </c>
      <c r="K99" s="4" t="s">
        <v>56</v>
      </c>
      <c r="L99" s="4" t="s">
        <v>66</v>
      </c>
      <c r="M99" s="4"/>
      <c r="N99" s="4" t="s">
        <v>489</v>
      </c>
    </row>
    <row r="100" spans="1:14">
      <c r="A100" s="16"/>
      <c r="B100" s="16"/>
      <c r="C100" s="4" t="s">
        <v>249</v>
      </c>
      <c r="D100" s="12">
        <v>0.8</v>
      </c>
      <c r="E100" s="13"/>
      <c r="F100" s="13"/>
      <c r="G100" s="13">
        <v>1.1000000000000001</v>
      </c>
      <c r="H100" s="14">
        <v>0.6</v>
      </c>
      <c r="I100" s="18">
        <v>2013</v>
      </c>
      <c r="J100" s="21" t="s">
        <v>19</v>
      </c>
      <c r="K100" s="4" t="s">
        <v>20</v>
      </c>
      <c r="L100" s="4" t="s">
        <v>21</v>
      </c>
      <c r="M100" s="4"/>
      <c r="N100" s="4" t="s">
        <v>490</v>
      </c>
    </row>
    <row r="101" spans="1:14">
      <c r="A101" s="16"/>
      <c r="B101" s="16"/>
      <c r="C101" s="4" t="s">
        <v>251</v>
      </c>
      <c r="D101" s="12">
        <v>0.5</v>
      </c>
      <c r="E101" s="13"/>
      <c r="F101" s="13"/>
      <c r="G101" s="13">
        <v>0.9</v>
      </c>
      <c r="H101" s="14">
        <v>0.2</v>
      </c>
      <c r="I101" s="18">
        <v>2015</v>
      </c>
      <c r="J101" s="21" t="s">
        <v>19</v>
      </c>
      <c r="K101" s="4" t="s">
        <v>20</v>
      </c>
      <c r="L101" s="4" t="s">
        <v>21</v>
      </c>
      <c r="M101" s="4" t="s">
        <v>445</v>
      </c>
      <c r="N101" s="4"/>
    </row>
    <row r="102" spans="1:14">
      <c r="A102" s="16"/>
      <c r="B102" s="16"/>
      <c r="C102" s="4" t="s">
        <v>252</v>
      </c>
      <c r="D102" s="12">
        <f>8500/1832436*100</f>
        <v>0.46386340368776868</v>
      </c>
      <c r="E102" s="13"/>
      <c r="F102" s="13"/>
      <c r="G102" s="13"/>
      <c r="H102" s="14"/>
      <c r="I102" s="18">
        <v>2018</v>
      </c>
      <c r="J102" s="21" t="s">
        <v>19</v>
      </c>
      <c r="K102" s="4" t="s">
        <v>20</v>
      </c>
      <c r="L102" s="4" t="s">
        <v>200</v>
      </c>
      <c r="M102" s="4"/>
      <c r="N102" s="4" t="s">
        <v>491</v>
      </c>
    </row>
    <row r="103" spans="1:14">
      <c r="A103" s="16"/>
      <c r="B103" s="16"/>
      <c r="C103" s="4" t="s">
        <v>252</v>
      </c>
      <c r="D103" s="12">
        <v>0.39200000000000002</v>
      </c>
      <c r="E103" s="13">
        <v>0.26700000000000002</v>
      </c>
      <c r="F103" s="13">
        <v>0.64900000000000002</v>
      </c>
      <c r="G103" s="13"/>
      <c r="H103" s="14"/>
      <c r="I103" s="18">
        <v>2016</v>
      </c>
      <c r="J103" s="21" t="s">
        <v>19</v>
      </c>
      <c r="K103" s="4" t="s">
        <v>221</v>
      </c>
      <c r="L103" s="4" t="s">
        <v>200</v>
      </c>
      <c r="M103" s="4"/>
      <c r="N103" s="4" t="s">
        <v>475</v>
      </c>
    </row>
    <row r="104" spans="1:14">
      <c r="A104" s="16"/>
      <c r="B104" s="16"/>
      <c r="C104" s="4" t="s">
        <v>253</v>
      </c>
      <c r="D104" s="12">
        <v>0.35099999999999998</v>
      </c>
      <c r="E104" s="13"/>
      <c r="F104" s="13"/>
      <c r="G104" s="13"/>
      <c r="H104" s="14"/>
      <c r="I104" s="18">
        <v>2018</v>
      </c>
      <c r="J104" s="21" t="s">
        <v>19</v>
      </c>
      <c r="K104" s="4" t="s">
        <v>221</v>
      </c>
      <c r="L104" s="4" t="s">
        <v>200</v>
      </c>
      <c r="M104" s="4"/>
      <c r="N104" s="4" t="s">
        <v>736</v>
      </c>
    </row>
    <row r="105" spans="1:14">
      <c r="A105" s="16"/>
      <c r="B105" s="16"/>
      <c r="C105" s="4" t="s">
        <v>255</v>
      </c>
      <c r="D105" s="12">
        <v>0.318</v>
      </c>
      <c r="E105" s="13">
        <v>0.29699999999999999</v>
      </c>
      <c r="F105" s="13">
        <v>0.34799999999999998</v>
      </c>
      <c r="G105" s="13"/>
      <c r="H105" s="14"/>
      <c r="I105" s="18">
        <v>2019</v>
      </c>
      <c r="J105" s="21" t="s">
        <v>19</v>
      </c>
      <c r="K105" s="4" t="s">
        <v>221</v>
      </c>
      <c r="L105" s="4" t="s">
        <v>200</v>
      </c>
      <c r="M105" s="4"/>
      <c r="N105" s="4" t="s">
        <v>557</v>
      </c>
    </row>
    <row r="106" spans="1:14">
      <c r="A106" s="16"/>
      <c r="B106" s="16"/>
      <c r="C106" s="4" t="s">
        <v>255</v>
      </c>
      <c r="D106" s="12">
        <v>0.45100000000000001</v>
      </c>
      <c r="E106" s="13">
        <v>0.42199999999999999</v>
      </c>
      <c r="F106" s="13">
        <v>0.48899999999999999</v>
      </c>
      <c r="G106" s="13"/>
      <c r="H106" s="14"/>
      <c r="I106" s="18">
        <v>2017</v>
      </c>
      <c r="J106" s="21" t="s">
        <v>19</v>
      </c>
      <c r="K106" s="4" t="s">
        <v>221</v>
      </c>
      <c r="L106" s="4" t="s">
        <v>200</v>
      </c>
      <c r="M106" s="4"/>
      <c r="N106" s="4" t="s">
        <v>557</v>
      </c>
    </row>
    <row r="107" spans="1:14">
      <c r="A107" s="16"/>
      <c r="B107" s="16"/>
      <c r="C107" s="4" t="s">
        <v>266</v>
      </c>
      <c r="D107" s="12">
        <v>0.13037154026525022</v>
      </c>
      <c r="E107" s="13"/>
      <c r="F107" s="13"/>
      <c r="G107" s="13"/>
      <c r="H107" s="14"/>
      <c r="I107" s="18">
        <v>2018</v>
      </c>
      <c r="J107" s="21" t="s">
        <v>19</v>
      </c>
      <c r="K107" s="4" t="s">
        <v>20</v>
      </c>
      <c r="L107" s="4" t="s">
        <v>200</v>
      </c>
      <c r="M107" s="4"/>
      <c r="N107" s="4" t="s">
        <v>492</v>
      </c>
    </row>
    <row r="108" spans="1:14">
      <c r="A108" s="16"/>
      <c r="B108" s="16"/>
      <c r="C108" s="4" t="s">
        <v>266</v>
      </c>
      <c r="D108" s="12">
        <v>0.3</v>
      </c>
      <c r="E108" s="13"/>
      <c r="F108" s="13"/>
      <c r="G108" s="13">
        <v>0.5</v>
      </c>
      <c r="H108" s="14">
        <v>0</v>
      </c>
      <c r="I108" s="18">
        <v>2015</v>
      </c>
      <c r="J108" s="21" t="s">
        <v>19</v>
      </c>
      <c r="K108" s="4" t="s">
        <v>20</v>
      </c>
      <c r="L108" s="4" t="s">
        <v>21</v>
      </c>
      <c r="M108" s="4"/>
      <c r="N108" s="4"/>
    </row>
    <row r="109" spans="1:14">
      <c r="A109" s="16"/>
      <c r="B109" s="16"/>
      <c r="C109" s="4" t="s">
        <v>266</v>
      </c>
      <c r="D109" s="12">
        <v>0.3</v>
      </c>
      <c r="E109" s="13"/>
      <c r="F109" s="13"/>
      <c r="G109" s="13"/>
      <c r="H109" s="14"/>
      <c r="I109" s="18">
        <v>2006</v>
      </c>
      <c r="J109" s="21" t="s">
        <v>19</v>
      </c>
      <c r="K109" s="4" t="s">
        <v>35</v>
      </c>
      <c r="L109" s="4" t="s">
        <v>47</v>
      </c>
      <c r="M109" s="4"/>
      <c r="N109" s="4"/>
    </row>
    <row r="110" spans="1:14">
      <c r="A110" s="16"/>
      <c r="B110" s="16"/>
      <c r="C110" s="4" t="s">
        <v>267</v>
      </c>
      <c r="D110" s="12">
        <v>0.219</v>
      </c>
      <c r="E110" s="13">
        <v>0.20300000000000001</v>
      </c>
      <c r="F110" s="13">
        <v>0.23699999999999999</v>
      </c>
      <c r="G110" s="13"/>
      <c r="H110" s="14"/>
      <c r="I110" s="18">
        <v>2019</v>
      </c>
      <c r="J110" s="21" t="s">
        <v>19</v>
      </c>
      <c r="K110" s="4" t="s">
        <v>221</v>
      </c>
      <c r="L110" s="4" t="s">
        <v>200</v>
      </c>
      <c r="M110" s="4"/>
      <c r="N110" s="4" t="s">
        <v>737</v>
      </c>
    </row>
    <row r="111" spans="1:14">
      <c r="A111" s="16"/>
      <c r="B111" s="16"/>
      <c r="C111" s="4" t="s">
        <v>267</v>
      </c>
      <c r="D111" s="12">
        <v>0.33800000000000002</v>
      </c>
      <c r="E111" s="13"/>
      <c r="F111" s="13"/>
      <c r="G111" s="13"/>
      <c r="H111" s="14"/>
      <c r="I111" s="18">
        <v>2018</v>
      </c>
      <c r="J111" s="21" t="s">
        <v>19</v>
      </c>
      <c r="K111" s="4" t="s">
        <v>20</v>
      </c>
      <c r="L111" s="4" t="s">
        <v>200</v>
      </c>
      <c r="M111" s="4"/>
      <c r="N111" s="4" t="s">
        <v>750</v>
      </c>
    </row>
    <row r="112" spans="1:14">
      <c r="A112" s="16"/>
      <c r="B112" s="16"/>
      <c r="C112" s="4" t="s">
        <v>267</v>
      </c>
      <c r="D112" s="12">
        <v>0.35399999999999998</v>
      </c>
      <c r="E112" s="13"/>
      <c r="F112" s="13"/>
      <c r="G112" s="13"/>
      <c r="H112" s="14"/>
      <c r="I112" s="18">
        <v>2016</v>
      </c>
      <c r="J112" s="21" t="s">
        <v>19</v>
      </c>
      <c r="K112" s="4" t="s">
        <v>20</v>
      </c>
      <c r="L112" s="4" t="s">
        <v>200</v>
      </c>
      <c r="M112" s="4"/>
      <c r="N112" s="4" t="s">
        <v>475</v>
      </c>
    </row>
    <row r="113" spans="1:14">
      <c r="A113" s="16"/>
      <c r="B113" s="16"/>
      <c r="C113" s="4" t="s">
        <v>267</v>
      </c>
      <c r="D113" s="12">
        <v>0.37</v>
      </c>
      <c r="E113" s="13"/>
      <c r="F113" s="13"/>
      <c r="G113" s="13"/>
      <c r="H113" s="14"/>
      <c r="I113" s="18">
        <v>2015</v>
      </c>
      <c r="J113" s="21" t="s">
        <v>19</v>
      </c>
      <c r="K113" s="4" t="s">
        <v>20</v>
      </c>
      <c r="L113" s="4" t="s">
        <v>200</v>
      </c>
      <c r="M113" s="4"/>
      <c r="N113" s="4" t="s">
        <v>475</v>
      </c>
    </row>
    <row r="114" spans="1:14">
      <c r="A114" s="16"/>
      <c r="B114" s="16"/>
      <c r="C114" s="4" t="s">
        <v>267</v>
      </c>
      <c r="D114" s="12">
        <v>0.37</v>
      </c>
      <c r="E114" s="13">
        <v>0.34</v>
      </c>
      <c r="F114" s="13">
        <v>0.41</v>
      </c>
      <c r="G114" s="13"/>
      <c r="H114" s="14"/>
      <c r="I114" s="18">
        <v>2013</v>
      </c>
      <c r="J114" s="21" t="s">
        <v>19</v>
      </c>
      <c r="K114" s="4" t="s">
        <v>221</v>
      </c>
      <c r="L114" s="4" t="s">
        <v>200</v>
      </c>
      <c r="M114" s="4"/>
      <c r="N114" s="4" t="s">
        <v>475</v>
      </c>
    </row>
    <row r="115" spans="1:14">
      <c r="A115" s="16"/>
      <c r="B115" s="16"/>
      <c r="C115" s="4" t="s">
        <v>269</v>
      </c>
      <c r="D115" s="12">
        <v>0.1</v>
      </c>
      <c r="E115" s="13">
        <v>0</v>
      </c>
      <c r="F115" s="13">
        <v>0.1</v>
      </c>
      <c r="G115" s="13">
        <v>0.1</v>
      </c>
      <c r="H115" s="14">
        <v>0</v>
      </c>
      <c r="I115" s="18">
        <v>2017</v>
      </c>
      <c r="J115" s="21" t="s">
        <v>19</v>
      </c>
      <c r="K115" s="4" t="s">
        <v>159</v>
      </c>
      <c r="L115" s="4" t="s">
        <v>21</v>
      </c>
      <c r="M115" s="4"/>
      <c r="N115" s="4"/>
    </row>
    <row r="116" spans="1:14">
      <c r="A116" s="16"/>
      <c r="B116" s="16"/>
      <c r="C116" s="4" t="s">
        <v>269</v>
      </c>
      <c r="D116" s="12">
        <v>0.1</v>
      </c>
      <c r="E116" s="13"/>
      <c r="F116" s="13"/>
      <c r="G116" s="13">
        <v>0.2</v>
      </c>
      <c r="H116" s="14">
        <v>0</v>
      </c>
      <c r="I116" s="18">
        <v>2015</v>
      </c>
      <c r="J116" s="21" t="s">
        <v>19</v>
      </c>
      <c r="K116" s="4" t="s">
        <v>20</v>
      </c>
      <c r="L116" s="4" t="s">
        <v>21</v>
      </c>
      <c r="M116" s="4"/>
      <c r="N116" s="4"/>
    </row>
    <row r="117" spans="1:14">
      <c r="A117" s="16"/>
      <c r="B117" s="16"/>
      <c r="C117" s="4" t="s">
        <v>271</v>
      </c>
      <c r="D117" s="12">
        <v>0.2</v>
      </c>
      <c r="E117" s="13"/>
      <c r="F117" s="13"/>
      <c r="G117" s="13"/>
      <c r="H117" s="14"/>
      <c r="I117" s="18">
        <v>2017</v>
      </c>
      <c r="J117" s="21" t="s">
        <v>272</v>
      </c>
      <c r="K117" s="4" t="s">
        <v>20</v>
      </c>
      <c r="L117" s="4" t="s">
        <v>21</v>
      </c>
      <c r="M117" s="4"/>
      <c r="N117" s="4" t="s">
        <v>493</v>
      </c>
    </row>
    <row r="118" spans="1:14">
      <c r="A118" s="16"/>
      <c r="B118" s="16"/>
      <c r="C118" s="4" t="s">
        <v>271</v>
      </c>
      <c r="D118" s="12">
        <v>0.53</v>
      </c>
      <c r="E118" s="13"/>
      <c r="F118" s="13"/>
      <c r="G118" s="13">
        <v>0.59</v>
      </c>
      <c r="H118" s="14">
        <v>0.46</v>
      </c>
      <c r="I118" s="18">
        <v>2013</v>
      </c>
      <c r="J118" s="21" t="s">
        <v>272</v>
      </c>
      <c r="K118" s="4" t="s">
        <v>20</v>
      </c>
      <c r="L118" s="4" t="s">
        <v>21</v>
      </c>
      <c r="M118" s="4"/>
      <c r="N118" s="4" t="s">
        <v>493</v>
      </c>
    </row>
    <row r="119" spans="1:14">
      <c r="A119" s="16"/>
      <c r="B119" s="16"/>
      <c r="C119" s="4" t="s">
        <v>271</v>
      </c>
      <c r="D119" s="12">
        <v>0.23</v>
      </c>
      <c r="E119" s="13">
        <v>0.19</v>
      </c>
      <c r="F119" s="13">
        <v>0.28000000000000003</v>
      </c>
      <c r="G119" s="13"/>
      <c r="H119" s="14"/>
      <c r="I119" s="18">
        <v>2007</v>
      </c>
      <c r="J119" s="21" t="s">
        <v>19</v>
      </c>
      <c r="K119" s="4" t="s">
        <v>20</v>
      </c>
      <c r="L119" s="4" t="s">
        <v>200</v>
      </c>
      <c r="M119" s="4"/>
      <c r="N119" s="4" t="s">
        <v>493</v>
      </c>
    </row>
    <row r="120" spans="1:14">
      <c r="A120" s="16" t="s">
        <v>292</v>
      </c>
      <c r="B120" s="16" t="s">
        <v>293</v>
      </c>
      <c r="C120" s="4" t="s">
        <v>294</v>
      </c>
      <c r="D120" s="12">
        <v>3.7</v>
      </c>
      <c r="E120" s="13">
        <v>3.4</v>
      </c>
      <c r="F120" s="13">
        <v>4</v>
      </c>
      <c r="G120" s="13">
        <v>3.8</v>
      </c>
      <c r="H120" s="14">
        <v>3.6</v>
      </c>
      <c r="I120" s="18">
        <v>2016</v>
      </c>
      <c r="J120" s="21" t="s">
        <v>199</v>
      </c>
      <c r="K120" s="4" t="s">
        <v>33</v>
      </c>
      <c r="L120" s="4" t="s">
        <v>21</v>
      </c>
      <c r="M120" s="4"/>
      <c r="N120" s="4" t="s">
        <v>494</v>
      </c>
    </row>
    <row r="121" spans="1:14">
      <c r="A121" s="16"/>
      <c r="B121" s="16"/>
      <c r="C121" s="4" t="s">
        <v>294</v>
      </c>
      <c r="D121" s="12">
        <v>3.3</v>
      </c>
      <c r="E121" s="13"/>
      <c r="F121" s="13"/>
      <c r="G121" s="13">
        <v>3.3</v>
      </c>
      <c r="H121" s="14">
        <v>3.2</v>
      </c>
      <c r="I121" s="18">
        <v>2013</v>
      </c>
      <c r="J121" s="21" t="s">
        <v>199</v>
      </c>
      <c r="K121" s="4" t="s">
        <v>56</v>
      </c>
      <c r="L121" s="4" t="s">
        <v>21</v>
      </c>
      <c r="M121" s="4" t="s">
        <v>445</v>
      </c>
      <c r="N121" s="4" t="s">
        <v>495</v>
      </c>
    </row>
    <row r="122" spans="1:14">
      <c r="A122" s="16"/>
      <c r="B122" s="16"/>
      <c r="C122" s="4" t="s">
        <v>294</v>
      </c>
      <c r="D122" s="12">
        <v>3.4</v>
      </c>
      <c r="E122" s="13">
        <v>3.1</v>
      </c>
      <c r="F122" s="13">
        <v>3.7</v>
      </c>
      <c r="G122" s="13"/>
      <c r="H122" s="14"/>
      <c r="I122" s="18">
        <v>2010</v>
      </c>
      <c r="J122" s="21" t="s">
        <v>19</v>
      </c>
      <c r="K122" s="4" t="s">
        <v>33</v>
      </c>
      <c r="L122" s="4" t="s">
        <v>21</v>
      </c>
      <c r="M122" s="4" t="s">
        <v>443</v>
      </c>
      <c r="N122" s="4"/>
    </row>
    <row r="123" spans="1:14">
      <c r="A123" s="16"/>
      <c r="B123" s="16"/>
      <c r="C123" s="4" t="s">
        <v>295</v>
      </c>
      <c r="D123" s="12">
        <v>1.1000000000000001</v>
      </c>
      <c r="E123" s="13">
        <v>0.8</v>
      </c>
      <c r="F123" s="13">
        <v>1.4</v>
      </c>
      <c r="G123" s="13">
        <v>1.5</v>
      </c>
      <c r="H123" s="14">
        <v>1</v>
      </c>
      <c r="I123" s="18">
        <v>2008</v>
      </c>
      <c r="J123" s="21" t="s">
        <v>237</v>
      </c>
      <c r="K123" s="4" t="s">
        <v>33</v>
      </c>
      <c r="L123" s="4" t="s">
        <v>21</v>
      </c>
      <c r="M123" s="4" t="s">
        <v>445</v>
      </c>
      <c r="N123" s="4" t="s">
        <v>496</v>
      </c>
    </row>
    <row r="124" spans="1:14">
      <c r="A124" s="16"/>
      <c r="B124" s="16"/>
      <c r="C124" s="4" t="s">
        <v>295</v>
      </c>
      <c r="D124" s="12">
        <v>0.42</v>
      </c>
      <c r="E124" s="13"/>
      <c r="F124" s="13"/>
      <c r="G124" s="13"/>
      <c r="H124" s="14"/>
      <c r="I124" s="18">
        <v>2006</v>
      </c>
      <c r="J124" s="21" t="s">
        <v>497</v>
      </c>
      <c r="K124" s="4" t="s">
        <v>35</v>
      </c>
      <c r="L124" s="4"/>
      <c r="M124" s="4"/>
      <c r="N124" s="4"/>
    </row>
    <row r="125" spans="1:14" ht="224.25" customHeight="1">
      <c r="A125" s="60" t="s">
        <v>498</v>
      </c>
      <c r="B125" s="60"/>
      <c r="C125" s="60"/>
      <c r="D125" s="60"/>
      <c r="E125" s="60"/>
      <c r="F125" s="60"/>
      <c r="G125" s="60"/>
      <c r="H125" s="60"/>
      <c r="I125" s="60"/>
      <c r="J125" s="60"/>
      <c r="K125" s="60"/>
      <c r="L125" s="60"/>
      <c r="M125" s="60"/>
      <c r="N125" s="60"/>
    </row>
  </sheetData>
  <mergeCells count="3">
    <mergeCell ref="A125:N125"/>
    <mergeCell ref="A1:N1"/>
    <mergeCell ref="A2:N2"/>
  </mergeCells>
  <conditionalFormatting sqref="C4:C6 C8:C12 C52:C54 C14:C15 C116 C20:C24 C17 C86 C93 C37:C47 C108:C109 C69:C71 C96:C97 C80:C84 C49 C73:C74 C88:C89 C112:C114 C66 C29:C30 C99:C101 C118:C124 C56:C58 C60:C64">
    <cfRule type="expression" dxfId="242" priority="181">
      <formula>#REF!=-1</formula>
    </cfRule>
  </conditionalFormatting>
  <conditionalFormatting sqref="C93 C100 C113:C114 C121 C96:C97 C118:C119 C81:C84 C64 C86 C69:C71 C73:C74 C88:C89">
    <cfRule type="expression" dxfId="241" priority="175">
      <formula>#REF!=-1</formula>
    </cfRule>
  </conditionalFormatting>
  <conditionalFormatting sqref="C30">
    <cfRule type="expression" dxfId="240" priority="174">
      <formula>#REF!=-1</formula>
    </cfRule>
  </conditionalFormatting>
  <conditionalFormatting sqref="C21:C24 C103">
    <cfRule type="expression" dxfId="239" priority="173">
      <formula>#REF!=-1</formula>
    </cfRule>
  </conditionalFormatting>
  <conditionalFormatting sqref="C29">
    <cfRule type="expression" dxfId="238" priority="172">
      <formula>#REF!=-1</formula>
    </cfRule>
  </conditionalFormatting>
  <conditionalFormatting sqref="C57">
    <cfRule type="expression" dxfId="237" priority="171">
      <formula>#REF!=-1</formula>
    </cfRule>
  </conditionalFormatting>
  <conditionalFormatting sqref="C116">
    <cfRule type="expression" dxfId="236" priority="170">
      <formula>#REF!=-1</formula>
    </cfRule>
  </conditionalFormatting>
  <conditionalFormatting sqref="C20">
    <cfRule type="expression" dxfId="235" priority="169">
      <formula>#REF!=-1</formula>
    </cfRule>
  </conditionalFormatting>
  <conditionalFormatting sqref="C63:C64">
    <cfRule type="expression" dxfId="234" priority="168">
      <formula>#REF!=-1</formula>
    </cfRule>
  </conditionalFormatting>
  <conditionalFormatting sqref="C80">
    <cfRule type="expression" dxfId="233" priority="167">
      <formula>#REF!=-1</formula>
    </cfRule>
  </conditionalFormatting>
  <conditionalFormatting sqref="C99">
    <cfRule type="expression" dxfId="232" priority="165">
      <formula>#REF!=-1</formula>
    </cfRule>
  </conditionalFormatting>
  <conditionalFormatting sqref="C112">
    <cfRule type="expression" dxfId="231" priority="163">
      <formula>#REF!=-1</formula>
    </cfRule>
  </conditionalFormatting>
  <conditionalFormatting sqref="C120">
    <cfRule type="expression" dxfId="230" priority="162">
      <formula>#REF!=-1</formula>
    </cfRule>
  </conditionalFormatting>
  <conditionalFormatting sqref="C7">
    <cfRule type="expression" dxfId="229" priority="161">
      <formula>#REF!=-1</formula>
    </cfRule>
  </conditionalFormatting>
  <conditionalFormatting sqref="C13">
    <cfRule type="expression" dxfId="228" priority="121">
      <formula>#REF!=-1</formula>
    </cfRule>
  </conditionalFormatting>
  <conditionalFormatting sqref="C50">
    <cfRule type="expression" dxfId="227" priority="120">
      <formula>#REF!=-1</formula>
    </cfRule>
  </conditionalFormatting>
  <conditionalFormatting sqref="C94">
    <cfRule type="expression" dxfId="226" priority="119">
      <formula>#REF!=-1</formula>
    </cfRule>
  </conditionalFormatting>
  <conditionalFormatting sqref="C94">
    <cfRule type="expression" dxfId="225" priority="118">
      <formula>#REF!=-1</formula>
    </cfRule>
  </conditionalFormatting>
  <conditionalFormatting sqref="C117">
    <cfRule type="expression" dxfId="224" priority="115">
      <formula>#REF!=-1</formula>
    </cfRule>
  </conditionalFormatting>
  <conditionalFormatting sqref="C117">
    <cfRule type="expression" dxfId="223" priority="114">
      <formula>#REF!=-1</formula>
    </cfRule>
  </conditionalFormatting>
  <conditionalFormatting sqref="C115">
    <cfRule type="expression" dxfId="222" priority="111">
      <formula>#REF!=-1</formula>
    </cfRule>
  </conditionalFormatting>
  <conditionalFormatting sqref="C115">
    <cfRule type="expression" dxfId="221" priority="110">
      <formula>#REF!=-1</formula>
    </cfRule>
  </conditionalFormatting>
  <conditionalFormatting sqref="C19">
    <cfRule type="expression" dxfId="220" priority="109">
      <formula>#REF!=-1</formula>
    </cfRule>
  </conditionalFormatting>
  <conditionalFormatting sqref="C85">
    <cfRule type="expression" dxfId="219" priority="105">
      <formula>#REF!=-1</formula>
    </cfRule>
  </conditionalFormatting>
  <conditionalFormatting sqref="C85">
    <cfRule type="expression" dxfId="218" priority="104">
      <formula>#REF!=-1</formula>
    </cfRule>
  </conditionalFormatting>
  <conditionalFormatting sqref="C95">
    <cfRule type="expression" dxfId="217" priority="103">
      <formula>#REF!=-1</formula>
    </cfRule>
  </conditionalFormatting>
  <conditionalFormatting sqref="C95">
    <cfRule type="expression" dxfId="216" priority="102">
      <formula>#REF!=-1</formula>
    </cfRule>
  </conditionalFormatting>
  <conditionalFormatting sqref="C28">
    <cfRule type="expression" dxfId="215" priority="101">
      <formula>#REF!=-1</formula>
    </cfRule>
  </conditionalFormatting>
  <conditionalFormatting sqref="C16">
    <cfRule type="expression" dxfId="214" priority="90">
      <formula>#REF!=-1</formula>
    </cfRule>
  </conditionalFormatting>
  <conditionalFormatting sqref="C35">
    <cfRule type="expression" dxfId="213" priority="88">
      <formula>#REF!=-1</formula>
    </cfRule>
  </conditionalFormatting>
  <conditionalFormatting sqref="C35">
    <cfRule type="expression" dxfId="212" priority="87">
      <formula>#REF!=-1</formula>
    </cfRule>
  </conditionalFormatting>
  <conditionalFormatting sqref="C67">
    <cfRule type="expression" dxfId="211" priority="84">
      <formula>#REF!=-1</formula>
    </cfRule>
  </conditionalFormatting>
  <conditionalFormatting sqref="C25">
    <cfRule type="expression" dxfId="210" priority="86">
      <formula>#REF!=-1</formula>
    </cfRule>
  </conditionalFormatting>
  <conditionalFormatting sqref="C36">
    <cfRule type="expression" dxfId="209" priority="85">
      <formula>#REF!=-1</formula>
    </cfRule>
  </conditionalFormatting>
  <conditionalFormatting sqref="C92">
    <cfRule type="expression" dxfId="208" priority="81">
      <formula>#REF!=-1</formula>
    </cfRule>
  </conditionalFormatting>
  <conditionalFormatting sqref="C92">
    <cfRule type="expression" dxfId="207" priority="80">
      <formula>#REF!=-1</formula>
    </cfRule>
  </conditionalFormatting>
  <conditionalFormatting sqref="C77">
    <cfRule type="expression" dxfId="206" priority="72">
      <formula>#REF!=-1</formula>
    </cfRule>
  </conditionalFormatting>
  <conditionalFormatting sqref="C77">
    <cfRule type="expression" dxfId="205" priority="73">
      <formula>#REF!=-1</formula>
    </cfRule>
  </conditionalFormatting>
  <conditionalFormatting sqref="C79">
    <cfRule type="expression" dxfId="204" priority="70">
      <formula>#REF!=-1</formula>
    </cfRule>
  </conditionalFormatting>
  <conditionalFormatting sqref="C79">
    <cfRule type="expression" dxfId="203" priority="69">
      <formula>#REF!=-1</formula>
    </cfRule>
  </conditionalFormatting>
  <conditionalFormatting sqref="C34">
    <cfRule type="expression" dxfId="202" priority="68">
      <formula>#REF!=-1</formula>
    </cfRule>
  </conditionalFormatting>
  <conditionalFormatting sqref="C34">
    <cfRule type="expression" dxfId="201" priority="67">
      <formula>#REF!=-1</formula>
    </cfRule>
  </conditionalFormatting>
  <conditionalFormatting sqref="C48">
    <cfRule type="expression" dxfId="200" priority="66">
      <formula>#REF!=-1</formula>
    </cfRule>
  </conditionalFormatting>
  <conditionalFormatting sqref="C72">
    <cfRule type="expression" dxfId="199" priority="65">
      <formula>#REF!=-1</formula>
    </cfRule>
  </conditionalFormatting>
  <conditionalFormatting sqref="C72">
    <cfRule type="expression" dxfId="198" priority="64">
      <formula>#REF!=-1</formula>
    </cfRule>
  </conditionalFormatting>
  <conditionalFormatting sqref="C76">
    <cfRule type="expression" dxfId="197" priority="63">
      <formula>#REF!=-1</formula>
    </cfRule>
  </conditionalFormatting>
  <conditionalFormatting sqref="C76">
    <cfRule type="expression" dxfId="196" priority="62">
      <formula>#REF!=-1</formula>
    </cfRule>
  </conditionalFormatting>
  <conditionalFormatting sqref="C102">
    <cfRule type="expression" dxfId="195" priority="57">
      <formula>#REF!=-1</formula>
    </cfRule>
  </conditionalFormatting>
  <conditionalFormatting sqref="C102">
    <cfRule type="expression" dxfId="194" priority="56">
      <formula>#REF!=-1</formula>
    </cfRule>
  </conditionalFormatting>
  <conditionalFormatting sqref="C91">
    <cfRule type="expression" dxfId="193" priority="59">
      <formula>#REF!=-1</formula>
    </cfRule>
  </conditionalFormatting>
  <conditionalFormatting sqref="C91">
    <cfRule type="expression" dxfId="192" priority="58">
      <formula>#REF!=-1</formula>
    </cfRule>
  </conditionalFormatting>
  <conditionalFormatting sqref="C107">
    <cfRule type="expression" dxfId="191" priority="55">
      <formula>#REF!=-1</formula>
    </cfRule>
  </conditionalFormatting>
  <conditionalFormatting sqref="C107">
    <cfRule type="expression" dxfId="190" priority="54">
      <formula>#REF!=-1</formula>
    </cfRule>
  </conditionalFormatting>
  <conditionalFormatting sqref="C111">
    <cfRule type="expression" dxfId="189" priority="53">
      <formula>#REF!=-1</formula>
    </cfRule>
  </conditionalFormatting>
  <conditionalFormatting sqref="C111">
    <cfRule type="expression" dxfId="188" priority="52">
      <formula>#REF!=-1</formula>
    </cfRule>
  </conditionalFormatting>
  <conditionalFormatting sqref="C55">
    <cfRule type="expression" dxfId="187" priority="51">
      <formula>#REF!=-1</formula>
    </cfRule>
  </conditionalFormatting>
  <conditionalFormatting sqref="C98">
    <cfRule type="expression" dxfId="186" priority="46">
      <formula>#REF!=-1</formula>
    </cfRule>
  </conditionalFormatting>
  <conditionalFormatting sqref="C98">
    <cfRule type="expression" dxfId="185" priority="45">
      <formula>#REF!=-1</formula>
    </cfRule>
  </conditionalFormatting>
  <conditionalFormatting sqref="C26">
    <cfRule type="expression" dxfId="184" priority="44">
      <formula>#REF!=-1</formula>
    </cfRule>
  </conditionalFormatting>
  <conditionalFormatting sqref="C31 C33">
    <cfRule type="expression" dxfId="183" priority="43">
      <formula>#REF!=-1</formula>
    </cfRule>
  </conditionalFormatting>
  <conditionalFormatting sqref="C31 C33">
    <cfRule type="expression" dxfId="182" priority="42">
      <formula>#REF!=-1</formula>
    </cfRule>
  </conditionalFormatting>
  <conditionalFormatting sqref="C65">
    <cfRule type="expression" dxfId="181" priority="41">
      <formula>#REF!=-1</formula>
    </cfRule>
  </conditionalFormatting>
  <conditionalFormatting sqref="C65">
    <cfRule type="expression" dxfId="180" priority="40">
      <formula>#REF!=-1</formula>
    </cfRule>
  </conditionalFormatting>
  <conditionalFormatting sqref="C65">
    <cfRule type="expression" dxfId="179" priority="39">
      <formula>#REF!=-1</formula>
    </cfRule>
  </conditionalFormatting>
  <conditionalFormatting sqref="C32">
    <cfRule type="expression" dxfId="178" priority="24">
      <formula>#REF!=-1</formula>
    </cfRule>
  </conditionalFormatting>
  <conditionalFormatting sqref="C32">
    <cfRule type="expression" dxfId="177" priority="23">
      <formula>#REF!=-1</formula>
    </cfRule>
  </conditionalFormatting>
  <conditionalFormatting sqref="C27">
    <cfRule type="expression" dxfId="176" priority="22">
      <formula>#REF!=-1</formula>
    </cfRule>
  </conditionalFormatting>
  <conditionalFormatting sqref="C18">
    <cfRule type="expression" dxfId="175" priority="21">
      <formula>#REF!=-1</formula>
    </cfRule>
  </conditionalFormatting>
  <conditionalFormatting sqref="C51">
    <cfRule type="expression" dxfId="174" priority="20">
      <formula>#REF!=-1</formula>
    </cfRule>
  </conditionalFormatting>
  <conditionalFormatting sqref="C59">
    <cfRule type="expression" dxfId="173" priority="19">
      <formula>#REF!=-1</formula>
    </cfRule>
  </conditionalFormatting>
  <conditionalFormatting sqref="C68">
    <cfRule type="expression" dxfId="172" priority="18">
      <formula>#REF!=-1</formula>
    </cfRule>
  </conditionalFormatting>
  <conditionalFormatting sqref="C68">
    <cfRule type="expression" dxfId="171" priority="17">
      <formula>#REF!=-1</formula>
    </cfRule>
  </conditionalFormatting>
  <conditionalFormatting sqref="C75">
    <cfRule type="expression" dxfId="170" priority="16">
      <formula>#REF!=-1</formula>
    </cfRule>
  </conditionalFormatting>
  <conditionalFormatting sqref="C75">
    <cfRule type="expression" dxfId="169" priority="15">
      <formula>#REF!=-1</formula>
    </cfRule>
  </conditionalFormatting>
  <conditionalFormatting sqref="C78">
    <cfRule type="expression" dxfId="168" priority="14">
      <formula>#REF!=-1</formula>
    </cfRule>
  </conditionalFormatting>
  <conditionalFormatting sqref="C78">
    <cfRule type="expression" dxfId="167" priority="13">
      <formula>#REF!=-1</formula>
    </cfRule>
  </conditionalFormatting>
  <conditionalFormatting sqref="C87">
    <cfRule type="expression" dxfId="166" priority="12">
      <formula>#REF!=-1</formula>
    </cfRule>
  </conditionalFormatting>
  <conditionalFormatting sqref="C87">
    <cfRule type="expression" dxfId="165" priority="11">
      <formula>#REF!=-1</formula>
    </cfRule>
  </conditionalFormatting>
  <conditionalFormatting sqref="C90">
    <cfRule type="expression" dxfId="164" priority="10">
      <formula>#REF!=-1</formula>
    </cfRule>
  </conditionalFormatting>
  <conditionalFormatting sqref="C90">
    <cfRule type="expression" dxfId="163" priority="9">
      <formula>#REF!=-1</formula>
    </cfRule>
  </conditionalFormatting>
  <conditionalFormatting sqref="C104">
    <cfRule type="expression" dxfId="162" priority="8">
      <formula>#REF!=-1</formula>
    </cfRule>
  </conditionalFormatting>
  <conditionalFormatting sqref="C104">
    <cfRule type="expression" dxfId="161" priority="7">
      <formula>#REF!=-1</formula>
    </cfRule>
  </conditionalFormatting>
  <conditionalFormatting sqref="C105">
    <cfRule type="expression" dxfId="160" priority="6">
      <formula>#REF!=-1</formula>
    </cfRule>
  </conditionalFormatting>
  <conditionalFormatting sqref="C105">
    <cfRule type="expression" dxfId="159" priority="5">
      <formula>#REF!=-1</formula>
    </cfRule>
  </conditionalFormatting>
  <conditionalFormatting sqref="C106">
    <cfRule type="expression" dxfId="158" priority="4">
      <formula>#REF!=-1</formula>
    </cfRule>
  </conditionalFormatting>
  <conditionalFormatting sqref="C106">
    <cfRule type="expression" dxfId="157" priority="3">
      <formula>#REF!=-1</formula>
    </cfRule>
  </conditionalFormatting>
  <conditionalFormatting sqref="C110">
    <cfRule type="expression" dxfId="156" priority="2">
      <formula>#REF!=-1</formula>
    </cfRule>
  </conditionalFormatting>
  <conditionalFormatting sqref="C110">
    <cfRule type="expression" dxfId="155" priority="1">
      <formula>#REF!=-1</formula>
    </cfRule>
  </conditionalFormatting>
  <pageMargins left="0.70866141732283472" right="0.70866141732283472" top="0.74803149606299213" bottom="0.74803149606299213" header="0.31496062992125984" footer="0.31496062992125984"/>
  <pageSetup paperSize="9" scale="15" fitToHeight="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pageSetUpPr fitToPage="1"/>
  </sheetPr>
  <dimension ref="A1:N279"/>
  <sheetViews>
    <sheetView zoomScale="70" zoomScaleNormal="70" zoomScaleSheetLayoutView="55" workbookViewId="0">
      <pane ySplit="3" topLeftCell="A147" activePane="bottomLeft" state="frozen"/>
      <selection activeCell="H40" sqref="H40"/>
      <selection pane="bottomLeft" activeCell="A3" sqref="A3"/>
    </sheetView>
  </sheetViews>
  <sheetFormatPr defaultColWidth="9" defaultRowHeight="15.5"/>
  <cols>
    <col min="1" max="1" width="16.08203125" customWidth="1"/>
    <col min="2" max="2" width="40.08203125" customWidth="1"/>
    <col min="3" max="3" width="38.83203125" customWidth="1"/>
    <col min="4" max="8" width="11.58203125" customWidth="1"/>
    <col min="9" max="10" width="11.58203125" style="19" customWidth="1"/>
    <col min="11" max="11" width="49.33203125" customWidth="1"/>
    <col min="12" max="12" width="12.1640625" customWidth="1"/>
    <col min="13" max="13" width="17.08203125" bestFit="1" customWidth="1"/>
    <col min="14" max="14" width="88" customWidth="1"/>
  </cols>
  <sheetData>
    <row r="1" spans="1:14" ht="45" customHeight="1">
      <c r="A1" s="61" t="s">
        <v>499</v>
      </c>
      <c r="B1" s="63"/>
      <c r="C1" s="63"/>
      <c r="D1" s="63"/>
      <c r="E1" s="63"/>
      <c r="F1" s="63"/>
      <c r="G1" s="63"/>
      <c r="H1" s="63"/>
      <c r="I1" s="63"/>
      <c r="J1" s="63"/>
      <c r="K1" s="63"/>
      <c r="L1" s="63"/>
      <c r="M1" s="63"/>
      <c r="N1" s="63"/>
    </row>
    <row r="2" spans="1:14" ht="24" customHeight="1">
      <c r="A2" s="57" t="s">
        <v>1</v>
      </c>
      <c r="B2" s="58"/>
      <c r="C2" s="58"/>
      <c r="D2" s="58"/>
      <c r="E2" s="58"/>
      <c r="F2" s="58"/>
      <c r="G2" s="58"/>
      <c r="H2" s="58"/>
      <c r="I2" s="58"/>
      <c r="J2" s="58"/>
      <c r="K2" s="58"/>
      <c r="L2" s="58"/>
      <c r="M2" s="58"/>
      <c r="N2" s="58"/>
    </row>
    <row r="3" spans="1:14" ht="46.4" customHeight="1">
      <c r="A3" s="6" t="s">
        <v>2</v>
      </c>
      <c r="B3" s="6" t="s">
        <v>3</v>
      </c>
      <c r="C3" s="6" t="s">
        <v>4</v>
      </c>
      <c r="D3" s="7" t="s">
        <v>5</v>
      </c>
      <c r="E3" s="7" t="s">
        <v>6</v>
      </c>
      <c r="F3" s="7" t="s">
        <v>7</v>
      </c>
      <c r="G3" s="8" t="s">
        <v>8</v>
      </c>
      <c r="H3" s="9" t="s">
        <v>9</v>
      </c>
      <c r="I3" s="6" t="s">
        <v>10</v>
      </c>
      <c r="J3" s="6" t="s">
        <v>11</v>
      </c>
      <c r="K3" s="6" t="s">
        <v>12</v>
      </c>
      <c r="L3" s="10" t="s">
        <v>13</v>
      </c>
      <c r="M3" s="7" t="s">
        <v>14</v>
      </c>
      <c r="N3" s="6" t="s">
        <v>15</v>
      </c>
    </row>
    <row r="4" spans="1:14">
      <c r="A4" s="16" t="s">
        <v>16</v>
      </c>
      <c r="B4" s="16" t="s">
        <v>17</v>
      </c>
      <c r="C4" s="4" t="s">
        <v>18</v>
      </c>
      <c r="D4" s="12">
        <v>0.22</v>
      </c>
      <c r="E4" s="13"/>
      <c r="F4" s="13"/>
      <c r="G4" s="13"/>
      <c r="H4" s="14"/>
      <c r="I4" s="18">
        <v>2012</v>
      </c>
      <c r="J4" s="21" t="s">
        <v>19</v>
      </c>
      <c r="K4" s="4" t="s">
        <v>500</v>
      </c>
      <c r="L4" s="4" t="s">
        <v>200</v>
      </c>
      <c r="M4" s="4"/>
      <c r="N4" s="4" t="s">
        <v>501</v>
      </c>
    </row>
    <row r="5" spans="1:14">
      <c r="A5" s="16"/>
      <c r="B5" s="16"/>
      <c r="C5" s="4" t="s">
        <v>18</v>
      </c>
      <c r="D5" s="12">
        <v>0.73</v>
      </c>
      <c r="E5" s="13"/>
      <c r="F5" s="13"/>
      <c r="G5" s="13"/>
      <c r="H5" s="14"/>
      <c r="I5" s="18">
        <v>2004</v>
      </c>
      <c r="J5" s="21" t="s">
        <v>19</v>
      </c>
      <c r="K5" s="4" t="s">
        <v>502</v>
      </c>
      <c r="L5" s="4" t="s">
        <v>474</v>
      </c>
      <c r="M5" s="4" t="s">
        <v>503</v>
      </c>
      <c r="N5" s="4"/>
    </row>
    <row r="6" spans="1:14">
      <c r="A6" s="16"/>
      <c r="B6" s="16"/>
      <c r="C6" s="4" t="s">
        <v>31</v>
      </c>
      <c r="D6" s="12">
        <v>0.77857451903559083</v>
      </c>
      <c r="E6" s="13"/>
      <c r="F6" s="13"/>
      <c r="G6" s="13"/>
      <c r="H6" s="14"/>
      <c r="I6" s="18">
        <v>2017</v>
      </c>
      <c r="J6" s="21" t="s">
        <v>19</v>
      </c>
      <c r="K6" s="4" t="s">
        <v>606</v>
      </c>
      <c r="L6" s="4" t="s">
        <v>200</v>
      </c>
      <c r="M6" s="4"/>
      <c r="N6" s="4" t="s">
        <v>553</v>
      </c>
    </row>
    <row r="7" spans="1:14">
      <c r="A7" s="16"/>
      <c r="B7" s="16"/>
      <c r="C7" s="4" t="s">
        <v>31</v>
      </c>
      <c r="D7" s="12">
        <v>0.91</v>
      </c>
      <c r="E7" s="13"/>
      <c r="F7" s="13"/>
      <c r="G7" s="13"/>
      <c r="H7" s="14"/>
      <c r="I7" s="18">
        <v>2007</v>
      </c>
      <c r="J7" s="21" t="s">
        <v>32</v>
      </c>
      <c r="K7" s="4" t="s">
        <v>35</v>
      </c>
      <c r="L7" s="4" t="s">
        <v>474</v>
      </c>
      <c r="M7" s="4"/>
      <c r="N7" s="4"/>
    </row>
    <row r="8" spans="1:14">
      <c r="A8" s="16"/>
      <c r="B8" s="16"/>
      <c r="C8" s="4" t="s">
        <v>504</v>
      </c>
      <c r="D8" s="12">
        <v>0.14000000000000001</v>
      </c>
      <c r="E8" s="13"/>
      <c r="F8" s="13"/>
      <c r="G8" s="13"/>
      <c r="H8" s="14"/>
      <c r="I8" s="18">
        <v>2004</v>
      </c>
      <c r="J8" s="21" t="s">
        <v>19</v>
      </c>
      <c r="K8" s="4" t="s">
        <v>448</v>
      </c>
      <c r="L8" s="4"/>
      <c r="M8" s="4"/>
      <c r="N8" s="4" t="s">
        <v>452</v>
      </c>
    </row>
    <row r="9" spans="1:14">
      <c r="A9" s="16"/>
      <c r="B9" s="16"/>
      <c r="C9" s="4" t="s">
        <v>505</v>
      </c>
      <c r="D9" s="12">
        <v>2.2999999999999998</v>
      </c>
      <c r="E9" s="13"/>
      <c r="F9" s="13"/>
      <c r="G9" s="13"/>
      <c r="H9" s="14"/>
      <c r="I9" s="18">
        <v>2011</v>
      </c>
      <c r="J9" s="21" t="s">
        <v>19</v>
      </c>
      <c r="K9" s="4" t="s">
        <v>33</v>
      </c>
      <c r="L9" s="4"/>
      <c r="M9" s="4"/>
      <c r="N9" s="4" t="s">
        <v>452</v>
      </c>
    </row>
    <row r="10" spans="1:14">
      <c r="A10" s="16"/>
      <c r="B10" s="16"/>
      <c r="C10" s="4" t="s">
        <v>506</v>
      </c>
      <c r="D10" s="12">
        <v>0.16</v>
      </c>
      <c r="E10" s="13"/>
      <c r="F10" s="13"/>
      <c r="G10" s="13"/>
      <c r="H10" s="14"/>
      <c r="I10" s="18">
        <v>2004</v>
      </c>
      <c r="J10" s="21" t="s">
        <v>19</v>
      </c>
      <c r="K10" s="4" t="s">
        <v>448</v>
      </c>
      <c r="L10" s="4"/>
      <c r="M10" s="4"/>
      <c r="N10" s="4" t="s">
        <v>452</v>
      </c>
    </row>
    <row r="11" spans="1:14">
      <c r="A11" s="16"/>
      <c r="B11" s="16"/>
      <c r="C11" s="4" t="s">
        <v>507</v>
      </c>
      <c r="D11" s="12">
        <v>0.05</v>
      </c>
      <c r="E11" s="13"/>
      <c r="F11" s="13"/>
      <c r="G11" s="13"/>
      <c r="H11" s="14"/>
      <c r="I11" s="18">
        <v>2004</v>
      </c>
      <c r="J11" s="21" t="s">
        <v>19</v>
      </c>
      <c r="K11" s="4" t="s">
        <v>448</v>
      </c>
      <c r="L11" s="4"/>
      <c r="M11" s="4"/>
      <c r="N11" s="4" t="s">
        <v>452</v>
      </c>
    </row>
    <row r="12" spans="1:14">
      <c r="A12" s="16"/>
      <c r="B12" s="16" t="s">
        <v>36</v>
      </c>
      <c r="C12" s="4" t="s">
        <v>37</v>
      </c>
      <c r="D12" s="12">
        <v>0.06</v>
      </c>
      <c r="E12" s="13">
        <v>0.05</v>
      </c>
      <c r="F12" s="13">
        <v>0.06</v>
      </c>
      <c r="G12" s="13">
        <v>0.11</v>
      </c>
      <c r="H12" s="14">
        <v>0.01</v>
      </c>
      <c r="I12" s="18">
        <v>2010</v>
      </c>
      <c r="J12" s="21" t="s">
        <v>38</v>
      </c>
      <c r="K12" s="4" t="s">
        <v>20</v>
      </c>
      <c r="L12" s="4" t="s">
        <v>21</v>
      </c>
      <c r="M12" s="4"/>
      <c r="N12" s="4" t="s">
        <v>508</v>
      </c>
    </row>
    <row r="13" spans="1:14">
      <c r="A13" s="16"/>
      <c r="B13" s="16"/>
      <c r="C13" s="4" t="s">
        <v>37</v>
      </c>
      <c r="D13" s="12">
        <v>0.12</v>
      </c>
      <c r="E13" s="13"/>
      <c r="F13" s="13"/>
      <c r="G13" s="13"/>
      <c r="H13" s="14"/>
      <c r="I13" s="18">
        <v>2004</v>
      </c>
      <c r="J13" s="21" t="s">
        <v>509</v>
      </c>
      <c r="K13" s="4" t="s">
        <v>53</v>
      </c>
      <c r="L13" s="4"/>
      <c r="M13" s="4"/>
      <c r="N13" s="4" t="s">
        <v>452</v>
      </c>
    </row>
    <row r="14" spans="1:14">
      <c r="A14" s="16"/>
      <c r="B14" s="16"/>
      <c r="C14" s="4" t="s">
        <v>39</v>
      </c>
      <c r="D14" s="12">
        <v>1.76</v>
      </c>
      <c r="E14" s="13">
        <v>1.39</v>
      </c>
      <c r="F14" s="13">
        <v>2.14</v>
      </c>
      <c r="G14" s="13"/>
      <c r="H14" s="14"/>
      <c r="I14" s="18">
        <v>2016</v>
      </c>
      <c r="J14" s="21" t="s">
        <v>19</v>
      </c>
      <c r="K14" s="4" t="s">
        <v>309</v>
      </c>
      <c r="L14" s="4" t="s">
        <v>41</v>
      </c>
      <c r="M14" s="4" t="s">
        <v>42</v>
      </c>
      <c r="N14" s="4" t="s">
        <v>508</v>
      </c>
    </row>
    <row r="15" spans="1:14">
      <c r="A15" s="16"/>
      <c r="B15" s="16"/>
      <c r="C15" s="4" t="s">
        <v>39</v>
      </c>
      <c r="D15" s="12">
        <v>0.44</v>
      </c>
      <c r="E15" s="13">
        <v>0.14000000000000001</v>
      </c>
      <c r="F15" s="13">
        <v>0.73</v>
      </c>
      <c r="G15" s="13"/>
      <c r="H15" s="14"/>
      <c r="I15" s="18">
        <v>2006</v>
      </c>
      <c r="J15" s="21" t="s">
        <v>19</v>
      </c>
      <c r="K15" s="4" t="s">
        <v>43</v>
      </c>
      <c r="L15" s="4" t="s">
        <v>44</v>
      </c>
      <c r="M15" s="4" t="s">
        <v>45</v>
      </c>
      <c r="N15" s="4" t="s">
        <v>452</v>
      </c>
    </row>
    <row r="16" spans="1:14">
      <c r="A16" s="16"/>
      <c r="B16" s="16"/>
      <c r="C16" s="4" t="s">
        <v>510</v>
      </c>
      <c r="D16" s="12">
        <v>0.14000000000000001</v>
      </c>
      <c r="E16" s="13"/>
      <c r="F16" s="13"/>
      <c r="G16" s="13"/>
      <c r="H16" s="14"/>
      <c r="I16" s="18">
        <v>2004</v>
      </c>
      <c r="J16" s="21" t="s">
        <v>19</v>
      </c>
      <c r="K16" s="4" t="s">
        <v>56</v>
      </c>
      <c r="L16" s="4"/>
      <c r="M16" s="4"/>
      <c r="N16" s="4" t="s">
        <v>452</v>
      </c>
    </row>
    <row r="17" spans="1:14">
      <c r="A17" s="16"/>
      <c r="B17" s="16"/>
      <c r="C17" s="4" t="s">
        <v>46</v>
      </c>
      <c r="D17" s="12">
        <v>0.71</v>
      </c>
      <c r="E17" s="13"/>
      <c r="F17" s="13"/>
      <c r="G17" s="13"/>
      <c r="H17" s="14"/>
      <c r="I17" s="18">
        <v>2017</v>
      </c>
      <c r="J17" s="21" t="s">
        <v>19</v>
      </c>
      <c r="K17" s="4" t="s">
        <v>309</v>
      </c>
      <c r="L17" s="4" t="s">
        <v>41</v>
      </c>
      <c r="M17" s="4"/>
      <c r="N17" s="4" t="s">
        <v>511</v>
      </c>
    </row>
    <row r="18" spans="1:14">
      <c r="A18" s="16"/>
      <c r="B18" s="16"/>
      <c r="C18" s="4" t="s">
        <v>46</v>
      </c>
      <c r="D18" s="12">
        <v>0.01</v>
      </c>
      <c r="E18" s="13"/>
      <c r="F18" s="13"/>
      <c r="G18" s="13"/>
      <c r="H18" s="14"/>
      <c r="I18" s="18">
        <v>2014</v>
      </c>
      <c r="J18" s="21" t="s">
        <v>19</v>
      </c>
      <c r="K18" s="4" t="s">
        <v>512</v>
      </c>
      <c r="L18" s="4" t="s">
        <v>200</v>
      </c>
      <c r="M18" s="4"/>
      <c r="N18" s="4" t="s">
        <v>513</v>
      </c>
    </row>
    <row r="19" spans="1:14">
      <c r="A19" s="16"/>
      <c r="B19" s="16"/>
      <c r="C19" s="4" t="s">
        <v>46</v>
      </c>
      <c r="D19" s="12">
        <v>0.08</v>
      </c>
      <c r="E19" s="13"/>
      <c r="F19" s="13"/>
      <c r="G19" s="13"/>
      <c r="H19" s="14"/>
      <c r="I19" s="18">
        <v>2011</v>
      </c>
      <c r="J19" s="21" t="s">
        <v>19</v>
      </c>
      <c r="K19" s="4" t="s">
        <v>500</v>
      </c>
      <c r="L19" s="4" t="s">
        <v>200</v>
      </c>
      <c r="M19" s="4"/>
      <c r="N19" s="4" t="s">
        <v>513</v>
      </c>
    </row>
    <row r="20" spans="1:14">
      <c r="A20" s="16"/>
      <c r="B20" s="16"/>
      <c r="C20" s="4" t="s">
        <v>46</v>
      </c>
      <c r="D20" s="12">
        <v>0.02</v>
      </c>
      <c r="E20" s="13"/>
      <c r="F20" s="13"/>
      <c r="G20" s="13"/>
      <c r="H20" s="14"/>
      <c r="I20" s="18">
        <v>2004</v>
      </c>
      <c r="J20" s="21" t="s">
        <v>19</v>
      </c>
      <c r="K20" s="4" t="s">
        <v>35</v>
      </c>
      <c r="L20" s="4"/>
      <c r="M20" s="4"/>
      <c r="N20" s="4" t="s">
        <v>452</v>
      </c>
    </row>
    <row r="21" spans="1:14">
      <c r="A21" s="16"/>
      <c r="B21" s="16"/>
      <c r="C21" s="4" t="s">
        <v>48</v>
      </c>
      <c r="D21" s="12">
        <v>0.12</v>
      </c>
      <c r="E21" s="13"/>
      <c r="F21" s="13"/>
      <c r="G21" s="13"/>
      <c r="H21" s="14"/>
      <c r="I21" s="18">
        <v>2011</v>
      </c>
      <c r="J21" s="21" t="s">
        <v>19</v>
      </c>
      <c r="K21" s="4" t="s">
        <v>500</v>
      </c>
      <c r="L21" s="4" t="s">
        <v>200</v>
      </c>
      <c r="M21" s="4"/>
      <c r="N21" s="4" t="s">
        <v>501</v>
      </c>
    </row>
    <row r="22" spans="1:14">
      <c r="A22" s="16"/>
      <c r="B22" s="16" t="s">
        <v>49</v>
      </c>
      <c r="C22" s="4" t="s">
        <v>514</v>
      </c>
      <c r="D22" s="12">
        <v>0.17</v>
      </c>
      <c r="E22" s="13"/>
      <c r="F22" s="13"/>
      <c r="G22" s="13"/>
      <c r="H22" s="14"/>
      <c r="I22" s="18">
        <v>2004</v>
      </c>
      <c r="J22" s="21" t="s">
        <v>19</v>
      </c>
      <c r="K22" s="4" t="s">
        <v>448</v>
      </c>
      <c r="L22" s="4"/>
      <c r="M22" s="4"/>
      <c r="N22" s="4" t="s">
        <v>452</v>
      </c>
    </row>
    <row r="23" spans="1:14">
      <c r="A23" s="16"/>
      <c r="B23" s="16"/>
      <c r="C23" s="4" t="s">
        <v>50</v>
      </c>
      <c r="D23" s="12">
        <v>0.41</v>
      </c>
      <c r="E23" s="13"/>
      <c r="F23" s="13"/>
      <c r="G23" s="13"/>
      <c r="H23" s="14"/>
      <c r="I23" s="18">
        <v>2008</v>
      </c>
      <c r="J23" s="21" t="s">
        <v>19</v>
      </c>
      <c r="K23" s="4" t="s">
        <v>20</v>
      </c>
      <c r="L23" s="4" t="s">
        <v>21</v>
      </c>
      <c r="M23" s="4"/>
      <c r="N23" s="4" t="s">
        <v>452</v>
      </c>
    </row>
    <row r="24" spans="1:14">
      <c r="A24" s="16"/>
      <c r="B24" s="16"/>
      <c r="C24" s="4" t="s">
        <v>52</v>
      </c>
      <c r="D24" s="12">
        <v>0.37</v>
      </c>
      <c r="E24" s="13"/>
      <c r="F24" s="13"/>
      <c r="G24" s="13"/>
      <c r="H24" s="14"/>
      <c r="I24" s="18">
        <v>2003</v>
      </c>
      <c r="J24" s="21" t="s">
        <v>19</v>
      </c>
      <c r="K24" s="4" t="s">
        <v>56</v>
      </c>
      <c r="L24" s="4"/>
      <c r="M24" s="4"/>
      <c r="N24" s="4" t="s">
        <v>452</v>
      </c>
    </row>
    <row r="25" spans="1:14">
      <c r="A25" s="16"/>
      <c r="B25" s="16"/>
      <c r="C25" s="4" t="s">
        <v>515</v>
      </c>
      <c r="D25" s="12">
        <v>0.04</v>
      </c>
      <c r="E25" s="13"/>
      <c r="F25" s="13"/>
      <c r="G25" s="13"/>
      <c r="H25" s="14"/>
      <c r="I25" s="18">
        <v>2004</v>
      </c>
      <c r="J25" s="21" t="s">
        <v>19</v>
      </c>
      <c r="K25" s="4" t="s">
        <v>448</v>
      </c>
      <c r="L25" s="4"/>
      <c r="M25" s="4"/>
      <c r="N25" s="4" t="s">
        <v>452</v>
      </c>
    </row>
    <row r="26" spans="1:14">
      <c r="A26" s="16"/>
      <c r="B26" s="16" t="s">
        <v>54</v>
      </c>
      <c r="C26" s="4" t="s">
        <v>57</v>
      </c>
      <c r="D26" s="12">
        <v>0.18</v>
      </c>
      <c r="E26" s="13"/>
      <c r="F26" s="13"/>
      <c r="G26" s="13"/>
      <c r="H26" s="14"/>
      <c r="I26" s="18">
        <v>2004</v>
      </c>
      <c r="J26" s="21" t="s">
        <v>19</v>
      </c>
      <c r="K26" s="4" t="s">
        <v>56</v>
      </c>
      <c r="L26" s="4"/>
      <c r="M26" s="4"/>
      <c r="N26" s="4" t="s">
        <v>452</v>
      </c>
    </row>
    <row r="27" spans="1:14">
      <c r="A27" s="16"/>
      <c r="B27" s="16"/>
      <c r="C27" s="4" t="s">
        <v>516</v>
      </c>
      <c r="D27" s="12">
        <v>0.05</v>
      </c>
      <c r="E27" s="13"/>
      <c r="F27" s="13"/>
      <c r="G27" s="13"/>
      <c r="H27" s="14"/>
      <c r="I27" s="18">
        <v>2004</v>
      </c>
      <c r="J27" s="21" t="s">
        <v>19</v>
      </c>
      <c r="K27" s="4" t="s">
        <v>448</v>
      </c>
      <c r="L27" s="4"/>
      <c r="M27" s="4"/>
      <c r="N27" s="4" t="s">
        <v>452</v>
      </c>
    </row>
    <row r="28" spans="1:14">
      <c r="A28" s="16"/>
      <c r="B28" s="16"/>
      <c r="C28" s="4" t="s">
        <v>517</v>
      </c>
      <c r="D28" s="12">
        <v>0.22</v>
      </c>
      <c r="E28" s="13"/>
      <c r="F28" s="13"/>
      <c r="G28" s="13"/>
      <c r="H28" s="14"/>
      <c r="I28" s="18">
        <v>2004</v>
      </c>
      <c r="J28" s="21" t="s">
        <v>19</v>
      </c>
      <c r="K28" s="4" t="s">
        <v>448</v>
      </c>
      <c r="L28" s="4"/>
      <c r="M28" s="4"/>
      <c r="N28" s="4" t="s">
        <v>452</v>
      </c>
    </row>
    <row r="29" spans="1:14">
      <c r="A29" s="16"/>
      <c r="B29" s="16"/>
      <c r="C29" s="4" t="s">
        <v>59</v>
      </c>
      <c r="D29" s="12">
        <v>0.9</v>
      </c>
      <c r="E29" s="13">
        <v>0.86</v>
      </c>
      <c r="F29" s="13">
        <v>0.94</v>
      </c>
      <c r="G29" s="13"/>
      <c r="H29" s="14"/>
      <c r="I29" s="18">
        <v>2017</v>
      </c>
      <c r="J29" s="21" t="s">
        <v>19</v>
      </c>
      <c r="K29" s="4" t="s">
        <v>93</v>
      </c>
      <c r="L29" s="4" t="s">
        <v>41</v>
      </c>
      <c r="M29" s="4" t="s">
        <v>42</v>
      </c>
      <c r="N29" s="4" t="s">
        <v>518</v>
      </c>
    </row>
    <row r="30" spans="1:14">
      <c r="A30" s="16"/>
      <c r="B30" s="16"/>
      <c r="C30" s="4" t="s">
        <v>519</v>
      </c>
      <c r="D30" s="12">
        <v>0.13</v>
      </c>
      <c r="E30" s="13"/>
      <c r="F30" s="13"/>
      <c r="G30" s="13"/>
      <c r="H30" s="14"/>
      <c r="I30" s="18">
        <v>2004</v>
      </c>
      <c r="J30" s="21" t="s">
        <v>19</v>
      </c>
      <c r="K30" s="4" t="s">
        <v>448</v>
      </c>
      <c r="L30" s="4"/>
      <c r="M30" s="4"/>
      <c r="N30" s="4" t="s">
        <v>452</v>
      </c>
    </row>
    <row r="31" spans="1:14">
      <c r="A31" s="16"/>
      <c r="B31" s="16"/>
      <c r="C31" s="4" t="s">
        <v>447</v>
      </c>
      <c r="D31" s="12">
        <v>0.13</v>
      </c>
      <c r="E31" s="13"/>
      <c r="F31" s="13"/>
      <c r="G31" s="13"/>
      <c r="H31" s="14"/>
      <c r="I31" s="18">
        <v>2004</v>
      </c>
      <c r="J31" s="21" t="s">
        <v>19</v>
      </c>
      <c r="K31" s="4" t="s">
        <v>448</v>
      </c>
      <c r="L31" s="4"/>
      <c r="M31" s="4"/>
      <c r="N31" s="4" t="s">
        <v>452</v>
      </c>
    </row>
    <row r="32" spans="1:14">
      <c r="A32" s="16"/>
      <c r="B32" s="16"/>
      <c r="C32" s="4" t="s">
        <v>520</v>
      </c>
      <c r="D32" s="12">
        <v>0.14000000000000001</v>
      </c>
      <c r="E32" s="13"/>
      <c r="F32" s="13"/>
      <c r="G32" s="13"/>
      <c r="H32" s="14"/>
      <c r="I32" s="18">
        <v>2004</v>
      </c>
      <c r="J32" s="21" t="s">
        <v>22</v>
      </c>
      <c r="K32" s="4" t="s">
        <v>448</v>
      </c>
      <c r="L32" s="4"/>
      <c r="M32" s="4"/>
      <c r="N32" s="4" t="s">
        <v>452</v>
      </c>
    </row>
    <row r="33" spans="1:14">
      <c r="A33" s="16"/>
      <c r="B33" s="16"/>
      <c r="C33" s="4" t="s">
        <v>61</v>
      </c>
      <c r="D33" s="12">
        <v>0.17</v>
      </c>
      <c r="E33" s="13"/>
      <c r="F33" s="13"/>
      <c r="G33" s="13"/>
      <c r="H33" s="14"/>
      <c r="I33" s="18">
        <v>2004</v>
      </c>
      <c r="J33" s="21" t="s">
        <v>19</v>
      </c>
      <c r="K33" s="4" t="s">
        <v>448</v>
      </c>
      <c r="L33" s="4"/>
      <c r="M33" s="4"/>
      <c r="N33" s="4" t="s">
        <v>452</v>
      </c>
    </row>
    <row r="34" spans="1:14">
      <c r="A34" s="16"/>
      <c r="B34" s="16"/>
      <c r="C34" s="4" t="s">
        <v>521</v>
      </c>
      <c r="D34" s="12">
        <v>0.2</v>
      </c>
      <c r="E34" s="13"/>
      <c r="F34" s="13"/>
      <c r="G34" s="13"/>
      <c r="H34" s="14"/>
      <c r="I34" s="18">
        <v>2004</v>
      </c>
      <c r="J34" s="21" t="s">
        <v>19</v>
      </c>
      <c r="K34" s="4" t="s">
        <v>465</v>
      </c>
      <c r="L34" s="4" t="s">
        <v>200</v>
      </c>
      <c r="M34" s="4"/>
      <c r="N34" s="4" t="s">
        <v>501</v>
      </c>
    </row>
    <row r="35" spans="1:14">
      <c r="A35" s="16"/>
      <c r="B35" s="16"/>
      <c r="C35" s="4" t="s">
        <v>67</v>
      </c>
      <c r="D35" s="12">
        <v>0.09</v>
      </c>
      <c r="E35" s="13">
        <v>0</v>
      </c>
      <c r="F35" s="13">
        <v>0.21</v>
      </c>
      <c r="G35" s="13"/>
      <c r="H35" s="14"/>
      <c r="I35" s="18">
        <v>2017</v>
      </c>
      <c r="J35" s="21" t="s">
        <v>19</v>
      </c>
      <c r="K35" s="4" t="s">
        <v>65</v>
      </c>
      <c r="L35" s="4" t="s">
        <v>66</v>
      </c>
      <c r="M35" s="4"/>
      <c r="N35" s="4" t="s">
        <v>511</v>
      </c>
    </row>
    <row r="36" spans="1:14">
      <c r="A36" s="16"/>
      <c r="B36" s="16"/>
      <c r="C36" s="4" t="s">
        <v>67</v>
      </c>
      <c r="D36" s="12">
        <v>0.7</v>
      </c>
      <c r="E36" s="13">
        <v>0.3</v>
      </c>
      <c r="F36" s="13">
        <v>1</v>
      </c>
      <c r="G36" s="13"/>
      <c r="H36" s="14"/>
      <c r="I36" s="18">
        <v>2008</v>
      </c>
      <c r="J36" s="21" t="s">
        <v>19</v>
      </c>
      <c r="K36" s="4" t="s">
        <v>56</v>
      </c>
      <c r="L36" s="4"/>
      <c r="M36" s="4"/>
      <c r="N36" s="4" t="s">
        <v>452</v>
      </c>
    </row>
    <row r="37" spans="1:14">
      <c r="A37" s="16"/>
      <c r="B37" s="16"/>
      <c r="C37" s="4" t="s">
        <v>522</v>
      </c>
      <c r="D37" s="12">
        <v>0.08</v>
      </c>
      <c r="E37" s="13"/>
      <c r="F37" s="13"/>
      <c r="G37" s="13"/>
      <c r="H37" s="14"/>
      <c r="I37" s="18">
        <v>2006</v>
      </c>
      <c r="J37" s="21" t="s">
        <v>19</v>
      </c>
      <c r="K37" s="4" t="s">
        <v>56</v>
      </c>
      <c r="L37" s="4" t="s">
        <v>41</v>
      </c>
      <c r="M37" s="4" t="s">
        <v>136</v>
      </c>
      <c r="N37" s="4" t="s">
        <v>452</v>
      </c>
    </row>
    <row r="38" spans="1:14">
      <c r="A38" s="16"/>
      <c r="B38" s="16"/>
      <c r="C38" s="4" t="s">
        <v>68</v>
      </c>
      <c r="D38" s="12">
        <v>0.17</v>
      </c>
      <c r="E38" s="13"/>
      <c r="F38" s="13"/>
      <c r="G38" s="13"/>
      <c r="H38" s="14"/>
      <c r="I38" s="18">
        <v>2004</v>
      </c>
      <c r="J38" s="21" t="s">
        <v>19</v>
      </c>
      <c r="K38" s="4" t="s">
        <v>448</v>
      </c>
      <c r="L38" s="4"/>
      <c r="M38" s="4"/>
      <c r="N38" s="4" t="s">
        <v>452</v>
      </c>
    </row>
    <row r="39" spans="1:14">
      <c r="A39" s="16" t="s">
        <v>72</v>
      </c>
      <c r="B39" s="16" t="s">
        <v>73</v>
      </c>
      <c r="C39" s="4" t="s">
        <v>74</v>
      </c>
      <c r="D39" s="12">
        <v>0.22</v>
      </c>
      <c r="E39" s="13"/>
      <c r="F39" s="13"/>
      <c r="G39" s="13"/>
      <c r="H39" s="14"/>
      <c r="I39" s="18">
        <v>2003</v>
      </c>
      <c r="J39" s="21" t="s">
        <v>19</v>
      </c>
      <c r="K39" s="4" t="s">
        <v>56</v>
      </c>
      <c r="L39" s="4"/>
      <c r="M39" s="4"/>
      <c r="N39" s="4"/>
    </row>
    <row r="40" spans="1:14">
      <c r="A40" s="16"/>
      <c r="B40" s="16"/>
      <c r="C40" s="4" t="s">
        <v>76</v>
      </c>
      <c r="D40" s="12">
        <v>0.11</v>
      </c>
      <c r="E40" s="13">
        <v>0.1</v>
      </c>
      <c r="F40" s="13">
        <v>0.13</v>
      </c>
      <c r="G40" s="13"/>
      <c r="H40" s="14"/>
      <c r="I40" s="18">
        <v>2006</v>
      </c>
      <c r="J40" s="21" t="s">
        <v>19</v>
      </c>
      <c r="K40" s="4" t="s">
        <v>56</v>
      </c>
      <c r="L40" s="4"/>
      <c r="M40" s="4"/>
      <c r="N40" s="4" t="s">
        <v>452</v>
      </c>
    </row>
    <row r="41" spans="1:14">
      <c r="A41" s="16"/>
      <c r="B41" s="16"/>
      <c r="C41" s="4" t="s">
        <v>78</v>
      </c>
      <c r="D41" s="12">
        <v>7.0000000000000007E-2</v>
      </c>
      <c r="E41" s="13">
        <v>0.05</v>
      </c>
      <c r="F41" s="13">
        <v>0.09</v>
      </c>
      <c r="G41" s="13"/>
      <c r="H41" s="14"/>
      <c r="I41" s="18">
        <v>2008</v>
      </c>
      <c r="J41" s="21" t="s">
        <v>19</v>
      </c>
      <c r="K41" s="4" t="s">
        <v>56</v>
      </c>
      <c r="L41" s="4" t="s">
        <v>41</v>
      </c>
      <c r="M41" s="4" t="s">
        <v>42</v>
      </c>
      <c r="N41" s="4"/>
    </row>
    <row r="42" spans="1:14">
      <c r="A42" s="16"/>
      <c r="B42" s="16"/>
      <c r="C42" s="4" t="s">
        <v>78</v>
      </c>
      <c r="D42" s="12">
        <v>0.11</v>
      </c>
      <c r="E42" s="13"/>
      <c r="F42" s="13"/>
      <c r="G42" s="13"/>
      <c r="H42" s="14"/>
      <c r="I42" s="18">
        <v>2001</v>
      </c>
      <c r="J42" s="21" t="s">
        <v>19</v>
      </c>
      <c r="K42" s="4" t="s">
        <v>53</v>
      </c>
      <c r="L42" s="4"/>
      <c r="M42" s="4"/>
      <c r="N42" s="4"/>
    </row>
    <row r="43" spans="1:14">
      <c r="A43" s="16"/>
      <c r="B43" s="16"/>
      <c r="C43" s="4" t="s">
        <v>79</v>
      </c>
      <c r="D43" s="12">
        <v>7.0000000000000007E-2</v>
      </c>
      <c r="E43" s="13"/>
      <c r="F43" s="13"/>
      <c r="G43" s="13"/>
      <c r="H43" s="14"/>
      <c r="I43" s="18">
        <v>2006</v>
      </c>
      <c r="J43" s="21" t="s">
        <v>19</v>
      </c>
      <c r="K43" s="4" t="s">
        <v>20</v>
      </c>
      <c r="L43" s="4" t="s">
        <v>41</v>
      </c>
      <c r="M43" s="4" t="s">
        <v>227</v>
      </c>
      <c r="N43" s="4"/>
    </row>
    <row r="44" spans="1:14">
      <c r="A44" s="16"/>
      <c r="B44" s="16"/>
      <c r="C44" s="4" t="s">
        <v>80</v>
      </c>
      <c r="D44" s="12">
        <v>0.7</v>
      </c>
      <c r="E44" s="13">
        <v>0.3</v>
      </c>
      <c r="F44" s="13">
        <v>1.1000000000000001</v>
      </c>
      <c r="G44" s="13"/>
      <c r="H44" s="14"/>
      <c r="I44" s="18">
        <v>2006</v>
      </c>
      <c r="J44" s="21" t="s">
        <v>19</v>
      </c>
      <c r="K44" s="4" t="s">
        <v>56</v>
      </c>
      <c r="L44" s="4" t="s">
        <v>41</v>
      </c>
      <c r="M44" s="4" t="s">
        <v>523</v>
      </c>
      <c r="N44" s="4" t="s">
        <v>452</v>
      </c>
    </row>
    <row r="45" spans="1:14">
      <c r="A45" s="16"/>
      <c r="B45" s="16"/>
      <c r="C45" s="4" t="s">
        <v>80</v>
      </c>
      <c r="D45" s="12">
        <v>0.1</v>
      </c>
      <c r="E45" s="13"/>
      <c r="F45" s="13"/>
      <c r="G45" s="13"/>
      <c r="H45" s="14"/>
      <c r="I45" s="18">
        <v>2001</v>
      </c>
      <c r="J45" s="21" t="s">
        <v>19</v>
      </c>
      <c r="K45" s="4" t="s">
        <v>53</v>
      </c>
      <c r="L45" s="4"/>
      <c r="M45" s="4"/>
      <c r="N45" s="4"/>
    </row>
    <row r="46" spans="1:14">
      <c r="A46" s="16"/>
      <c r="B46" s="16" t="s">
        <v>87</v>
      </c>
      <c r="C46" s="4" t="s">
        <v>88</v>
      </c>
      <c r="D46" s="12">
        <v>0.3</v>
      </c>
      <c r="E46" s="13"/>
      <c r="F46" s="13"/>
      <c r="G46" s="13"/>
      <c r="H46" s="14"/>
      <c r="I46" s="18">
        <v>2005</v>
      </c>
      <c r="J46" s="21" t="s">
        <v>75</v>
      </c>
      <c r="K46" s="4" t="s">
        <v>451</v>
      </c>
      <c r="L46" s="4" t="s">
        <v>21</v>
      </c>
      <c r="M46" s="4"/>
      <c r="N46" s="4" t="s">
        <v>452</v>
      </c>
    </row>
    <row r="47" spans="1:14">
      <c r="A47" s="16"/>
      <c r="B47" s="16"/>
      <c r="C47" s="4" t="s">
        <v>89</v>
      </c>
      <c r="D47" s="12">
        <v>0.03</v>
      </c>
      <c r="E47" s="13"/>
      <c r="F47" s="13"/>
      <c r="G47" s="13">
        <v>0.06</v>
      </c>
      <c r="H47" s="14">
        <v>0.01</v>
      </c>
      <c r="I47" s="18">
        <v>2015</v>
      </c>
      <c r="J47" s="21" t="s">
        <v>90</v>
      </c>
      <c r="K47" s="4" t="s">
        <v>20</v>
      </c>
      <c r="L47" s="4"/>
      <c r="M47" s="4"/>
      <c r="N47" s="4" t="s">
        <v>511</v>
      </c>
    </row>
    <row r="48" spans="1:14">
      <c r="A48" s="16"/>
      <c r="B48" s="16"/>
      <c r="C48" s="4" t="s">
        <v>89</v>
      </c>
      <c r="D48" s="12">
        <v>0.04</v>
      </c>
      <c r="E48" s="13"/>
      <c r="F48" s="13"/>
      <c r="G48" s="13">
        <v>0.06</v>
      </c>
      <c r="H48" s="14">
        <v>0.01</v>
      </c>
      <c r="I48" s="18">
        <v>2015</v>
      </c>
      <c r="J48" s="21" t="s">
        <v>19</v>
      </c>
      <c r="K48" s="4" t="s">
        <v>20</v>
      </c>
      <c r="L48" s="4" t="s">
        <v>21</v>
      </c>
      <c r="M48" s="4"/>
      <c r="N48" s="4" t="s">
        <v>511</v>
      </c>
    </row>
    <row r="49" spans="1:14">
      <c r="A49" s="16"/>
      <c r="B49" s="16"/>
      <c r="C49" s="4" t="s">
        <v>89</v>
      </c>
      <c r="D49" s="12">
        <v>0</v>
      </c>
      <c r="E49" s="13"/>
      <c r="F49" s="13"/>
      <c r="G49" s="13"/>
      <c r="H49" s="14"/>
      <c r="I49" s="18">
        <v>2010</v>
      </c>
      <c r="J49" s="21" t="s">
        <v>90</v>
      </c>
      <c r="K49" s="4" t="s">
        <v>20</v>
      </c>
      <c r="L49" s="4" t="s">
        <v>21</v>
      </c>
      <c r="M49" s="4"/>
      <c r="N49" s="4"/>
    </row>
    <row r="50" spans="1:14">
      <c r="A50" s="16"/>
      <c r="B50" s="16"/>
      <c r="C50" s="4" t="s">
        <v>89</v>
      </c>
      <c r="D50" s="12">
        <v>0.09</v>
      </c>
      <c r="E50" s="13"/>
      <c r="F50" s="13"/>
      <c r="G50" s="13"/>
      <c r="H50" s="14"/>
      <c r="I50" s="18">
        <v>2006</v>
      </c>
      <c r="J50" s="21" t="s">
        <v>90</v>
      </c>
      <c r="K50" s="4" t="s">
        <v>35</v>
      </c>
      <c r="L50" s="4" t="s">
        <v>47</v>
      </c>
      <c r="M50" s="4"/>
      <c r="N50" s="4"/>
    </row>
    <row r="51" spans="1:14">
      <c r="A51" s="16"/>
      <c r="B51" s="16"/>
      <c r="C51" s="4" t="s">
        <v>91</v>
      </c>
      <c r="D51" s="12">
        <v>0.11</v>
      </c>
      <c r="E51" s="13"/>
      <c r="F51" s="13"/>
      <c r="G51" s="13"/>
      <c r="H51" s="14"/>
      <c r="I51" s="18">
        <v>2005</v>
      </c>
      <c r="J51" s="21" t="s">
        <v>19</v>
      </c>
      <c r="K51" s="4" t="s">
        <v>56</v>
      </c>
      <c r="L51" s="4" t="s">
        <v>21</v>
      </c>
      <c r="M51" s="4" t="s">
        <v>140</v>
      </c>
      <c r="N51" s="4"/>
    </row>
    <row r="52" spans="1:14">
      <c r="A52" s="16"/>
      <c r="B52" s="16"/>
      <c r="C52" s="4" t="s">
        <v>92</v>
      </c>
      <c r="D52" s="12">
        <v>0.04</v>
      </c>
      <c r="E52" s="13"/>
      <c r="F52" s="13"/>
      <c r="G52" s="13"/>
      <c r="H52" s="14"/>
      <c r="I52" s="18">
        <v>2005</v>
      </c>
      <c r="J52" s="21" t="s">
        <v>22</v>
      </c>
      <c r="K52" s="4" t="s">
        <v>20</v>
      </c>
      <c r="L52" s="4"/>
      <c r="M52" s="4"/>
      <c r="N52" s="4" t="s">
        <v>452</v>
      </c>
    </row>
    <row r="53" spans="1:14">
      <c r="A53" s="16"/>
      <c r="B53" s="16"/>
      <c r="C53" s="4" t="s">
        <v>95</v>
      </c>
      <c r="D53" s="12">
        <v>0.15</v>
      </c>
      <c r="E53" s="13"/>
      <c r="F53" s="13"/>
      <c r="G53" s="13"/>
      <c r="H53" s="14"/>
      <c r="I53" s="18">
        <v>2005</v>
      </c>
      <c r="J53" s="21" t="s">
        <v>19</v>
      </c>
      <c r="K53" s="4" t="s">
        <v>56</v>
      </c>
      <c r="L53" s="4" t="s">
        <v>21</v>
      </c>
      <c r="M53" s="4" t="s">
        <v>140</v>
      </c>
      <c r="N53" s="4" t="s">
        <v>452</v>
      </c>
    </row>
    <row r="54" spans="1:14">
      <c r="A54" s="16"/>
      <c r="B54" s="16"/>
      <c r="C54" s="4" t="s">
        <v>96</v>
      </c>
      <c r="D54" s="12">
        <v>0.02</v>
      </c>
      <c r="E54" s="13"/>
      <c r="F54" s="13"/>
      <c r="G54" s="13"/>
      <c r="H54" s="14"/>
      <c r="I54" s="18">
        <v>2006</v>
      </c>
      <c r="J54" s="21" t="s">
        <v>75</v>
      </c>
      <c r="K54" s="4" t="s">
        <v>451</v>
      </c>
      <c r="L54" s="4" t="s">
        <v>21</v>
      </c>
      <c r="M54" s="4"/>
      <c r="N54" s="4" t="s">
        <v>452</v>
      </c>
    </row>
    <row r="55" spans="1:14">
      <c r="A55" s="16"/>
      <c r="B55" s="16" t="s">
        <v>100</v>
      </c>
      <c r="C55" s="4" t="s">
        <v>101</v>
      </c>
      <c r="D55" s="12">
        <v>0.15</v>
      </c>
      <c r="E55" s="13">
        <v>0.1</v>
      </c>
      <c r="F55" s="13">
        <v>0.2</v>
      </c>
      <c r="G55" s="13"/>
      <c r="H55" s="14"/>
      <c r="I55" s="18">
        <v>2009</v>
      </c>
      <c r="J55" s="21" t="s">
        <v>102</v>
      </c>
      <c r="K55" s="4" t="s">
        <v>33</v>
      </c>
      <c r="L55" s="4" t="s">
        <v>21</v>
      </c>
      <c r="M55" s="4"/>
      <c r="N55" s="4"/>
    </row>
    <row r="56" spans="1:14">
      <c r="A56" s="16" t="s">
        <v>524</v>
      </c>
      <c r="B56" s="16"/>
      <c r="C56" s="4" t="s">
        <v>105</v>
      </c>
      <c r="D56" s="12">
        <v>0.1</v>
      </c>
      <c r="E56" s="13"/>
      <c r="F56" s="13"/>
      <c r="G56" s="13">
        <v>0.1</v>
      </c>
      <c r="H56" s="14"/>
      <c r="I56" s="18">
        <v>2016</v>
      </c>
      <c r="J56" s="21" t="s">
        <v>75</v>
      </c>
      <c r="K56" s="4" t="s">
        <v>33</v>
      </c>
      <c r="L56" s="4" t="s">
        <v>21</v>
      </c>
      <c r="M56" s="4"/>
      <c r="N56" s="4" t="s">
        <v>525</v>
      </c>
    </row>
    <row r="57" spans="1:14">
      <c r="A57" s="16"/>
      <c r="B57" s="16"/>
      <c r="C57" s="4" t="s">
        <v>105</v>
      </c>
      <c r="D57" s="12">
        <v>0.18</v>
      </c>
      <c r="E57" s="13">
        <v>0.1</v>
      </c>
      <c r="F57" s="13">
        <v>0.26</v>
      </c>
      <c r="G57" s="13"/>
      <c r="H57" s="14"/>
      <c r="I57" s="18">
        <v>2011</v>
      </c>
      <c r="J57" s="21" t="s">
        <v>75</v>
      </c>
      <c r="K57" s="4" t="s">
        <v>33</v>
      </c>
      <c r="L57" s="4" t="s">
        <v>21</v>
      </c>
      <c r="M57" s="4"/>
      <c r="N57" s="4"/>
    </row>
    <row r="58" spans="1:14">
      <c r="A58" s="16"/>
      <c r="B58" s="16"/>
      <c r="C58" s="4" t="s">
        <v>105</v>
      </c>
      <c r="D58" s="12">
        <v>0.04</v>
      </c>
      <c r="E58" s="13"/>
      <c r="F58" s="13"/>
      <c r="G58" s="13"/>
      <c r="H58" s="14"/>
      <c r="I58" s="18">
        <v>2008</v>
      </c>
      <c r="J58" s="21" t="s">
        <v>75</v>
      </c>
      <c r="K58" s="4" t="s">
        <v>35</v>
      </c>
      <c r="L58" s="4" t="s">
        <v>21</v>
      </c>
      <c r="M58" s="4"/>
      <c r="N58" s="4"/>
    </row>
    <row r="59" spans="1:14">
      <c r="A59" s="16"/>
      <c r="B59" s="16"/>
      <c r="C59" s="4" t="s">
        <v>455</v>
      </c>
      <c r="D59" s="12">
        <v>0.93700000000000006</v>
      </c>
      <c r="E59" s="13">
        <v>0.75700000000000001</v>
      </c>
      <c r="F59" s="13">
        <v>1.117</v>
      </c>
      <c r="G59" s="13"/>
      <c r="H59" s="14"/>
      <c r="I59" s="18">
        <v>2020</v>
      </c>
      <c r="J59" s="21" t="s">
        <v>19</v>
      </c>
      <c r="K59" s="4" t="s">
        <v>56</v>
      </c>
      <c r="L59" s="4" t="s">
        <v>66</v>
      </c>
      <c r="M59" s="4"/>
      <c r="N59" s="4" t="s">
        <v>526</v>
      </c>
    </row>
    <row r="60" spans="1:14">
      <c r="A60" s="16"/>
      <c r="B60" s="16"/>
      <c r="C60" s="4" t="s">
        <v>108</v>
      </c>
      <c r="D60" s="12">
        <v>0.91</v>
      </c>
      <c r="E60" s="13">
        <v>0.74</v>
      </c>
      <c r="F60" s="13">
        <v>1.08</v>
      </c>
      <c r="G60" s="13"/>
      <c r="H60" s="14"/>
      <c r="I60" s="18">
        <v>2018</v>
      </c>
      <c r="J60" s="21" t="s">
        <v>19</v>
      </c>
      <c r="K60" s="4" t="s">
        <v>56</v>
      </c>
      <c r="L60" s="4" t="s">
        <v>66</v>
      </c>
      <c r="M60" s="4"/>
      <c r="N60" s="4" t="s">
        <v>526</v>
      </c>
    </row>
    <row r="61" spans="1:14">
      <c r="A61" s="16"/>
      <c r="B61" s="16"/>
      <c r="C61" s="4" t="s">
        <v>108</v>
      </c>
      <c r="D61" s="12">
        <v>0.97399999999999998</v>
      </c>
      <c r="E61" s="13">
        <v>0.78700000000000003</v>
      </c>
      <c r="F61" s="13">
        <v>1.161</v>
      </c>
      <c r="G61" s="13"/>
      <c r="H61" s="14"/>
      <c r="I61" s="18">
        <v>2017</v>
      </c>
      <c r="J61" s="21" t="s">
        <v>19</v>
      </c>
      <c r="K61" s="4" t="s">
        <v>56</v>
      </c>
      <c r="L61" s="4" t="s">
        <v>66</v>
      </c>
      <c r="M61" s="4"/>
      <c r="N61" s="4" t="s">
        <v>526</v>
      </c>
    </row>
    <row r="62" spans="1:14">
      <c r="A62" s="16"/>
      <c r="B62" s="16"/>
      <c r="C62" s="4" t="s">
        <v>108</v>
      </c>
      <c r="D62" s="12">
        <v>1.04</v>
      </c>
      <c r="E62" s="13">
        <v>0.84099999999999997</v>
      </c>
      <c r="F62" s="13">
        <v>1.24</v>
      </c>
      <c r="G62" s="13"/>
      <c r="H62" s="14"/>
      <c r="I62" s="18">
        <v>2016</v>
      </c>
      <c r="J62" s="21" t="s">
        <v>19</v>
      </c>
      <c r="K62" s="4" t="s">
        <v>56</v>
      </c>
      <c r="L62" s="4" t="s">
        <v>66</v>
      </c>
      <c r="M62" s="4"/>
      <c r="N62" s="4" t="s">
        <v>526</v>
      </c>
    </row>
    <row r="63" spans="1:14">
      <c r="A63" s="16"/>
      <c r="B63" s="16"/>
      <c r="C63" s="4" t="s">
        <v>108</v>
      </c>
      <c r="D63" s="12">
        <v>0.93100000000000005</v>
      </c>
      <c r="E63" s="13">
        <v>0.753</v>
      </c>
      <c r="F63" s="13">
        <v>1.1100000000000001</v>
      </c>
      <c r="G63" s="13"/>
      <c r="H63" s="14"/>
      <c r="I63" s="18">
        <v>2015</v>
      </c>
      <c r="J63" s="21" t="s">
        <v>19</v>
      </c>
      <c r="K63" s="4" t="s">
        <v>56</v>
      </c>
      <c r="L63" s="4" t="s">
        <v>66</v>
      </c>
      <c r="M63" s="4"/>
      <c r="N63" s="4" t="s">
        <v>526</v>
      </c>
    </row>
    <row r="64" spans="1:14">
      <c r="A64" s="16"/>
      <c r="B64" s="16"/>
      <c r="C64" s="4" t="s">
        <v>108</v>
      </c>
      <c r="D64" s="12">
        <v>0.75600000000000001</v>
      </c>
      <c r="E64" s="13">
        <v>0.60599999999999998</v>
      </c>
      <c r="F64" s="13">
        <v>0.90500000000000003</v>
      </c>
      <c r="G64" s="13"/>
      <c r="H64" s="14"/>
      <c r="I64" s="18">
        <v>2013</v>
      </c>
      <c r="J64" s="21" t="s">
        <v>19</v>
      </c>
      <c r="K64" s="4" t="s">
        <v>56</v>
      </c>
      <c r="L64" s="4" t="s">
        <v>66</v>
      </c>
      <c r="M64" s="4"/>
      <c r="N64" s="4" t="s">
        <v>526</v>
      </c>
    </row>
    <row r="65" spans="1:14">
      <c r="A65" s="16"/>
      <c r="B65" s="16"/>
      <c r="C65" s="4" t="s">
        <v>108</v>
      </c>
      <c r="D65" s="12">
        <v>0.73</v>
      </c>
      <c r="E65" s="13">
        <v>0.58799999999999997</v>
      </c>
      <c r="F65" s="13">
        <v>0.872</v>
      </c>
      <c r="G65" s="13"/>
      <c r="H65" s="14"/>
      <c r="I65" s="18">
        <v>2010</v>
      </c>
      <c r="J65" s="21" t="s">
        <v>19</v>
      </c>
      <c r="K65" s="4" t="s">
        <v>56</v>
      </c>
      <c r="L65" s="4" t="s">
        <v>66</v>
      </c>
      <c r="M65" s="4"/>
      <c r="N65" s="4" t="s">
        <v>526</v>
      </c>
    </row>
    <row r="66" spans="1:14">
      <c r="A66" s="16"/>
      <c r="B66" s="16" t="s">
        <v>109</v>
      </c>
      <c r="C66" s="4" t="s">
        <v>110</v>
      </c>
      <c r="D66" s="12">
        <v>7.0000000000000007E-2</v>
      </c>
      <c r="E66" s="13">
        <v>0.05</v>
      </c>
      <c r="F66" s="13">
        <v>0.09</v>
      </c>
      <c r="G66" s="13"/>
      <c r="H66" s="14"/>
      <c r="I66" s="18">
        <v>2010</v>
      </c>
      <c r="J66" s="21" t="s">
        <v>19</v>
      </c>
      <c r="K66" s="4" t="s">
        <v>56</v>
      </c>
      <c r="L66" s="4"/>
      <c r="M66" s="4" t="s">
        <v>140</v>
      </c>
      <c r="N66" s="4"/>
    </row>
    <row r="67" spans="1:14">
      <c r="A67" s="16"/>
      <c r="B67" s="16"/>
      <c r="C67" s="4" t="s">
        <v>110</v>
      </c>
      <c r="D67" s="12">
        <v>0.13</v>
      </c>
      <c r="E67" s="13">
        <v>0.09</v>
      </c>
      <c r="F67" s="13">
        <v>0.17</v>
      </c>
      <c r="G67" s="13"/>
      <c r="H67" s="14"/>
      <c r="I67" s="18">
        <v>2007</v>
      </c>
      <c r="J67" s="21" t="s">
        <v>19</v>
      </c>
      <c r="K67" s="4" t="s">
        <v>53</v>
      </c>
      <c r="L67" s="4"/>
      <c r="M67" s="4" t="s">
        <v>83</v>
      </c>
      <c r="N67" s="4"/>
    </row>
    <row r="68" spans="1:14">
      <c r="A68" s="16"/>
      <c r="B68" s="16"/>
      <c r="C68" s="4" t="s">
        <v>111</v>
      </c>
      <c r="D68" s="12">
        <v>7.0000000000000007E-2</v>
      </c>
      <c r="E68" s="13"/>
      <c r="F68" s="13"/>
      <c r="G68" s="13"/>
      <c r="H68" s="14"/>
      <c r="I68" s="18">
        <v>2004</v>
      </c>
      <c r="J68" s="21" t="s">
        <v>19</v>
      </c>
      <c r="K68" s="4" t="s">
        <v>56</v>
      </c>
      <c r="L68" s="4"/>
      <c r="M68" s="4"/>
      <c r="N68" s="4"/>
    </row>
    <row r="69" spans="1:14">
      <c r="A69" s="16"/>
      <c r="B69" s="16"/>
      <c r="C69" s="4" t="s">
        <v>114</v>
      </c>
      <c r="D69" s="12">
        <v>0.2</v>
      </c>
      <c r="E69" s="13"/>
      <c r="F69" s="13"/>
      <c r="G69" s="13">
        <v>0.1</v>
      </c>
      <c r="H69" s="14">
        <v>0.3</v>
      </c>
      <c r="I69" s="18">
        <v>2012</v>
      </c>
      <c r="J69" s="21" t="s">
        <v>19</v>
      </c>
      <c r="K69" s="4" t="s">
        <v>33</v>
      </c>
      <c r="L69" s="4" t="s">
        <v>21</v>
      </c>
      <c r="M69" s="4"/>
      <c r="N69" s="4" t="s">
        <v>511</v>
      </c>
    </row>
    <row r="70" spans="1:14">
      <c r="A70" s="16"/>
      <c r="B70" s="16"/>
      <c r="C70" s="4" t="s">
        <v>116</v>
      </c>
      <c r="D70" s="12">
        <v>0</v>
      </c>
      <c r="E70" s="13"/>
      <c r="F70" s="13"/>
      <c r="G70" s="13">
        <v>0</v>
      </c>
      <c r="H70" s="14">
        <v>0</v>
      </c>
      <c r="I70" s="18">
        <v>2018</v>
      </c>
      <c r="J70" s="21" t="s">
        <v>19</v>
      </c>
      <c r="K70" s="4" t="s">
        <v>20</v>
      </c>
      <c r="L70" s="4" t="s">
        <v>21</v>
      </c>
      <c r="M70" s="4"/>
      <c r="N70" s="4" t="s">
        <v>511</v>
      </c>
    </row>
    <row r="71" spans="1:14">
      <c r="A71" s="16"/>
      <c r="B71" s="16"/>
      <c r="C71" s="4" t="s">
        <v>116</v>
      </c>
      <c r="D71" s="12">
        <v>0</v>
      </c>
      <c r="E71" s="13"/>
      <c r="F71" s="13"/>
      <c r="G71" s="13">
        <v>0</v>
      </c>
      <c r="H71" s="14">
        <v>0</v>
      </c>
      <c r="I71" s="18">
        <v>2016</v>
      </c>
      <c r="J71" s="21" t="s">
        <v>19</v>
      </c>
      <c r="K71" s="4" t="s">
        <v>20</v>
      </c>
      <c r="L71" s="4" t="s">
        <v>21</v>
      </c>
      <c r="M71" s="4"/>
      <c r="N71" s="4"/>
    </row>
    <row r="72" spans="1:14">
      <c r="A72" s="16"/>
      <c r="B72" s="16"/>
      <c r="C72" s="4" t="s">
        <v>116</v>
      </c>
      <c r="D72" s="12">
        <v>0.02</v>
      </c>
      <c r="E72" s="13"/>
      <c r="F72" s="13"/>
      <c r="G72" s="13">
        <v>0.05</v>
      </c>
      <c r="H72" s="14">
        <v>0</v>
      </c>
      <c r="I72" s="18">
        <v>2014</v>
      </c>
      <c r="J72" s="21" t="s">
        <v>19</v>
      </c>
      <c r="K72" s="4" t="s">
        <v>20</v>
      </c>
      <c r="L72" s="4" t="s">
        <v>21</v>
      </c>
      <c r="M72" s="4"/>
      <c r="N72" s="4"/>
    </row>
    <row r="73" spans="1:14">
      <c r="A73" s="16"/>
      <c r="B73" s="16"/>
      <c r="C73" s="4" t="s">
        <v>116</v>
      </c>
      <c r="D73" s="12">
        <v>0.02</v>
      </c>
      <c r="E73" s="13"/>
      <c r="F73" s="13"/>
      <c r="G73" s="13"/>
      <c r="H73" s="14"/>
      <c r="I73" s="18">
        <v>2010</v>
      </c>
      <c r="J73" s="21" t="s">
        <v>19</v>
      </c>
      <c r="K73" s="4" t="s">
        <v>20</v>
      </c>
      <c r="L73" s="4" t="s">
        <v>21</v>
      </c>
      <c r="M73" s="4"/>
      <c r="N73" s="4"/>
    </row>
    <row r="74" spans="1:14">
      <c r="A74" s="16"/>
      <c r="B74" s="16"/>
      <c r="C74" s="4" t="s">
        <v>116</v>
      </c>
      <c r="D74" s="12">
        <v>0.1</v>
      </c>
      <c r="E74" s="13"/>
      <c r="F74" s="13"/>
      <c r="G74" s="13"/>
      <c r="H74" s="14"/>
      <c r="I74" s="18">
        <v>2008</v>
      </c>
      <c r="J74" s="21" t="s">
        <v>19</v>
      </c>
      <c r="K74" s="4" t="s">
        <v>47</v>
      </c>
      <c r="L74" s="4" t="s">
        <v>47</v>
      </c>
      <c r="M74" s="4"/>
      <c r="N74" s="4"/>
    </row>
    <row r="75" spans="1:14">
      <c r="A75" s="16"/>
      <c r="B75" s="16"/>
      <c r="C75" s="4" t="s">
        <v>118</v>
      </c>
      <c r="D75" s="12">
        <v>0.02</v>
      </c>
      <c r="E75" s="13">
        <v>0.01</v>
      </c>
      <c r="F75" s="13">
        <v>0.03</v>
      </c>
      <c r="G75" s="13">
        <v>0.02</v>
      </c>
      <c r="H75" s="14">
        <v>0.01</v>
      </c>
      <c r="I75" s="18">
        <v>2019</v>
      </c>
      <c r="J75" s="21" t="s">
        <v>75</v>
      </c>
      <c r="K75" s="4" t="s">
        <v>33</v>
      </c>
      <c r="L75" s="4" t="s">
        <v>21</v>
      </c>
      <c r="M75" s="4"/>
      <c r="N75" s="4" t="s">
        <v>511</v>
      </c>
    </row>
    <row r="76" spans="1:14">
      <c r="A76" s="16"/>
      <c r="B76" s="16"/>
      <c r="C76" s="4" t="s">
        <v>118</v>
      </c>
      <c r="D76" s="12">
        <v>0.03</v>
      </c>
      <c r="E76" s="13"/>
      <c r="F76" s="13"/>
      <c r="G76" s="13"/>
      <c r="H76" s="14"/>
      <c r="I76" s="18">
        <v>2013</v>
      </c>
      <c r="J76" s="21" t="s">
        <v>75</v>
      </c>
      <c r="K76" s="4" t="s">
        <v>33</v>
      </c>
      <c r="L76" s="4" t="s">
        <v>21</v>
      </c>
      <c r="M76" s="4"/>
      <c r="N76" s="4" t="s">
        <v>452</v>
      </c>
    </row>
    <row r="77" spans="1:14">
      <c r="A77" s="16"/>
      <c r="B77" s="16"/>
      <c r="C77" s="4" t="s">
        <v>118</v>
      </c>
      <c r="D77" s="12">
        <v>0.02</v>
      </c>
      <c r="E77" s="13"/>
      <c r="F77" s="13"/>
      <c r="G77" s="13"/>
      <c r="H77" s="14"/>
      <c r="I77" s="18">
        <v>2008</v>
      </c>
      <c r="J77" s="21" t="s">
        <v>145</v>
      </c>
      <c r="K77" s="4" t="s">
        <v>20</v>
      </c>
      <c r="L77" s="4" t="s">
        <v>21</v>
      </c>
      <c r="M77" s="4"/>
      <c r="N77" s="4"/>
    </row>
    <row r="78" spans="1:14">
      <c r="A78" s="16"/>
      <c r="B78" s="16"/>
      <c r="C78" s="4" t="s">
        <v>118</v>
      </c>
      <c r="D78" s="12">
        <v>0.02</v>
      </c>
      <c r="E78" s="13"/>
      <c r="F78" s="13"/>
      <c r="G78" s="13"/>
      <c r="H78" s="14"/>
      <c r="I78" s="18">
        <v>2004</v>
      </c>
      <c r="J78" s="21" t="s">
        <v>19</v>
      </c>
      <c r="K78" s="4" t="s">
        <v>53</v>
      </c>
      <c r="L78" s="4"/>
      <c r="M78" s="4"/>
      <c r="N78" s="4"/>
    </row>
    <row r="79" spans="1:14">
      <c r="A79" s="16"/>
      <c r="B79" s="16"/>
      <c r="C79" s="4" t="s">
        <v>120</v>
      </c>
      <c r="D79" s="12">
        <v>0.01</v>
      </c>
      <c r="E79" s="13"/>
      <c r="F79" s="13"/>
      <c r="G79" s="13"/>
      <c r="H79" s="14"/>
      <c r="I79" s="18">
        <v>2013</v>
      </c>
      <c r="J79" s="21" t="s">
        <v>75</v>
      </c>
      <c r="K79" s="4" t="s">
        <v>20</v>
      </c>
      <c r="L79" s="4" t="s">
        <v>21</v>
      </c>
      <c r="M79" s="4"/>
      <c r="N79" s="4" t="s">
        <v>511</v>
      </c>
    </row>
    <row r="80" spans="1:14">
      <c r="A80" s="16"/>
      <c r="B80" s="16"/>
      <c r="C80" s="4" t="s">
        <v>120</v>
      </c>
      <c r="D80" s="12">
        <v>0.03</v>
      </c>
      <c r="E80" s="13"/>
      <c r="F80" s="13"/>
      <c r="G80" s="13">
        <v>0.01</v>
      </c>
      <c r="H80" s="14"/>
      <c r="I80" s="18">
        <v>2013</v>
      </c>
      <c r="J80" s="21" t="s">
        <v>75</v>
      </c>
      <c r="K80" s="4" t="s">
        <v>20</v>
      </c>
      <c r="L80" s="4" t="s">
        <v>21</v>
      </c>
      <c r="M80" s="4"/>
      <c r="N80" s="4" t="s">
        <v>527</v>
      </c>
    </row>
    <row r="81" spans="1:14">
      <c r="A81" s="16"/>
      <c r="B81" s="16"/>
      <c r="C81" s="4" t="s">
        <v>120</v>
      </c>
      <c r="D81" s="12">
        <v>7.0000000000000007E-2</v>
      </c>
      <c r="E81" s="13">
        <v>0.06</v>
      </c>
      <c r="F81" s="13">
        <v>0.08</v>
      </c>
      <c r="G81" s="13"/>
      <c r="H81" s="14"/>
      <c r="I81" s="18">
        <v>2007</v>
      </c>
      <c r="J81" s="21" t="s">
        <v>75</v>
      </c>
      <c r="K81" s="4" t="s">
        <v>20</v>
      </c>
      <c r="L81" s="4" t="s">
        <v>21</v>
      </c>
      <c r="M81" s="4"/>
      <c r="N81" s="4"/>
    </row>
    <row r="82" spans="1:14">
      <c r="A82" s="16"/>
      <c r="B82" s="16"/>
      <c r="C82" s="4" t="s">
        <v>120</v>
      </c>
      <c r="D82" s="12">
        <v>0.12</v>
      </c>
      <c r="E82" s="13"/>
      <c r="F82" s="13"/>
      <c r="G82" s="13"/>
      <c r="H82" s="14"/>
      <c r="I82" s="18">
        <v>2005</v>
      </c>
      <c r="J82" s="21" t="s">
        <v>19</v>
      </c>
      <c r="K82" s="4" t="s">
        <v>53</v>
      </c>
      <c r="L82" s="4"/>
      <c r="M82" s="4" t="s">
        <v>83</v>
      </c>
      <c r="N82" s="4"/>
    </row>
    <row r="83" spans="1:14">
      <c r="A83" s="16"/>
      <c r="B83" s="16"/>
      <c r="C83" s="4" t="s">
        <v>122</v>
      </c>
      <c r="D83" s="12">
        <v>0.03</v>
      </c>
      <c r="E83" s="13"/>
      <c r="F83" s="13"/>
      <c r="G83" s="13"/>
      <c r="H83" s="14"/>
      <c r="I83" s="18">
        <v>2003</v>
      </c>
      <c r="J83" s="21" t="s">
        <v>75</v>
      </c>
      <c r="K83" s="4" t="s">
        <v>20</v>
      </c>
      <c r="L83" s="4" t="s">
        <v>21</v>
      </c>
      <c r="M83" s="4" t="s">
        <v>140</v>
      </c>
      <c r="N83" s="4" t="s">
        <v>452</v>
      </c>
    </row>
    <row r="84" spans="1:14">
      <c r="A84" s="16"/>
      <c r="B84" s="16"/>
      <c r="C84" s="4" t="s">
        <v>123</v>
      </c>
      <c r="D84" s="12">
        <v>0.18</v>
      </c>
      <c r="E84" s="13"/>
      <c r="F84" s="13"/>
      <c r="G84" s="13"/>
      <c r="H84" s="14"/>
      <c r="I84" s="18">
        <v>2005</v>
      </c>
      <c r="J84" s="21" t="s">
        <v>145</v>
      </c>
      <c r="K84" s="4" t="s">
        <v>56</v>
      </c>
      <c r="L84" s="4"/>
      <c r="M84" s="4"/>
      <c r="N84" s="4" t="s">
        <v>452</v>
      </c>
    </row>
    <row r="85" spans="1:14">
      <c r="A85" s="16"/>
      <c r="B85" s="16"/>
      <c r="C85" s="4" t="s">
        <v>126</v>
      </c>
      <c r="D85" s="12">
        <v>0.4</v>
      </c>
      <c r="E85" s="13"/>
      <c r="F85" s="13"/>
      <c r="G85" s="13"/>
      <c r="H85" s="14"/>
      <c r="I85" s="18">
        <v>2018</v>
      </c>
      <c r="J85" s="21" t="s">
        <v>179</v>
      </c>
      <c r="K85" s="4" t="s">
        <v>528</v>
      </c>
      <c r="L85" s="4" t="s">
        <v>200</v>
      </c>
      <c r="M85" s="4"/>
      <c r="N85" s="4" t="s">
        <v>740</v>
      </c>
    </row>
    <row r="86" spans="1:14">
      <c r="A86" s="16"/>
      <c r="B86" s="16"/>
      <c r="C86" s="4" t="s">
        <v>126</v>
      </c>
      <c r="D86" s="12">
        <v>0.06</v>
      </c>
      <c r="E86" s="13">
        <v>0.02</v>
      </c>
      <c r="F86" s="13">
        <v>0.1</v>
      </c>
      <c r="G86" s="13"/>
      <c r="H86" s="14"/>
      <c r="I86" s="18">
        <v>2011</v>
      </c>
      <c r="J86" s="21" t="s">
        <v>19</v>
      </c>
      <c r="K86" s="4" t="s">
        <v>56</v>
      </c>
      <c r="L86" s="4" t="s">
        <v>21</v>
      </c>
      <c r="M86" s="4" t="s">
        <v>140</v>
      </c>
      <c r="N86" s="4"/>
    </row>
    <row r="87" spans="1:14">
      <c r="A87" s="16"/>
      <c r="B87" s="16"/>
      <c r="C87" s="4" t="s">
        <v>126</v>
      </c>
      <c r="D87" s="12">
        <v>0.1</v>
      </c>
      <c r="E87" s="13"/>
      <c r="F87" s="13"/>
      <c r="G87" s="13"/>
      <c r="H87" s="14"/>
      <c r="I87" s="18">
        <v>2006</v>
      </c>
      <c r="J87" s="21" t="s">
        <v>19</v>
      </c>
      <c r="K87" s="4" t="s">
        <v>56</v>
      </c>
      <c r="L87" s="4" t="s">
        <v>47</v>
      </c>
      <c r="M87" s="4" t="s">
        <v>83</v>
      </c>
      <c r="N87" s="4"/>
    </row>
    <row r="88" spans="1:14">
      <c r="A88" s="16"/>
      <c r="B88" s="16"/>
      <c r="C88" s="4" t="s">
        <v>127</v>
      </c>
      <c r="D88" s="12">
        <v>0.03</v>
      </c>
      <c r="E88" s="13"/>
      <c r="F88" s="13"/>
      <c r="G88" s="13"/>
      <c r="H88" s="14"/>
      <c r="I88" s="18">
        <v>2011</v>
      </c>
      <c r="J88" s="21" t="s">
        <v>75</v>
      </c>
      <c r="K88" s="4" t="s">
        <v>20</v>
      </c>
      <c r="L88" s="4" t="s">
        <v>21</v>
      </c>
      <c r="M88" s="4"/>
      <c r="N88" s="4" t="s">
        <v>452</v>
      </c>
    </row>
    <row r="89" spans="1:14">
      <c r="A89" s="16"/>
      <c r="B89" s="16"/>
      <c r="C89" s="4" t="s">
        <v>127</v>
      </c>
      <c r="D89" s="12">
        <v>0.1</v>
      </c>
      <c r="E89" s="13"/>
      <c r="F89" s="13"/>
      <c r="G89" s="13"/>
      <c r="H89" s="14"/>
      <c r="I89" s="18">
        <v>2003</v>
      </c>
      <c r="J89" s="21" t="s">
        <v>19</v>
      </c>
      <c r="K89" s="4" t="s">
        <v>35</v>
      </c>
      <c r="L89" s="4" t="s">
        <v>70</v>
      </c>
      <c r="M89" s="4" t="s">
        <v>136</v>
      </c>
      <c r="N89" s="4"/>
    </row>
    <row r="90" spans="1:14">
      <c r="A90" s="16" t="s">
        <v>128</v>
      </c>
      <c r="B90" s="16" t="s">
        <v>129</v>
      </c>
      <c r="C90" s="4" t="s">
        <v>130</v>
      </c>
      <c r="D90" s="12">
        <v>0.2</v>
      </c>
      <c r="E90" s="13">
        <v>0.17</v>
      </c>
      <c r="F90" s="13">
        <v>0.24</v>
      </c>
      <c r="G90" s="13"/>
      <c r="H90" s="14"/>
      <c r="I90" s="18">
        <v>2007</v>
      </c>
      <c r="J90" s="21" t="s">
        <v>19</v>
      </c>
      <c r="K90" s="4" t="s">
        <v>33</v>
      </c>
      <c r="L90" s="4"/>
      <c r="M90" s="4"/>
      <c r="N90" s="4"/>
    </row>
    <row r="91" spans="1:14">
      <c r="A91" s="16"/>
      <c r="B91" s="16"/>
      <c r="C91" s="4" t="s">
        <v>131</v>
      </c>
      <c r="D91" s="12">
        <v>1.5</v>
      </c>
      <c r="E91" s="13">
        <v>1.28</v>
      </c>
      <c r="F91" s="13">
        <v>1.72</v>
      </c>
      <c r="G91" s="13"/>
      <c r="H91" s="14"/>
      <c r="I91" s="18">
        <v>2010</v>
      </c>
      <c r="J91" s="21" t="s">
        <v>19</v>
      </c>
      <c r="K91" s="4" t="s">
        <v>500</v>
      </c>
      <c r="L91" s="4" t="s">
        <v>200</v>
      </c>
      <c r="M91" s="4"/>
      <c r="N91" s="4" t="s">
        <v>501</v>
      </c>
    </row>
    <row r="92" spans="1:14">
      <c r="A92" s="16"/>
      <c r="B92" s="16"/>
      <c r="C92" s="4" t="s">
        <v>131</v>
      </c>
      <c r="D92" s="12">
        <v>0.2</v>
      </c>
      <c r="E92" s="13"/>
      <c r="F92" s="13"/>
      <c r="G92" s="13"/>
      <c r="H92" s="14"/>
      <c r="I92" s="18">
        <v>2008</v>
      </c>
      <c r="J92" s="21" t="s">
        <v>19</v>
      </c>
      <c r="K92" s="4" t="s">
        <v>35</v>
      </c>
      <c r="L92" s="4" t="s">
        <v>474</v>
      </c>
      <c r="M92" s="4"/>
      <c r="N92" s="4"/>
    </row>
    <row r="93" spans="1:14">
      <c r="A93" s="16"/>
      <c r="B93" s="16"/>
      <c r="C93" s="4" t="s">
        <v>132</v>
      </c>
      <c r="D93" s="12">
        <v>0.72</v>
      </c>
      <c r="E93" s="13">
        <v>0.71</v>
      </c>
      <c r="F93" s="13">
        <v>0.74</v>
      </c>
      <c r="G93" s="13"/>
      <c r="H93" s="14"/>
      <c r="I93" s="18">
        <v>2010</v>
      </c>
      <c r="J93" s="21" t="s">
        <v>19</v>
      </c>
      <c r="K93" s="4" t="s">
        <v>529</v>
      </c>
      <c r="L93" s="4" t="s">
        <v>200</v>
      </c>
      <c r="M93" s="4"/>
      <c r="N93" s="4"/>
    </row>
    <row r="94" spans="1:14">
      <c r="A94" s="16"/>
      <c r="B94" s="16"/>
      <c r="C94" s="4" t="s">
        <v>132</v>
      </c>
      <c r="D94" s="12">
        <v>0.31</v>
      </c>
      <c r="E94" s="13"/>
      <c r="F94" s="13"/>
      <c r="G94" s="13"/>
      <c r="H94" s="14"/>
      <c r="I94" s="18">
        <v>2006</v>
      </c>
      <c r="J94" s="21" t="s">
        <v>19</v>
      </c>
      <c r="K94" s="4" t="s">
        <v>53</v>
      </c>
      <c r="L94" s="4" t="s">
        <v>200</v>
      </c>
      <c r="M94" s="4"/>
      <c r="N94" s="4"/>
    </row>
    <row r="95" spans="1:14">
      <c r="A95" s="16"/>
      <c r="B95" s="16"/>
      <c r="C95" s="4" t="s">
        <v>137</v>
      </c>
      <c r="D95" s="12">
        <v>1.03</v>
      </c>
      <c r="E95" s="13">
        <v>0.97</v>
      </c>
      <c r="F95" s="13">
        <v>1.08</v>
      </c>
      <c r="G95" s="13"/>
      <c r="H95" s="14"/>
      <c r="I95" s="18">
        <v>2015</v>
      </c>
      <c r="J95" s="21" t="s">
        <v>19</v>
      </c>
      <c r="K95" s="4" t="s">
        <v>56</v>
      </c>
      <c r="L95" s="4" t="s">
        <v>200</v>
      </c>
      <c r="M95" s="4" t="s">
        <v>530</v>
      </c>
      <c r="N95" s="4" t="s">
        <v>531</v>
      </c>
    </row>
    <row r="96" spans="1:14">
      <c r="A96" s="16"/>
      <c r="B96" s="16"/>
      <c r="C96" s="4" t="s">
        <v>137</v>
      </c>
      <c r="D96" s="12">
        <v>0.89</v>
      </c>
      <c r="E96" s="13"/>
      <c r="F96" s="13"/>
      <c r="G96" s="13"/>
      <c r="H96" s="14"/>
      <c r="I96" s="18">
        <v>2006</v>
      </c>
      <c r="J96" s="21" t="s">
        <v>19</v>
      </c>
      <c r="K96" s="4" t="s">
        <v>461</v>
      </c>
      <c r="L96" s="4" t="s">
        <v>200</v>
      </c>
      <c r="M96" s="4"/>
      <c r="N96" s="4"/>
    </row>
    <row r="97" spans="1:14">
      <c r="A97" s="16"/>
      <c r="B97" s="16"/>
      <c r="C97" s="4" t="s">
        <v>462</v>
      </c>
      <c r="D97" s="12">
        <v>0.89</v>
      </c>
      <c r="E97" s="13">
        <v>0.82</v>
      </c>
      <c r="F97" s="13">
        <v>0.96</v>
      </c>
      <c r="G97" s="13"/>
      <c r="H97" s="14"/>
      <c r="I97" s="18">
        <v>2015</v>
      </c>
      <c r="J97" s="21" t="s">
        <v>19</v>
      </c>
      <c r="K97" s="4" t="s">
        <v>56</v>
      </c>
      <c r="L97" s="4" t="s">
        <v>200</v>
      </c>
      <c r="M97" s="4" t="s">
        <v>530</v>
      </c>
      <c r="N97" s="4" t="s">
        <v>531</v>
      </c>
    </row>
    <row r="98" spans="1:14">
      <c r="A98" s="16"/>
      <c r="B98" s="16"/>
      <c r="C98" s="4" t="s">
        <v>462</v>
      </c>
      <c r="D98" s="12">
        <v>0.74</v>
      </c>
      <c r="E98" s="13"/>
      <c r="F98" s="13"/>
      <c r="G98" s="13"/>
      <c r="H98" s="14"/>
      <c r="I98" s="18">
        <v>2006</v>
      </c>
      <c r="J98" s="21" t="s">
        <v>19</v>
      </c>
      <c r="K98" s="4" t="s">
        <v>461</v>
      </c>
      <c r="L98" s="4" t="s">
        <v>200</v>
      </c>
      <c r="M98" s="4"/>
      <c r="N98" s="4"/>
    </row>
    <row r="99" spans="1:14">
      <c r="A99" s="16"/>
      <c r="B99" s="16"/>
      <c r="C99" s="4" t="s">
        <v>463</v>
      </c>
      <c r="D99" s="12">
        <v>0.52</v>
      </c>
      <c r="E99" s="13">
        <v>0.51</v>
      </c>
      <c r="F99" s="13">
        <v>0.52</v>
      </c>
      <c r="G99" s="13"/>
      <c r="H99" s="14"/>
      <c r="I99" s="18">
        <v>2015</v>
      </c>
      <c r="J99" s="21" t="s">
        <v>19</v>
      </c>
      <c r="K99" s="4" t="s">
        <v>56</v>
      </c>
      <c r="L99" s="4" t="s">
        <v>200</v>
      </c>
      <c r="M99" s="4" t="s">
        <v>530</v>
      </c>
      <c r="N99" s="4" t="s">
        <v>531</v>
      </c>
    </row>
    <row r="100" spans="1:14">
      <c r="A100" s="16"/>
      <c r="B100" s="16"/>
      <c r="C100" s="4" t="s">
        <v>463</v>
      </c>
      <c r="D100" s="12">
        <v>0.54</v>
      </c>
      <c r="E100" s="13"/>
      <c r="F100" s="13"/>
      <c r="G100" s="13"/>
      <c r="H100" s="14"/>
      <c r="I100" s="18">
        <v>2006</v>
      </c>
      <c r="J100" s="21" t="s">
        <v>19</v>
      </c>
      <c r="K100" s="4" t="s">
        <v>461</v>
      </c>
      <c r="L100" s="4" t="s">
        <v>200</v>
      </c>
      <c r="M100" s="4"/>
      <c r="N100" s="4"/>
    </row>
    <row r="101" spans="1:14">
      <c r="A101" s="16"/>
      <c r="B101" s="16"/>
      <c r="C101" s="4" t="s">
        <v>464</v>
      </c>
      <c r="D101" s="12">
        <v>0.32</v>
      </c>
      <c r="E101" s="13"/>
      <c r="F101" s="13"/>
      <c r="G101" s="13"/>
      <c r="H101" s="14"/>
      <c r="I101" s="18">
        <v>2007</v>
      </c>
      <c r="J101" s="21" t="s">
        <v>19</v>
      </c>
      <c r="K101" s="4" t="s">
        <v>20</v>
      </c>
      <c r="L101" s="4"/>
      <c r="M101" s="4"/>
      <c r="N101" s="4"/>
    </row>
    <row r="102" spans="1:14">
      <c r="A102" s="16"/>
      <c r="B102" s="16"/>
      <c r="C102" s="4" t="s">
        <v>139</v>
      </c>
      <c r="D102" s="12">
        <v>0.93</v>
      </c>
      <c r="E102" s="13">
        <v>0.78</v>
      </c>
      <c r="F102" s="13">
        <v>1.08</v>
      </c>
      <c r="G102" s="13"/>
      <c r="H102" s="14"/>
      <c r="I102" s="18">
        <v>2015</v>
      </c>
      <c r="J102" s="21" t="s">
        <v>19</v>
      </c>
      <c r="K102" s="4" t="s">
        <v>56</v>
      </c>
      <c r="L102" s="4" t="s">
        <v>200</v>
      </c>
      <c r="M102" s="4" t="s">
        <v>530</v>
      </c>
      <c r="N102" s="4" t="s">
        <v>531</v>
      </c>
    </row>
    <row r="103" spans="1:14">
      <c r="A103" s="16"/>
      <c r="B103" s="16"/>
      <c r="C103" s="4" t="s">
        <v>139</v>
      </c>
      <c r="D103" s="12">
        <v>0.78</v>
      </c>
      <c r="E103" s="13"/>
      <c r="F103" s="13"/>
      <c r="G103" s="13"/>
      <c r="H103" s="14"/>
      <c r="I103" s="18">
        <v>2006</v>
      </c>
      <c r="J103" s="21" t="s">
        <v>19</v>
      </c>
      <c r="K103" s="4" t="s">
        <v>461</v>
      </c>
      <c r="L103" s="4" t="s">
        <v>200</v>
      </c>
      <c r="M103" s="4"/>
      <c r="N103" s="4"/>
    </row>
    <row r="104" spans="1:14">
      <c r="A104" s="16"/>
      <c r="B104" s="16" t="s">
        <v>141</v>
      </c>
      <c r="C104" s="4" t="s">
        <v>142</v>
      </c>
      <c r="D104" s="12">
        <v>0.04</v>
      </c>
      <c r="E104" s="13"/>
      <c r="F104" s="13"/>
      <c r="G104" s="13"/>
      <c r="H104" s="14"/>
      <c r="I104" s="18">
        <v>2007</v>
      </c>
      <c r="J104" s="21" t="s">
        <v>19</v>
      </c>
      <c r="K104" s="4" t="s">
        <v>33</v>
      </c>
      <c r="L104" s="4" t="s">
        <v>200</v>
      </c>
      <c r="M104" s="4"/>
      <c r="N104" s="4" t="s">
        <v>501</v>
      </c>
    </row>
    <row r="105" spans="1:14">
      <c r="A105" s="16"/>
      <c r="B105" s="16"/>
      <c r="C105" s="4" t="s">
        <v>142</v>
      </c>
      <c r="D105" s="12">
        <v>0.03</v>
      </c>
      <c r="E105" s="13"/>
      <c r="F105" s="13"/>
      <c r="G105" s="13"/>
      <c r="H105" s="14"/>
      <c r="I105" s="18">
        <v>2004</v>
      </c>
      <c r="J105" s="21" t="s">
        <v>19</v>
      </c>
      <c r="K105" s="4" t="s">
        <v>532</v>
      </c>
      <c r="L105" s="4" t="s">
        <v>474</v>
      </c>
      <c r="M105" s="4"/>
      <c r="N105" s="4"/>
    </row>
    <row r="106" spans="1:14">
      <c r="A106" s="16"/>
      <c r="B106" s="16"/>
      <c r="C106" s="4" t="s">
        <v>381</v>
      </c>
      <c r="D106" s="12">
        <v>0.19</v>
      </c>
      <c r="E106" s="13">
        <v>0.13</v>
      </c>
      <c r="F106" s="13">
        <v>0.25</v>
      </c>
      <c r="G106" s="13"/>
      <c r="H106" s="14"/>
      <c r="I106" s="18">
        <v>2012</v>
      </c>
      <c r="J106" s="21" t="s">
        <v>19</v>
      </c>
      <c r="K106" s="4" t="s">
        <v>533</v>
      </c>
      <c r="L106" s="4" t="s">
        <v>200</v>
      </c>
      <c r="M106" s="4"/>
      <c r="N106" s="4" t="s">
        <v>501</v>
      </c>
    </row>
    <row r="107" spans="1:14">
      <c r="A107" s="16"/>
      <c r="B107" s="16"/>
      <c r="C107" s="4" t="s">
        <v>381</v>
      </c>
      <c r="D107" s="12">
        <v>0.25</v>
      </c>
      <c r="E107" s="13">
        <v>0.19</v>
      </c>
      <c r="F107" s="13">
        <v>0.31</v>
      </c>
      <c r="G107" s="13"/>
      <c r="H107" s="14"/>
      <c r="I107" s="18">
        <v>2005</v>
      </c>
      <c r="J107" s="21" t="s">
        <v>19</v>
      </c>
      <c r="K107" s="4" t="s">
        <v>534</v>
      </c>
      <c r="L107" s="4" t="s">
        <v>200</v>
      </c>
      <c r="M107" s="4"/>
      <c r="N107" s="4" t="s">
        <v>501</v>
      </c>
    </row>
    <row r="108" spans="1:14">
      <c r="A108" s="16"/>
      <c r="B108" s="16"/>
      <c r="C108" s="4" t="s">
        <v>144</v>
      </c>
      <c r="D108" s="12">
        <v>0.2</v>
      </c>
      <c r="E108" s="13"/>
      <c r="F108" s="13"/>
      <c r="G108" s="13"/>
      <c r="H108" s="14"/>
      <c r="I108" s="18">
        <v>2005</v>
      </c>
      <c r="J108" s="21" t="s">
        <v>145</v>
      </c>
      <c r="K108" s="4" t="s">
        <v>33</v>
      </c>
      <c r="L108" s="4"/>
      <c r="M108" s="4"/>
      <c r="N108" s="4" t="s">
        <v>452</v>
      </c>
    </row>
    <row r="109" spans="1:14">
      <c r="A109" s="16"/>
      <c r="B109" s="16"/>
      <c r="C109" s="4" t="s">
        <v>147</v>
      </c>
      <c r="D109" s="12">
        <v>7.0000000000000007E-2</v>
      </c>
      <c r="E109" s="13">
        <v>7.0000000000000007E-2</v>
      </c>
      <c r="F109" s="13">
        <v>7.0000000000000007E-2</v>
      </c>
      <c r="G109" s="13"/>
      <c r="H109" s="14"/>
      <c r="I109" s="18">
        <v>2019</v>
      </c>
      <c r="J109" s="21" t="s">
        <v>19</v>
      </c>
      <c r="K109" s="4" t="s">
        <v>112</v>
      </c>
      <c r="L109" s="4" t="s">
        <v>21</v>
      </c>
      <c r="M109" s="4"/>
      <c r="N109" s="4" t="s">
        <v>535</v>
      </c>
    </row>
    <row r="110" spans="1:14">
      <c r="A110" s="16"/>
      <c r="B110" s="16"/>
      <c r="C110" s="4" t="s">
        <v>147</v>
      </c>
      <c r="D110" s="12">
        <v>0.01</v>
      </c>
      <c r="E110" s="13"/>
      <c r="F110" s="13"/>
      <c r="G110" s="13"/>
      <c r="H110" s="14"/>
      <c r="I110" s="18">
        <v>2014</v>
      </c>
      <c r="J110" s="21" t="s">
        <v>19</v>
      </c>
      <c r="K110" s="4" t="s">
        <v>20</v>
      </c>
      <c r="L110" s="4" t="s">
        <v>200</v>
      </c>
      <c r="M110" s="4"/>
      <c r="N110" s="4" t="s">
        <v>501</v>
      </c>
    </row>
    <row r="111" spans="1:14">
      <c r="A111" s="16"/>
      <c r="B111" s="16"/>
      <c r="C111" s="4" t="s">
        <v>147</v>
      </c>
      <c r="D111" s="12">
        <v>0.11</v>
      </c>
      <c r="E111" s="13"/>
      <c r="F111" s="13"/>
      <c r="G111" s="13"/>
      <c r="H111" s="14"/>
      <c r="I111" s="18">
        <v>2010</v>
      </c>
      <c r="J111" s="21" t="s">
        <v>19</v>
      </c>
      <c r="K111" s="4" t="s">
        <v>20</v>
      </c>
      <c r="L111" s="4" t="s">
        <v>200</v>
      </c>
      <c r="M111" s="4"/>
      <c r="N111" s="4" t="s">
        <v>501</v>
      </c>
    </row>
    <row r="112" spans="1:14">
      <c r="A112" s="16"/>
      <c r="B112" s="16"/>
      <c r="C112" s="4" t="s">
        <v>147</v>
      </c>
      <c r="D112" s="12">
        <v>0.16</v>
      </c>
      <c r="E112" s="13"/>
      <c r="F112" s="13"/>
      <c r="G112" s="13"/>
      <c r="H112" s="14"/>
      <c r="I112" s="18">
        <v>2005</v>
      </c>
      <c r="J112" s="21" t="s">
        <v>19</v>
      </c>
      <c r="K112" s="4" t="s">
        <v>35</v>
      </c>
      <c r="L112" s="4"/>
      <c r="M112" s="4"/>
      <c r="N112" s="4" t="s">
        <v>501</v>
      </c>
    </row>
    <row r="113" spans="1:14">
      <c r="A113" s="16"/>
      <c r="B113" s="16"/>
      <c r="C113" s="4" t="s">
        <v>152</v>
      </c>
      <c r="D113" s="12">
        <v>0.04</v>
      </c>
      <c r="E113" s="13"/>
      <c r="F113" s="13"/>
      <c r="G113" s="13"/>
      <c r="H113" s="14"/>
      <c r="I113" s="18">
        <v>2019</v>
      </c>
      <c r="J113" s="21" t="s">
        <v>19</v>
      </c>
      <c r="K113" s="4" t="s">
        <v>35</v>
      </c>
      <c r="L113" s="4" t="s">
        <v>21</v>
      </c>
      <c r="M113" s="4"/>
      <c r="N113" s="4" t="s">
        <v>511</v>
      </c>
    </row>
    <row r="114" spans="1:14">
      <c r="A114" s="16"/>
      <c r="B114" s="16"/>
      <c r="C114" s="4" t="s">
        <v>153</v>
      </c>
      <c r="D114" s="12">
        <v>0.37</v>
      </c>
      <c r="E114" s="13"/>
      <c r="F114" s="13"/>
      <c r="G114" s="13"/>
      <c r="H114" s="14"/>
      <c r="I114" s="18">
        <v>2008</v>
      </c>
      <c r="J114" s="21" t="s">
        <v>19</v>
      </c>
      <c r="K114" s="4" t="s">
        <v>536</v>
      </c>
      <c r="L114" s="4" t="s">
        <v>21</v>
      </c>
      <c r="M114" s="4" t="s">
        <v>537</v>
      </c>
      <c r="N114" s="4" t="s">
        <v>452</v>
      </c>
    </row>
    <row r="115" spans="1:14">
      <c r="A115" s="16"/>
      <c r="B115" s="16"/>
      <c r="C115" s="4" t="s">
        <v>155</v>
      </c>
      <c r="D115" s="12">
        <v>0.94</v>
      </c>
      <c r="E115" s="13"/>
      <c r="F115" s="13"/>
      <c r="G115" s="13"/>
      <c r="H115" s="14"/>
      <c r="I115" s="18">
        <v>2009</v>
      </c>
      <c r="J115" s="21" t="s">
        <v>19</v>
      </c>
      <c r="K115" s="4" t="s">
        <v>538</v>
      </c>
      <c r="L115" s="4" t="s">
        <v>200</v>
      </c>
      <c r="M115" s="4"/>
      <c r="N115" s="4" t="s">
        <v>501</v>
      </c>
    </row>
    <row r="116" spans="1:14">
      <c r="A116" s="16"/>
      <c r="B116" s="16"/>
      <c r="C116" s="4" t="s">
        <v>156</v>
      </c>
      <c r="D116" s="12">
        <v>0.8</v>
      </c>
      <c r="E116" s="13">
        <v>0.7</v>
      </c>
      <c r="F116" s="13">
        <v>0.9</v>
      </c>
      <c r="G116" s="13"/>
      <c r="H116" s="14"/>
      <c r="I116" s="18">
        <v>2010</v>
      </c>
      <c r="J116" s="21" t="s">
        <v>19</v>
      </c>
      <c r="K116" s="4" t="s">
        <v>536</v>
      </c>
      <c r="L116" s="4" t="s">
        <v>21</v>
      </c>
      <c r="M116" s="4" t="s">
        <v>539</v>
      </c>
      <c r="N116" s="4" t="s">
        <v>452</v>
      </c>
    </row>
    <row r="117" spans="1:14">
      <c r="A117" s="16"/>
      <c r="B117" s="16"/>
      <c r="C117" s="4" t="s">
        <v>157</v>
      </c>
      <c r="D117" s="12">
        <v>0.04</v>
      </c>
      <c r="E117" s="13">
        <v>0.03</v>
      </c>
      <c r="F117" s="13">
        <v>0.04</v>
      </c>
      <c r="G117" s="13"/>
      <c r="H117" s="14"/>
      <c r="I117" s="18">
        <v>2011</v>
      </c>
      <c r="J117" s="21" t="s">
        <v>19</v>
      </c>
      <c r="K117" s="4" t="s">
        <v>500</v>
      </c>
      <c r="L117" s="4" t="s">
        <v>200</v>
      </c>
      <c r="M117" s="4"/>
      <c r="N117" s="4" t="s">
        <v>501</v>
      </c>
    </row>
    <row r="118" spans="1:14">
      <c r="A118" s="16"/>
      <c r="B118" s="16"/>
      <c r="C118" s="4" t="s">
        <v>157</v>
      </c>
      <c r="D118" s="12">
        <v>0.01</v>
      </c>
      <c r="E118" s="13"/>
      <c r="F118" s="13"/>
      <c r="G118" s="13"/>
      <c r="H118" s="14"/>
      <c r="I118" s="18">
        <v>2008</v>
      </c>
      <c r="J118" s="21" t="s">
        <v>161</v>
      </c>
      <c r="K118" s="4" t="s">
        <v>20</v>
      </c>
      <c r="L118" s="4" t="s">
        <v>21</v>
      </c>
      <c r="M118" s="4"/>
      <c r="N118" s="4"/>
    </row>
    <row r="119" spans="1:14">
      <c r="A119" s="16"/>
      <c r="B119" s="16"/>
      <c r="C119" s="4" t="s">
        <v>162</v>
      </c>
      <c r="D119" s="12">
        <v>0</v>
      </c>
      <c r="E119" s="13"/>
      <c r="F119" s="13"/>
      <c r="G119" s="13"/>
      <c r="H119" s="14"/>
      <c r="I119" s="18">
        <v>2004</v>
      </c>
      <c r="J119" s="21" t="s">
        <v>19</v>
      </c>
      <c r="K119" s="4" t="s">
        <v>20</v>
      </c>
      <c r="L119" s="4" t="s">
        <v>21</v>
      </c>
      <c r="M119" s="4" t="s">
        <v>540</v>
      </c>
      <c r="N119" s="4"/>
    </row>
    <row r="120" spans="1:14">
      <c r="A120" s="16"/>
      <c r="B120" s="16"/>
      <c r="C120" s="4" t="s">
        <v>466</v>
      </c>
      <c r="D120" s="12">
        <v>0.32</v>
      </c>
      <c r="E120" s="13">
        <v>0.27</v>
      </c>
      <c r="F120" s="13">
        <v>0.37</v>
      </c>
      <c r="G120" s="13"/>
      <c r="H120" s="14"/>
      <c r="I120" s="18">
        <v>2010</v>
      </c>
      <c r="J120" s="21" t="s">
        <v>19</v>
      </c>
      <c r="K120" s="4" t="s">
        <v>56</v>
      </c>
      <c r="L120" s="4" t="s">
        <v>200</v>
      </c>
      <c r="M120" s="4"/>
      <c r="N120" s="4"/>
    </row>
    <row r="121" spans="1:14">
      <c r="A121" s="16"/>
      <c r="B121" s="16"/>
      <c r="C121" s="4" t="s">
        <v>466</v>
      </c>
      <c r="D121" s="12">
        <v>0.01</v>
      </c>
      <c r="E121" s="13"/>
      <c r="F121" s="13"/>
      <c r="G121" s="13"/>
      <c r="H121" s="14"/>
      <c r="I121" s="18">
        <v>2006</v>
      </c>
      <c r="J121" s="21" t="s">
        <v>19</v>
      </c>
      <c r="K121" s="4" t="s">
        <v>35</v>
      </c>
      <c r="L121" s="4" t="s">
        <v>541</v>
      </c>
      <c r="M121" s="4"/>
      <c r="N121" s="4" t="s">
        <v>452</v>
      </c>
    </row>
    <row r="122" spans="1:14">
      <c r="A122" s="16"/>
      <c r="B122" s="16"/>
      <c r="C122" s="4" t="s">
        <v>164</v>
      </c>
      <c r="D122" s="12">
        <v>0.2</v>
      </c>
      <c r="E122" s="13"/>
      <c r="F122" s="13"/>
      <c r="G122" s="13"/>
      <c r="H122" s="14"/>
      <c r="I122" s="18">
        <v>2007</v>
      </c>
      <c r="J122" s="21" t="s">
        <v>19</v>
      </c>
      <c r="K122" s="4" t="s">
        <v>20</v>
      </c>
      <c r="L122" s="4" t="s">
        <v>21</v>
      </c>
      <c r="M122" s="4"/>
      <c r="N122" s="4" t="s">
        <v>452</v>
      </c>
    </row>
    <row r="123" spans="1:14">
      <c r="A123" s="16"/>
      <c r="B123" s="16"/>
      <c r="C123" s="4" t="s">
        <v>391</v>
      </c>
      <c r="D123" s="12">
        <v>0.53</v>
      </c>
      <c r="E123" s="13"/>
      <c r="F123" s="13"/>
      <c r="G123" s="13"/>
      <c r="H123" s="14"/>
      <c r="I123" s="18">
        <v>2011</v>
      </c>
      <c r="J123" s="21" t="s">
        <v>19</v>
      </c>
      <c r="K123" s="4" t="s">
        <v>33</v>
      </c>
      <c r="L123" s="4" t="s">
        <v>200</v>
      </c>
      <c r="M123" s="4"/>
      <c r="N123" s="4" t="s">
        <v>501</v>
      </c>
    </row>
    <row r="124" spans="1:14">
      <c r="A124" s="16"/>
      <c r="B124" s="16"/>
      <c r="C124" s="4" t="s">
        <v>391</v>
      </c>
      <c r="D124" s="12">
        <v>0.27</v>
      </c>
      <c r="E124" s="13">
        <v>0.25</v>
      </c>
      <c r="F124" s="13">
        <v>0.28000000000000003</v>
      </c>
      <c r="G124" s="13"/>
      <c r="H124" s="14"/>
      <c r="I124" s="18">
        <v>2005</v>
      </c>
      <c r="J124" s="21" t="s">
        <v>19</v>
      </c>
      <c r="K124" s="4" t="s">
        <v>542</v>
      </c>
      <c r="L124" s="4"/>
      <c r="M124" s="4"/>
      <c r="N124" s="4"/>
    </row>
    <row r="125" spans="1:14">
      <c r="A125" s="16"/>
      <c r="B125" s="16" t="s">
        <v>165</v>
      </c>
      <c r="C125" s="4" t="s">
        <v>166</v>
      </c>
      <c r="D125" s="12">
        <v>2.65</v>
      </c>
      <c r="E125" s="13">
        <v>2.34</v>
      </c>
      <c r="F125" s="13">
        <v>2.96</v>
      </c>
      <c r="G125" s="13">
        <v>3.9</v>
      </c>
      <c r="H125" s="14">
        <v>1.3</v>
      </c>
      <c r="I125" s="18">
        <v>2009</v>
      </c>
      <c r="J125" s="21" t="s">
        <v>19</v>
      </c>
      <c r="K125" s="4" t="s">
        <v>334</v>
      </c>
      <c r="L125" s="4" t="s">
        <v>21</v>
      </c>
      <c r="M125" s="4"/>
      <c r="N125" s="4"/>
    </row>
    <row r="126" spans="1:14">
      <c r="A126" s="16"/>
      <c r="B126" s="16"/>
      <c r="C126" s="4" t="s">
        <v>170</v>
      </c>
      <c r="D126" s="12">
        <v>3.31</v>
      </c>
      <c r="E126" s="13"/>
      <c r="F126" s="13"/>
      <c r="G126" s="13"/>
      <c r="H126" s="14"/>
      <c r="I126" s="18">
        <v>2015</v>
      </c>
      <c r="J126" s="21" t="s">
        <v>19</v>
      </c>
      <c r="K126" s="4" t="s">
        <v>93</v>
      </c>
      <c r="L126" s="4" t="s">
        <v>21</v>
      </c>
      <c r="M126" s="4"/>
      <c r="N126" s="4" t="s">
        <v>543</v>
      </c>
    </row>
    <row r="127" spans="1:14">
      <c r="A127" s="16"/>
      <c r="B127" s="16"/>
      <c r="C127" s="4" t="s">
        <v>170</v>
      </c>
      <c r="D127" s="12">
        <v>2.69</v>
      </c>
      <c r="E127" s="13">
        <v>2.02</v>
      </c>
      <c r="F127" s="13">
        <v>3.37</v>
      </c>
      <c r="G127" s="13"/>
      <c r="H127" s="14"/>
      <c r="I127" s="18">
        <v>2013</v>
      </c>
      <c r="J127" s="21" t="s">
        <v>172</v>
      </c>
      <c r="K127" s="4" t="s">
        <v>173</v>
      </c>
      <c r="L127" s="4" t="s">
        <v>174</v>
      </c>
      <c r="M127" s="4" t="s">
        <v>34</v>
      </c>
      <c r="N127" s="4" t="s">
        <v>544</v>
      </c>
    </row>
    <row r="128" spans="1:14">
      <c r="A128" s="16"/>
      <c r="B128" s="16"/>
      <c r="C128" s="4" t="s">
        <v>170</v>
      </c>
      <c r="D128" s="12">
        <v>1.76</v>
      </c>
      <c r="E128" s="13">
        <v>1.38</v>
      </c>
      <c r="F128" s="13">
        <v>2.14</v>
      </c>
      <c r="G128" s="13"/>
      <c r="H128" s="14"/>
      <c r="I128" s="18">
        <v>2011</v>
      </c>
      <c r="J128" s="21" t="s">
        <v>19</v>
      </c>
      <c r="K128" s="4" t="s">
        <v>33</v>
      </c>
      <c r="L128" s="4"/>
      <c r="M128" s="4"/>
      <c r="N128" s="4" t="s">
        <v>508</v>
      </c>
    </row>
    <row r="129" spans="1:14">
      <c r="A129" s="16"/>
      <c r="B129" s="16"/>
      <c r="C129" s="4" t="s">
        <v>170</v>
      </c>
      <c r="D129" s="12">
        <v>2.2599999999999998</v>
      </c>
      <c r="E129" s="13"/>
      <c r="F129" s="13"/>
      <c r="G129" s="13"/>
      <c r="H129" s="14"/>
      <c r="I129" s="18">
        <v>2010</v>
      </c>
      <c r="J129" s="21" t="s">
        <v>19</v>
      </c>
      <c r="K129" s="4" t="s">
        <v>20</v>
      </c>
      <c r="L129" s="4"/>
      <c r="M129" s="4"/>
      <c r="N129" s="4" t="s">
        <v>452</v>
      </c>
    </row>
    <row r="130" spans="1:14">
      <c r="A130" s="16"/>
      <c r="B130" s="16"/>
      <c r="C130" s="4" t="s">
        <v>177</v>
      </c>
      <c r="D130" s="12">
        <v>0.4</v>
      </c>
      <c r="E130" s="13">
        <v>0.3</v>
      </c>
      <c r="F130" s="13">
        <v>0.5</v>
      </c>
      <c r="G130" s="13"/>
      <c r="H130" s="14"/>
      <c r="I130" s="18">
        <v>2016</v>
      </c>
      <c r="J130" s="21" t="s">
        <v>179</v>
      </c>
      <c r="K130" s="4" t="s">
        <v>56</v>
      </c>
      <c r="L130" s="4" t="s">
        <v>21</v>
      </c>
      <c r="M130" s="4"/>
      <c r="N130" s="4" t="s">
        <v>508</v>
      </c>
    </row>
    <row r="131" spans="1:14">
      <c r="A131" s="16"/>
      <c r="B131" s="16"/>
      <c r="C131" s="4" t="s">
        <v>177</v>
      </c>
      <c r="D131" s="12">
        <v>0.53</v>
      </c>
      <c r="E131" s="13">
        <v>0.46</v>
      </c>
      <c r="F131" s="13">
        <v>0.59</v>
      </c>
      <c r="G131" s="13">
        <v>0.92</v>
      </c>
      <c r="H131" s="14">
        <v>0.13</v>
      </c>
      <c r="I131" s="18">
        <v>2009</v>
      </c>
      <c r="J131" s="21" t="s">
        <v>180</v>
      </c>
      <c r="K131" s="4" t="s">
        <v>20</v>
      </c>
      <c r="L131" s="4" t="s">
        <v>21</v>
      </c>
      <c r="M131" s="4"/>
      <c r="N131" s="4"/>
    </row>
    <row r="132" spans="1:14">
      <c r="A132" s="16"/>
      <c r="B132" s="16"/>
      <c r="C132" s="4" t="s">
        <v>181</v>
      </c>
      <c r="D132" s="12">
        <v>0.17</v>
      </c>
      <c r="E132" s="13"/>
      <c r="F132" s="13"/>
      <c r="G132" s="13"/>
      <c r="H132" s="14"/>
      <c r="I132" s="18">
        <v>2004</v>
      </c>
      <c r="J132" s="21" t="s">
        <v>19</v>
      </c>
      <c r="K132" s="4" t="s">
        <v>56</v>
      </c>
      <c r="L132" s="4"/>
      <c r="M132" s="4"/>
      <c r="N132" s="4" t="s">
        <v>452</v>
      </c>
    </row>
    <row r="133" spans="1:14">
      <c r="A133" s="16"/>
      <c r="B133" s="16"/>
      <c r="C133" s="4" t="s">
        <v>182</v>
      </c>
      <c r="D133" s="12">
        <v>0.2</v>
      </c>
      <c r="E133" s="13"/>
      <c r="F133" s="13"/>
      <c r="G133" s="13"/>
      <c r="H133" s="14"/>
      <c r="I133" s="18">
        <v>2003</v>
      </c>
      <c r="J133" s="21" t="s">
        <v>19</v>
      </c>
      <c r="K133" s="4" t="s">
        <v>20</v>
      </c>
      <c r="L133" s="4"/>
      <c r="M133" s="4"/>
      <c r="N133" s="4" t="s">
        <v>452</v>
      </c>
    </row>
    <row r="134" spans="1:14">
      <c r="A134" s="16"/>
      <c r="B134" s="16"/>
      <c r="C134" s="4" t="s">
        <v>185</v>
      </c>
      <c r="D134" s="12">
        <v>1</v>
      </c>
      <c r="E134" s="13">
        <v>0.7</v>
      </c>
      <c r="F134" s="13">
        <v>1.5</v>
      </c>
      <c r="G134" s="13">
        <v>1.8</v>
      </c>
      <c r="H134" s="14">
        <v>0.04</v>
      </c>
      <c r="I134" s="18">
        <v>2012</v>
      </c>
      <c r="J134" s="21" t="s">
        <v>19</v>
      </c>
      <c r="K134" s="4" t="s">
        <v>65</v>
      </c>
      <c r="L134" s="4"/>
      <c r="M134" s="4"/>
      <c r="N134" s="4"/>
    </row>
    <row r="135" spans="1:14">
      <c r="A135" s="16"/>
      <c r="B135" s="16"/>
      <c r="C135" s="4" t="s">
        <v>185</v>
      </c>
      <c r="D135" s="12">
        <v>0.56999999999999995</v>
      </c>
      <c r="E135" s="13"/>
      <c r="F135" s="13"/>
      <c r="G135" s="13"/>
      <c r="H135" s="14"/>
      <c r="I135" s="18">
        <v>2006</v>
      </c>
      <c r="J135" s="21" t="s">
        <v>19</v>
      </c>
      <c r="K135" s="4" t="s">
        <v>468</v>
      </c>
      <c r="L135" s="4"/>
      <c r="M135" s="4"/>
      <c r="N135" s="4"/>
    </row>
    <row r="136" spans="1:14">
      <c r="A136" s="16"/>
      <c r="B136" s="16"/>
      <c r="C136" s="4" t="s">
        <v>187</v>
      </c>
      <c r="D136" s="12">
        <v>0.06</v>
      </c>
      <c r="E136" s="13"/>
      <c r="F136" s="13"/>
      <c r="G136" s="13"/>
      <c r="H136" s="14"/>
      <c r="I136" s="18">
        <v>2006</v>
      </c>
      <c r="J136" s="21" t="s">
        <v>19</v>
      </c>
      <c r="K136" s="4" t="s">
        <v>56</v>
      </c>
      <c r="L136" s="4"/>
      <c r="M136" s="4"/>
      <c r="N136" s="4" t="s">
        <v>452</v>
      </c>
    </row>
    <row r="137" spans="1:14">
      <c r="A137" s="16"/>
      <c r="B137" s="16"/>
      <c r="C137" s="4" t="s">
        <v>339</v>
      </c>
      <c r="D137" s="12">
        <v>0.02</v>
      </c>
      <c r="E137" s="13"/>
      <c r="F137" s="13"/>
      <c r="G137" s="13"/>
      <c r="H137" s="14"/>
      <c r="I137" s="18">
        <v>2005</v>
      </c>
      <c r="J137" s="21"/>
      <c r="K137" s="4" t="s">
        <v>56</v>
      </c>
      <c r="L137" s="4"/>
      <c r="M137" s="4"/>
      <c r="N137" s="4" t="s">
        <v>452</v>
      </c>
    </row>
    <row r="138" spans="1:14">
      <c r="A138" s="16"/>
      <c r="B138" s="16"/>
      <c r="C138" s="4" t="s">
        <v>188</v>
      </c>
      <c r="D138" s="12">
        <v>0.02</v>
      </c>
      <c r="E138" s="13"/>
      <c r="F138" s="13"/>
      <c r="G138" s="13"/>
      <c r="H138" s="14"/>
      <c r="I138" s="18">
        <v>2004</v>
      </c>
      <c r="J138" s="21" t="s">
        <v>19</v>
      </c>
      <c r="K138" s="4" t="s">
        <v>56</v>
      </c>
      <c r="L138" s="4"/>
      <c r="M138" s="4"/>
      <c r="N138" s="4" t="s">
        <v>452</v>
      </c>
    </row>
    <row r="139" spans="1:14">
      <c r="A139" s="16"/>
      <c r="B139" s="16" t="s">
        <v>189</v>
      </c>
      <c r="C139" s="4" t="s">
        <v>190</v>
      </c>
      <c r="D139" s="12">
        <v>0.37</v>
      </c>
      <c r="E139" s="13"/>
      <c r="F139" s="13"/>
      <c r="G139" s="13"/>
      <c r="H139" s="14"/>
      <c r="I139" s="18">
        <v>2003</v>
      </c>
      <c r="J139" s="21" t="s">
        <v>19</v>
      </c>
      <c r="K139" s="4" t="s">
        <v>20</v>
      </c>
      <c r="L139" s="4" t="s">
        <v>21</v>
      </c>
      <c r="M139" s="4" t="s">
        <v>362</v>
      </c>
      <c r="N139" s="4"/>
    </row>
    <row r="140" spans="1:14">
      <c r="A140" s="16"/>
      <c r="B140" s="16"/>
      <c r="C140" s="4" t="s">
        <v>194</v>
      </c>
      <c r="D140" s="12">
        <v>1.42</v>
      </c>
      <c r="E140" s="13"/>
      <c r="F140" s="13"/>
      <c r="G140" s="13"/>
      <c r="H140" s="14"/>
      <c r="I140" s="18">
        <v>2018</v>
      </c>
      <c r="J140" s="21" t="s">
        <v>195</v>
      </c>
      <c r="K140" s="4" t="s">
        <v>33</v>
      </c>
      <c r="L140" s="4" t="s">
        <v>66</v>
      </c>
      <c r="M140" s="4"/>
      <c r="N140" s="4" t="s">
        <v>457</v>
      </c>
    </row>
    <row r="141" spans="1:14">
      <c r="A141" s="16"/>
      <c r="B141" s="16"/>
      <c r="C141" s="4" t="s">
        <v>197</v>
      </c>
      <c r="D141" s="12">
        <v>1.34</v>
      </c>
      <c r="E141" s="13"/>
      <c r="F141" s="13"/>
      <c r="G141" s="13"/>
      <c r="H141" s="14"/>
      <c r="I141" s="18">
        <v>2012</v>
      </c>
      <c r="J141" s="21" t="s">
        <v>19</v>
      </c>
      <c r="K141" s="4" t="s">
        <v>33</v>
      </c>
      <c r="L141" s="4" t="s">
        <v>21</v>
      </c>
      <c r="M141" s="4"/>
      <c r="N141" s="4" t="s">
        <v>446</v>
      </c>
    </row>
    <row r="142" spans="1:14">
      <c r="A142" s="16"/>
      <c r="B142" s="16"/>
      <c r="C142" s="4" t="s">
        <v>545</v>
      </c>
      <c r="D142" s="12">
        <v>0.39100000000000001</v>
      </c>
      <c r="E142" s="13"/>
      <c r="F142" s="13"/>
      <c r="G142" s="13"/>
      <c r="H142" s="14"/>
      <c r="I142" s="18">
        <v>2019</v>
      </c>
      <c r="J142" s="21" t="s">
        <v>747</v>
      </c>
      <c r="K142" s="4" t="s">
        <v>93</v>
      </c>
      <c r="L142" s="4" t="s">
        <v>21</v>
      </c>
      <c r="M142" s="4" t="s">
        <v>140</v>
      </c>
      <c r="N142" s="4" t="s">
        <v>452</v>
      </c>
    </row>
    <row r="143" spans="1:14">
      <c r="A143" s="16"/>
      <c r="B143" s="16"/>
      <c r="C143" s="4" t="s">
        <v>545</v>
      </c>
      <c r="D143" s="12">
        <v>0.24</v>
      </c>
      <c r="E143" s="13">
        <v>0.18</v>
      </c>
      <c r="F143" s="13">
        <v>0.28999999999999998</v>
      </c>
      <c r="G143" s="13"/>
      <c r="H143" s="14"/>
      <c r="I143" s="18">
        <v>2006</v>
      </c>
      <c r="J143" s="21" t="s">
        <v>19</v>
      </c>
      <c r="K143" s="4" t="s">
        <v>33</v>
      </c>
      <c r="L143" s="4" t="s">
        <v>546</v>
      </c>
      <c r="M143" s="4"/>
      <c r="N143" s="4" t="s">
        <v>501</v>
      </c>
    </row>
    <row r="144" spans="1:14">
      <c r="A144" s="16"/>
      <c r="B144" s="16"/>
      <c r="C144" s="4" t="s">
        <v>198</v>
      </c>
      <c r="D144" s="12">
        <v>0.61</v>
      </c>
      <c r="E144" s="13"/>
      <c r="F144" s="13"/>
      <c r="G144" s="13">
        <v>1.24</v>
      </c>
      <c r="H144" s="14">
        <v>0.02</v>
      </c>
      <c r="I144" s="18">
        <v>2019</v>
      </c>
      <c r="J144" s="21" t="s">
        <v>19</v>
      </c>
      <c r="K144" s="4" t="s">
        <v>20</v>
      </c>
      <c r="L144" s="4" t="s">
        <v>21</v>
      </c>
      <c r="M144" s="4"/>
      <c r="N144" s="4" t="s">
        <v>511</v>
      </c>
    </row>
    <row r="145" spans="1:14">
      <c r="A145" s="16"/>
      <c r="B145" s="16"/>
      <c r="C145" s="4" t="s">
        <v>198</v>
      </c>
      <c r="D145" s="12">
        <v>0.6</v>
      </c>
      <c r="E145" s="13"/>
      <c r="F145" s="13"/>
      <c r="G145" s="13">
        <v>1.2</v>
      </c>
      <c r="H145" s="14">
        <v>1.7000000000000001E-2</v>
      </c>
      <c r="I145" s="18">
        <v>2018</v>
      </c>
      <c r="J145" s="21" t="s">
        <v>199</v>
      </c>
      <c r="K145" s="4" t="s">
        <v>33</v>
      </c>
      <c r="L145" s="4"/>
      <c r="M145" s="4"/>
      <c r="N145" s="4" t="s">
        <v>511</v>
      </c>
    </row>
    <row r="146" spans="1:14">
      <c r="A146" s="16"/>
      <c r="B146" s="16"/>
      <c r="C146" s="4" t="s">
        <v>198</v>
      </c>
      <c r="D146" s="12">
        <v>0.3</v>
      </c>
      <c r="E146" s="13">
        <v>0.28000000000000003</v>
      </c>
      <c r="F146" s="13">
        <v>0.32</v>
      </c>
      <c r="G146" s="13"/>
      <c r="H146" s="14"/>
      <c r="I146" s="18">
        <v>2016</v>
      </c>
      <c r="J146" s="21" t="s">
        <v>19</v>
      </c>
      <c r="K146" s="4" t="s">
        <v>33</v>
      </c>
      <c r="L146" s="4" t="s">
        <v>200</v>
      </c>
      <c r="M146" s="4" t="s">
        <v>201</v>
      </c>
      <c r="N146" s="4"/>
    </row>
    <row r="147" spans="1:14">
      <c r="A147" s="16"/>
      <c r="B147" s="16"/>
      <c r="C147" s="4" t="s">
        <v>198</v>
      </c>
      <c r="D147" s="12">
        <v>0.33</v>
      </c>
      <c r="E147" s="13">
        <v>0.33</v>
      </c>
      <c r="F147" s="13">
        <v>0.33</v>
      </c>
      <c r="G147" s="13"/>
      <c r="H147" s="14"/>
      <c r="I147" s="18">
        <v>2010</v>
      </c>
      <c r="J147" s="21" t="s">
        <v>19</v>
      </c>
      <c r="K147" s="4" t="s">
        <v>20</v>
      </c>
      <c r="L147" s="4" t="s">
        <v>200</v>
      </c>
      <c r="M147" s="4"/>
      <c r="N147" s="4" t="s">
        <v>452</v>
      </c>
    </row>
    <row r="148" spans="1:14">
      <c r="A148" s="16"/>
      <c r="B148" s="16"/>
      <c r="C148" s="4" t="s">
        <v>198</v>
      </c>
      <c r="D148" s="12">
        <v>0.11</v>
      </c>
      <c r="E148" s="13"/>
      <c r="F148" s="13"/>
      <c r="G148" s="13"/>
      <c r="H148" s="14"/>
      <c r="I148" s="18">
        <v>2006</v>
      </c>
      <c r="J148" s="21" t="s">
        <v>19</v>
      </c>
      <c r="K148" s="4" t="s">
        <v>35</v>
      </c>
      <c r="L148" s="4"/>
      <c r="M148" s="4"/>
      <c r="N148" s="4" t="s">
        <v>452</v>
      </c>
    </row>
    <row r="149" spans="1:14">
      <c r="A149" s="16" t="s">
        <v>203</v>
      </c>
      <c r="B149" s="16" t="s">
        <v>204</v>
      </c>
      <c r="C149" s="4" t="s">
        <v>205</v>
      </c>
      <c r="D149" s="12">
        <v>0.76500000000000001</v>
      </c>
      <c r="E149" s="13"/>
      <c r="F149" s="13"/>
      <c r="G149" s="13"/>
      <c r="H149" s="14"/>
      <c r="I149" s="18">
        <v>2016</v>
      </c>
      <c r="J149" s="21" t="s">
        <v>19</v>
      </c>
      <c r="K149" s="4" t="s">
        <v>20</v>
      </c>
      <c r="L149" s="4" t="s">
        <v>200</v>
      </c>
      <c r="M149" s="4"/>
      <c r="N149" s="4" t="s">
        <v>501</v>
      </c>
    </row>
    <row r="150" spans="1:14">
      <c r="A150" s="16"/>
      <c r="B150" s="16"/>
      <c r="C150" s="4" t="s">
        <v>205</v>
      </c>
      <c r="D150" s="12">
        <v>0.59</v>
      </c>
      <c r="E150" s="13"/>
      <c r="F150" s="13"/>
      <c r="G150" s="13"/>
      <c r="H150" s="14"/>
      <c r="I150" s="18">
        <v>2011</v>
      </c>
      <c r="J150" s="21" t="s">
        <v>19</v>
      </c>
      <c r="K150" s="4" t="s">
        <v>56</v>
      </c>
      <c r="L150" s="4" t="s">
        <v>200</v>
      </c>
      <c r="M150" s="4" t="s">
        <v>547</v>
      </c>
      <c r="N150" s="4" t="s">
        <v>501</v>
      </c>
    </row>
    <row r="151" spans="1:14">
      <c r="A151" s="16"/>
      <c r="B151" s="16"/>
      <c r="C151" s="4" t="s">
        <v>205</v>
      </c>
      <c r="D151" s="12">
        <v>0.39</v>
      </c>
      <c r="E151" s="13">
        <v>7.0000000000000007E-2</v>
      </c>
      <c r="F151" s="13">
        <v>0.67</v>
      </c>
      <c r="G151" s="13"/>
      <c r="H151" s="14"/>
      <c r="I151" s="18">
        <v>2007</v>
      </c>
      <c r="J151" s="21" t="s">
        <v>19</v>
      </c>
      <c r="K151" s="4" t="s">
        <v>53</v>
      </c>
      <c r="L151" s="4" t="s">
        <v>541</v>
      </c>
      <c r="M151" s="4" t="s">
        <v>548</v>
      </c>
      <c r="N151" s="4"/>
    </row>
    <row r="152" spans="1:14">
      <c r="A152" s="16"/>
      <c r="B152" s="16"/>
      <c r="C152" s="4" t="s">
        <v>208</v>
      </c>
      <c r="D152" s="12">
        <v>0.12</v>
      </c>
      <c r="E152" s="13"/>
      <c r="F152" s="13"/>
      <c r="G152" s="13"/>
      <c r="H152" s="14"/>
      <c r="I152" s="18">
        <v>2011</v>
      </c>
      <c r="J152" s="21" t="s">
        <v>19</v>
      </c>
      <c r="K152" s="4" t="s">
        <v>20</v>
      </c>
      <c r="L152" s="4" t="s">
        <v>200</v>
      </c>
      <c r="M152" s="4"/>
      <c r="N152" s="4" t="s">
        <v>501</v>
      </c>
    </row>
    <row r="153" spans="1:14">
      <c r="A153" s="16"/>
      <c r="B153" s="16"/>
      <c r="C153" s="4" t="s">
        <v>208</v>
      </c>
      <c r="D153" s="12">
        <v>0.15</v>
      </c>
      <c r="E153" s="13">
        <v>0.15</v>
      </c>
      <c r="F153" s="13">
        <v>0.17</v>
      </c>
      <c r="G153" s="13"/>
      <c r="H153" s="14"/>
      <c r="I153" s="18">
        <v>2008</v>
      </c>
      <c r="J153" s="21" t="s">
        <v>19</v>
      </c>
      <c r="K153" s="4" t="s">
        <v>33</v>
      </c>
      <c r="L153" s="4" t="s">
        <v>549</v>
      </c>
      <c r="M153" s="4" t="s">
        <v>140</v>
      </c>
      <c r="N153" s="4" t="s">
        <v>452</v>
      </c>
    </row>
    <row r="154" spans="1:14">
      <c r="A154" s="16"/>
      <c r="B154" s="16"/>
      <c r="C154" s="4" t="s">
        <v>209</v>
      </c>
      <c r="D154" s="12">
        <v>1.4</v>
      </c>
      <c r="E154" s="13">
        <v>1.4</v>
      </c>
      <c r="F154" s="13">
        <v>1.4</v>
      </c>
      <c r="G154" s="13"/>
      <c r="H154" s="14"/>
      <c r="I154" s="18">
        <v>2010</v>
      </c>
      <c r="J154" s="21" t="s">
        <v>19</v>
      </c>
      <c r="K154" s="4" t="s">
        <v>33</v>
      </c>
      <c r="L154" s="4" t="s">
        <v>200</v>
      </c>
      <c r="M154" s="4"/>
      <c r="N154" s="4" t="s">
        <v>550</v>
      </c>
    </row>
    <row r="155" spans="1:14">
      <c r="A155" s="16"/>
      <c r="B155" s="16"/>
      <c r="C155" s="4" t="s">
        <v>209</v>
      </c>
      <c r="D155" s="12">
        <v>1.64</v>
      </c>
      <c r="E155" s="13"/>
      <c r="F155" s="13"/>
      <c r="G155" s="13"/>
      <c r="H155" s="14"/>
      <c r="I155" s="18">
        <v>2007</v>
      </c>
      <c r="J155" s="21" t="s">
        <v>19</v>
      </c>
      <c r="K155" s="4" t="s">
        <v>53</v>
      </c>
      <c r="L155" s="4" t="s">
        <v>474</v>
      </c>
      <c r="M155" s="4"/>
      <c r="N155" s="4" t="s">
        <v>452</v>
      </c>
    </row>
    <row r="156" spans="1:14">
      <c r="A156" s="16"/>
      <c r="B156" s="16"/>
      <c r="C156" s="4" t="s">
        <v>212</v>
      </c>
      <c r="D156" s="12">
        <v>1.05</v>
      </c>
      <c r="E156" s="13">
        <v>0.88</v>
      </c>
      <c r="F156" s="13">
        <v>1.23</v>
      </c>
      <c r="G156" s="13"/>
      <c r="H156" s="14"/>
      <c r="I156" s="18">
        <v>2012</v>
      </c>
      <c r="J156" s="21" t="s">
        <v>19</v>
      </c>
      <c r="K156" s="4" t="s">
        <v>33</v>
      </c>
      <c r="L156" s="4" t="s">
        <v>200</v>
      </c>
      <c r="M156" s="4"/>
      <c r="N156" s="4" t="s">
        <v>501</v>
      </c>
    </row>
    <row r="157" spans="1:14">
      <c r="A157" s="16"/>
      <c r="B157" s="16"/>
      <c r="C157" s="4" t="s">
        <v>212</v>
      </c>
      <c r="D157" s="12">
        <v>0.91</v>
      </c>
      <c r="E157" s="13"/>
      <c r="F157" s="13"/>
      <c r="G157" s="13"/>
      <c r="H157" s="14"/>
      <c r="I157" s="18">
        <v>2009</v>
      </c>
      <c r="J157" s="21" t="s">
        <v>19</v>
      </c>
      <c r="K157" s="4" t="s">
        <v>20</v>
      </c>
      <c r="L157" s="4" t="s">
        <v>200</v>
      </c>
      <c r="M157" s="4"/>
      <c r="N157" s="4" t="s">
        <v>501</v>
      </c>
    </row>
    <row r="158" spans="1:14">
      <c r="A158" s="16"/>
      <c r="B158" s="16"/>
      <c r="C158" s="4" t="s">
        <v>212</v>
      </c>
      <c r="D158" s="12">
        <v>1.1599999999999999</v>
      </c>
      <c r="E158" s="13"/>
      <c r="F158" s="13"/>
      <c r="G158" s="13"/>
      <c r="H158" s="14"/>
      <c r="I158" s="18">
        <v>2006</v>
      </c>
      <c r="J158" s="21" t="s">
        <v>19</v>
      </c>
      <c r="K158" s="4" t="s">
        <v>502</v>
      </c>
      <c r="L158" s="4" t="s">
        <v>474</v>
      </c>
      <c r="M158" s="4"/>
      <c r="N158" s="4"/>
    </row>
    <row r="159" spans="1:14">
      <c r="A159" s="16"/>
      <c r="B159" s="16" t="s">
        <v>214</v>
      </c>
      <c r="C159" s="4" t="s">
        <v>215</v>
      </c>
      <c r="D159" s="12">
        <v>0.45</v>
      </c>
      <c r="E159" s="13"/>
      <c r="F159" s="13"/>
      <c r="G159" s="13"/>
      <c r="H159" s="14"/>
      <c r="I159" s="18">
        <v>2007</v>
      </c>
      <c r="J159" s="21" t="s">
        <v>19</v>
      </c>
      <c r="K159" s="4" t="s">
        <v>20</v>
      </c>
      <c r="L159" s="4" t="s">
        <v>143</v>
      </c>
      <c r="M159" s="4" t="s">
        <v>547</v>
      </c>
      <c r="N159" s="4" t="s">
        <v>501</v>
      </c>
    </row>
    <row r="160" spans="1:14">
      <c r="A160" s="16"/>
      <c r="B160" s="16"/>
      <c r="C160" s="4" t="s">
        <v>217</v>
      </c>
      <c r="D160" s="12">
        <v>0.3</v>
      </c>
      <c r="E160" s="13"/>
      <c r="F160" s="13"/>
      <c r="G160" s="13"/>
      <c r="H160" s="14"/>
      <c r="I160" s="18">
        <v>2009</v>
      </c>
      <c r="J160" s="21" t="s">
        <v>19</v>
      </c>
      <c r="K160" s="4" t="s">
        <v>20</v>
      </c>
      <c r="L160" s="4" t="s">
        <v>200</v>
      </c>
      <c r="M160" s="4"/>
      <c r="N160" s="4" t="s">
        <v>501</v>
      </c>
    </row>
    <row r="161" spans="1:14">
      <c r="A161" s="16"/>
      <c r="B161" s="16"/>
      <c r="C161" s="4" t="s">
        <v>217</v>
      </c>
      <c r="D161" s="12">
        <v>0.3</v>
      </c>
      <c r="E161" s="13"/>
      <c r="F161" s="13"/>
      <c r="G161" s="13"/>
      <c r="H161" s="14"/>
      <c r="I161" s="18">
        <v>2005</v>
      </c>
      <c r="J161" s="21" t="s">
        <v>19</v>
      </c>
      <c r="K161" s="4" t="s">
        <v>502</v>
      </c>
      <c r="L161" s="4" t="s">
        <v>474</v>
      </c>
      <c r="M161" s="4"/>
      <c r="N161" s="4" t="s">
        <v>501</v>
      </c>
    </row>
    <row r="162" spans="1:14">
      <c r="A162" s="16"/>
      <c r="B162" s="16"/>
      <c r="C162" s="4" t="s">
        <v>219</v>
      </c>
      <c r="D162" s="12">
        <v>0.37</v>
      </c>
      <c r="E162" s="13"/>
      <c r="F162" s="13"/>
      <c r="G162" s="13"/>
      <c r="H162" s="14"/>
      <c r="I162" s="18">
        <v>2017</v>
      </c>
      <c r="J162" s="21" t="s">
        <v>19</v>
      </c>
      <c r="K162" s="4" t="s">
        <v>20</v>
      </c>
      <c r="L162" s="4" t="s">
        <v>200</v>
      </c>
      <c r="M162" s="4"/>
      <c r="N162" s="4" t="s">
        <v>501</v>
      </c>
    </row>
    <row r="163" spans="1:14">
      <c r="A163" s="16"/>
      <c r="B163" s="16"/>
      <c r="C163" s="4" t="s">
        <v>219</v>
      </c>
      <c r="D163" s="12">
        <v>0.5</v>
      </c>
      <c r="E163" s="13"/>
      <c r="F163" s="13"/>
      <c r="G163" s="13"/>
      <c r="H163" s="14"/>
      <c r="I163" s="18">
        <v>2011</v>
      </c>
      <c r="J163" s="21" t="s">
        <v>19</v>
      </c>
      <c r="K163" s="4" t="s">
        <v>20</v>
      </c>
      <c r="L163" s="4" t="s">
        <v>200</v>
      </c>
      <c r="M163" s="4"/>
      <c r="N163" s="4" t="s">
        <v>452</v>
      </c>
    </row>
    <row r="164" spans="1:14">
      <c r="A164" s="16"/>
      <c r="B164" s="16"/>
      <c r="C164" s="4" t="s">
        <v>219</v>
      </c>
      <c r="D164" s="12">
        <v>0.28999999999999998</v>
      </c>
      <c r="E164" s="13"/>
      <c r="F164" s="13"/>
      <c r="G164" s="13"/>
      <c r="H164" s="14"/>
      <c r="I164" s="18">
        <v>2008</v>
      </c>
      <c r="J164" s="21" t="s">
        <v>19</v>
      </c>
      <c r="K164" s="4" t="s">
        <v>35</v>
      </c>
      <c r="L164" s="4" t="s">
        <v>474</v>
      </c>
      <c r="M164" s="4"/>
      <c r="N164" s="4"/>
    </row>
    <row r="165" spans="1:14">
      <c r="A165" s="16"/>
      <c r="B165" s="16"/>
      <c r="C165" s="4" t="s">
        <v>220</v>
      </c>
      <c r="D165" s="12">
        <v>0.35</v>
      </c>
      <c r="E165" s="13"/>
      <c r="F165" s="13"/>
      <c r="G165" s="13"/>
      <c r="H165" s="14"/>
      <c r="I165" s="18">
        <v>2012</v>
      </c>
      <c r="J165" s="21" t="s">
        <v>19</v>
      </c>
      <c r="K165" s="4" t="s">
        <v>20</v>
      </c>
      <c r="L165" s="4" t="s">
        <v>200</v>
      </c>
      <c r="M165" s="4"/>
      <c r="N165" s="4" t="s">
        <v>501</v>
      </c>
    </row>
    <row r="166" spans="1:14">
      <c r="A166" s="16"/>
      <c r="B166" s="16"/>
      <c r="C166" s="4" t="s">
        <v>220</v>
      </c>
      <c r="D166" s="12">
        <v>0.36</v>
      </c>
      <c r="E166" s="13">
        <v>0.32</v>
      </c>
      <c r="F166" s="13">
        <v>0.4</v>
      </c>
      <c r="G166" s="13"/>
      <c r="H166" s="14"/>
      <c r="I166" s="18">
        <v>2010</v>
      </c>
      <c r="J166" s="21" t="s">
        <v>19</v>
      </c>
      <c r="K166" s="4" t="s">
        <v>221</v>
      </c>
      <c r="L166" s="4" t="s">
        <v>200</v>
      </c>
      <c r="M166" s="4"/>
      <c r="N166" s="4" t="s">
        <v>501</v>
      </c>
    </row>
    <row r="167" spans="1:14">
      <c r="A167" s="16"/>
      <c r="B167" s="16"/>
      <c r="C167" s="4" t="s">
        <v>220</v>
      </c>
      <c r="D167" s="12">
        <v>0.36</v>
      </c>
      <c r="E167" s="13"/>
      <c r="F167" s="13"/>
      <c r="G167" s="13"/>
      <c r="H167" s="14"/>
      <c r="I167" s="18">
        <v>2006</v>
      </c>
      <c r="J167" s="21" t="s">
        <v>19</v>
      </c>
      <c r="K167" s="4" t="s">
        <v>35</v>
      </c>
      <c r="L167" s="4" t="s">
        <v>474</v>
      </c>
      <c r="M167" s="4"/>
      <c r="N167" s="4"/>
    </row>
    <row r="168" spans="1:14">
      <c r="A168" s="16"/>
      <c r="B168" s="16"/>
      <c r="C168" s="4" t="s">
        <v>224</v>
      </c>
      <c r="D168" s="12">
        <v>0.4</v>
      </c>
      <c r="E168" s="13">
        <v>0.4</v>
      </c>
      <c r="F168" s="13">
        <v>0.5</v>
      </c>
      <c r="G168" s="13"/>
      <c r="H168" s="14"/>
      <c r="I168" s="18">
        <v>2005</v>
      </c>
      <c r="J168" s="21" t="s">
        <v>19</v>
      </c>
      <c r="K168" s="4" t="s">
        <v>20</v>
      </c>
      <c r="L168" s="4"/>
      <c r="M168" s="4" t="s">
        <v>445</v>
      </c>
      <c r="N168" s="4" t="s">
        <v>446</v>
      </c>
    </row>
    <row r="169" spans="1:14">
      <c r="A169" s="16"/>
      <c r="B169" s="16"/>
      <c r="C169" s="4" t="s">
        <v>225</v>
      </c>
      <c r="D169" s="12">
        <v>0.3</v>
      </c>
      <c r="E169" s="13"/>
      <c r="F169" s="13"/>
      <c r="G169" s="13">
        <v>0.2</v>
      </c>
      <c r="H169" s="14">
        <v>0.5</v>
      </c>
      <c r="I169" s="18">
        <v>2019</v>
      </c>
      <c r="J169" s="21" t="s">
        <v>19</v>
      </c>
      <c r="K169" s="4" t="s">
        <v>20</v>
      </c>
      <c r="L169" s="4" t="s">
        <v>21</v>
      </c>
      <c r="M169" s="4"/>
      <c r="N169" s="4" t="s">
        <v>511</v>
      </c>
    </row>
    <row r="170" spans="1:14">
      <c r="A170" s="16"/>
      <c r="B170" s="16"/>
      <c r="C170" s="4" t="s">
        <v>225</v>
      </c>
      <c r="D170" s="12">
        <v>0.16700000000000001</v>
      </c>
      <c r="E170" s="13"/>
      <c r="F170" s="13"/>
      <c r="G170" s="13"/>
      <c r="H170" s="14"/>
      <c r="I170" s="18">
        <v>2016</v>
      </c>
      <c r="J170" s="21" t="s">
        <v>19</v>
      </c>
      <c r="K170" s="4" t="s">
        <v>20</v>
      </c>
      <c r="L170" s="4" t="s">
        <v>200</v>
      </c>
      <c r="M170" s="4"/>
      <c r="N170" s="4" t="s">
        <v>501</v>
      </c>
    </row>
    <row r="171" spans="1:14">
      <c r="A171" s="16"/>
      <c r="B171" s="16"/>
      <c r="C171" s="4" t="s">
        <v>225</v>
      </c>
      <c r="D171" s="12">
        <v>0.11</v>
      </c>
      <c r="E171" s="13"/>
      <c r="F171" s="13"/>
      <c r="G171" s="13"/>
      <c r="H171" s="14"/>
      <c r="I171" s="18">
        <v>2011</v>
      </c>
      <c r="J171" s="21" t="s">
        <v>19</v>
      </c>
      <c r="K171" s="4" t="s">
        <v>20</v>
      </c>
      <c r="L171" s="4" t="s">
        <v>200</v>
      </c>
      <c r="M171" s="4"/>
      <c r="N171" s="4" t="s">
        <v>501</v>
      </c>
    </row>
    <row r="172" spans="1:14">
      <c r="A172" s="16"/>
      <c r="B172" s="16"/>
      <c r="C172" s="4" t="s">
        <v>226</v>
      </c>
      <c r="D172" s="12">
        <v>0.1</v>
      </c>
      <c r="E172" s="13"/>
      <c r="F172" s="13"/>
      <c r="G172" s="13">
        <v>0.1</v>
      </c>
      <c r="H172" s="14">
        <v>0.1</v>
      </c>
      <c r="I172" s="18">
        <v>2018</v>
      </c>
      <c r="J172" s="21" t="s">
        <v>19</v>
      </c>
      <c r="K172" s="4" t="s">
        <v>20</v>
      </c>
      <c r="L172" s="4" t="s">
        <v>21</v>
      </c>
      <c r="M172" s="4"/>
      <c r="N172" s="4" t="s">
        <v>511</v>
      </c>
    </row>
    <row r="173" spans="1:14">
      <c r="A173" s="16"/>
      <c r="B173" s="16"/>
      <c r="C173" s="4" t="s">
        <v>226</v>
      </c>
      <c r="D173" s="12">
        <v>0.1</v>
      </c>
      <c r="E173" s="13"/>
      <c r="F173" s="13"/>
      <c r="G173" s="13">
        <v>0.1</v>
      </c>
      <c r="H173" s="14">
        <v>0</v>
      </c>
      <c r="I173" s="18">
        <v>2014</v>
      </c>
      <c r="J173" s="21" t="s">
        <v>133</v>
      </c>
      <c r="K173" s="4" t="s">
        <v>340</v>
      </c>
      <c r="L173" s="4" t="s">
        <v>21</v>
      </c>
      <c r="M173" s="4"/>
      <c r="N173" s="4"/>
    </row>
    <row r="174" spans="1:14">
      <c r="A174" s="16"/>
      <c r="B174" s="16"/>
      <c r="C174" s="4" t="s">
        <v>226</v>
      </c>
      <c r="D174" s="12">
        <v>0.28000000000000003</v>
      </c>
      <c r="E174" s="13">
        <v>0.18</v>
      </c>
      <c r="F174" s="13">
        <v>0.38</v>
      </c>
      <c r="G174" s="13"/>
      <c r="H174" s="14"/>
      <c r="I174" s="18">
        <v>2008</v>
      </c>
      <c r="J174" s="21" t="s">
        <v>19</v>
      </c>
      <c r="K174" s="4" t="s">
        <v>20</v>
      </c>
      <c r="L174" s="4" t="s">
        <v>200</v>
      </c>
      <c r="M174" s="4"/>
      <c r="N174" s="4" t="s">
        <v>501</v>
      </c>
    </row>
    <row r="175" spans="1:14">
      <c r="A175" s="16"/>
      <c r="B175" s="16"/>
      <c r="C175" s="27" t="s">
        <v>748</v>
      </c>
      <c r="D175" s="12">
        <v>0.03</v>
      </c>
      <c r="E175" s="13"/>
      <c r="F175" s="13"/>
      <c r="G175" s="13">
        <v>0.05</v>
      </c>
      <c r="H175" s="14"/>
      <c r="I175" s="18">
        <v>2018</v>
      </c>
      <c r="J175" s="21" t="s">
        <v>19</v>
      </c>
      <c r="K175" s="4" t="s">
        <v>20</v>
      </c>
      <c r="L175" s="4" t="s">
        <v>21</v>
      </c>
      <c r="M175" s="4"/>
      <c r="N175" s="4" t="s">
        <v>511</v>
      </c>
    </row>
    <row r="176" spans="1:14">
      <c r="A176" s="16"/>
      <c r="B176" s="16"/>
      <c r="C176" s="27" t="s">
        <v>748</v>
      </c>
      <c r="D176" s="12">
        <v>0.03</v>
      </c>
      <c r="E176" s="13">
        <v>0.02</v>
      </c>
      <c r="F176" s="13">
        <v>0.05</v>
      </c>
      <c r="G176" s="13"/>
      <c r="H176" s="14"/>
      <c r="I176" s="18">
        <v>2011</v>
      </c>
      <c r="J176" s="21" t="s">
        <v>19</v>
      </c>
      <c r="K176" s="4" t="s">
        <v>221</v>
      </c>
      <c r="L176" s="4" t="s">
        <v>200</v>
      </c>
      <c r="M176" s="4"/>
      <c r="N176" s="4" t="s">
        <v>501</v>
      </c>
    </row>
    <row r="177" spans="1:14">
      <c r="A177" s="16"/>
      <c r="B177" s="16"/>
      <c r="C177" s="27" t="s">
        <v>748</v>
      </c>
      <c r="D177" s="12">
        <v>0.03</v>
      </c>
      <c r="E177" s="13">
        <v>0.03</v>
      </c>
      <c r="F177" s="13">
        <v>0.03</v>
      </c>
      <c r="G177" s="13"/>
      <c r="H177" s="14"/>
      <c r="I177" s="18">
        <v>2010</v>
      </c>
      <c r="J177" s="21" t="s">
        <v>19</v>
      </c>
      <c r="K177" s="4" t="s">
        <v>221</v>
      </c>
      <c r="L177" s="4" t="s">
        <v>200</v>
      </c>
      <c r="M177" s="4"/>
      <c r="N177" s="4" t="s">
        <v>501</v>
      </c>
    </row>
    <row r="178" spans="1:14">
      <c r="A178" s="16"/>
      <c r="B178" s="16"/>
      <c r="C178" s="27" t="s">
        <v>748</v>
      </c>
      <c r="D178" s="12">
        <v>0.05</v>
      </c>
      <c r="E178" s="13"/>
      <c r="F178" s="13"/>
      <c r="G178" s="13"/>
      <c r="H178" s="14"/>
      <c r="I178" s="18">
        <v>2008</v>
      </c>
      <c r="J178" s="21" t="s">
        <v>19</v>
      </c>
      <c r="K178" s="4" t="s">
        <v>231</v>
      </c>
      <c r="L178" s="4" t="s">
        <v>474</v>
      </c>
      <c r="M178" s="4"/>
      <c r="N178" s="4" t="s">
        <v>501</v>
      </c>
    </row>
    <row r="179" spans="1:14">
      <c r="A179" s="16"/>
      <c r="B179" s="16" t="s">
        <v>228</v>
      </c>
      <c r="C179" s="4" t="s">
        <v>229</v>
      </c>
      <c r="D179" s="12">
        <v>0.53900000000000003</v>
      </c>
      <c r="E179" s="13">
        <v>0.52</v>
      </c>
      <c r="F179" s="13">
        <v>0.55000000000000004</v>
      </c>
      <c r="G179" s="13"/>
      <c r="H179" s="14"/>
      <c r="I179" s="18">
        <v>2019</v>
      </c>
      <c r="J179" s="21" t="s">
        <v>19</v>
      </c>
      <c r="K179" s="4" t="s">
        <v>221</v>
      </c>
      <c r="L179" s="4" t="s">
        <v>200</v>
      </c>
      <c r="M179" s="4"/>
      <c r="N179" s="4" t="s">
        <v>475</v>
      </c>
    </row>
    <row r="180" spans="1:14">
      <c r="A180" s="16"/>
      <c r="B180" s="16"/>
      <c r="C180" s="4" t="s">
        <v>229</v>
      </c>
      <c r="D180" s="12">
        <v>0.628</v>
      </c>
      <c r="E180" s="13">
        <v>0.60799999999999998</v>
      </c>
      <c r="F180" s="13">
        <v>0.64800000000000002</v>
      </c>
      <c r="G180" s="13"/>
      <c r="H180" s="14"/>
      <c r="I180" s="18">
        <v>2017</v>
      </c>
      <c r="J180" s="21" t="s">
        <v>19</v>
      </c>
      <c r="K180" s="4" t="s">
        <v>221</v>
      </c>
      <c r="L180" s="4"/>
      <c r="M180" s="4"/>
      <c r="N180" s="4" t="s">
        <v>475</v>
      </c>
    </row>
    <row r="181" spans="1:14">
      <c r="A181" s="16"/>
      <c r="B181" s="16"/>
      <c r="C181" s="4" t="s">
        <v>234</v>
      </c>
      <c r="D181" s="12">
        <v>0.17899999999999999</v>
      </c>
      <c r="E181" s="13">
        <v>0.14699999999999999</v>
      </c>
      <c r="F181" s="13">
        <v>0.221</v>
      </c>
      <c r="G181" s="13"/>
      <c r="H181" s="14"/>
      <c r="I181" s="18">
        <v>2016</v>
      </c>
      <c r="J181" s="21" t="s">
        <v>19</v>
      </c>
      <c r="K181" s="4" t="s">
        <v>20</v>
      </c>
      <c r="L181" s="4" t="s">
        <v>200</v>
      </c>
      <c r="M181" s="4"/>
      <c r="N181" s="4" t="s">
        <v>501</v>
      </c>
    </row>
    <row r="182" spans="1:14">
      <c r="A182" s="16"/>
      <c r="B182" s="16"/>
      <c r="C182" s="4" t="s">
        <v>234</v>
      </c>
      <c r="D182" s="12">
        <v>0.246</v>
      </c>
      <c r="E182" s="13">
        <v>0.193</v>
      </c>
      <c r="F182" s="13">
        <v>0.32400000000000001</v>
      </c>
      <c r="G182" s="13"/>
      <c r="H182" s="14"/>
      <c r="I182" s="18">
        <v>2015</v>
      </c>
      <c r="J182" s="21" t="s">
        <v>19</v>
      </c>
      <c r="K182" s="4" t="s">
        <v>221</v>
      </c>
      <c r="L182" s="4" t="s">
        <v>200</v>
      </c>
      <c r="M182" s="4"/>
      <c r="N182" s="4" t="s">
        <v>501</v>
      </c>
    </row>
    <row r="183" spans="1:14">
      <c r="A183" s="16"/>
      <c r="B183" s="16"/>
      <c r="C183" s="4" t="s">
        <v>234</v>
      </c>
      <c r="D183" s="12">
        <v>0.18</v>
      </c>
      <c r="E183" s="13">
        <v>0.15</v>
      </c>
      <c r="F183" s="13">
        <v>0.24</v>
      </c>
      <c r="G183" s="13"/>
      <c r="H183" s="14"/>
      <c r="I183" s="18">
        <v>2014</v>
      </c>
      <c r="J183" s="21" t="s">
        <v>19</v>
      </c>
      <c r="K183" s="4" t="s">
        <v>221</v>
      </c>
      <c r="L183" s="4" t="s">
        <v>200</v>
      </c>
      <c r="M183" s="4"/>
      <c r="N183" s="4" t="s">
        <v>501</v>
      </c>
    </row>
    <row r="184" spans="1:14">
      <c r="A184" s="16"/>
      <c r="B184" s="16"/>
      <c r="C184" s="4" t="s">
        <v>234</v>
      </c>
      <c r="D184" s="12">
        <v>0.15</v>
      </c>
      <c r="E184" s="13">
        <v>0.12</v>
      </c>
      <c r="F184" s="13">
        <v>0.21</v>
      </c>
      <c r="G184" s="13"/>
      <c r="H184" s="14"/>
      <c r="I184" s="18">
        <v>2013</v>
      </c>
      <c r="J184" s="21" t="s">
        <v>19</v>
      </c>
      <c r="K184" s="4" t="s">
        <v>221</v>
      </c>
      <c r="L184" s="4" t="s">
        <v>200</v>
      </c>
      <c r="M184" s="4"/>
      <c r="N184" s="4" t="s">
        <v>501</v>
      </c>
    </row>
    <row r="185" spans="1:14">
      <c r="A185" s="16"/>
      <c r="B185" s="16"/>
      <c r="C185" s="4" t="s">
        <v>234</v>
      </c>
      <c r="D185" s="12">
        <v>0.12</v>
      </c>
      <c r="E185" s="13">
        <v>0.1</v>
      </c>
      <c r="F185" s="13">
        <v>0.15</v>
      </c>
      <c r="G185" s="13"/>
      <c r="H185" s="14"/>
      <c r="I185" s="18">
        <v>2012</v>
      </c>
      <c r="J185" s="21" t="s">
        <v>19</v>
      </c>
      <c r="K185" s="4" t="s">
        <v>221</v>
      </c>
      <c r="L185" s="4" t="s">
        <v>200</v>
      </c>
      <c r="M185" s="4"/>
      <c r="N185" s="4" t="s">
        <v>501</v>
      </c>
    </row>
    <row r="186" spans="1:14">
      <c r="A186" s="16"/>
      <c r="B186" s="16"/>
      <c r="C186" s="4" t="s">
        <v>235</v>
      </c>
      <c r="D186" s="12">
        <v>0.1</v>
      </c>
      <c r="E186" s="13"/>
      <c r="F186" s="13"/>
      <c r="G186" s="13">
        <v>0.2</v>
      </c>
      <c r="H186" s="14">
        <v>0</v>
      </c>
      <c r="I186" s="18">
        <v>2019</v>
      </c>
      <c r="J186" s="21" t="s">
        <v>19</v>
      </c>
      <c r="K186" s="4" t="s">
        <v>20</v>
      </c>
      <c r="L186" s="4" t="s">
        <v>21</v>
      </c>
      <c r="M186" s="4"/>
      <c r="N186" s="4" t="s">
        <v>511</v>
      </c>
    </row>
    <row r="187" spans="1:14">
      <c r="A187" s="16"/>
      <c r="B187" s="16"/>
      <c r="C187" s="4" t="s">
        <v>235</v>
      </c>
      <c r="D187" s="12">
        <v>0.2</v>
      </c>
      <c r="E187" s="13"/>
      <c r="F187" s="13"/>
      <c r="G187" s="13">
        <v>0.1</v>
      </c>
      <c r="H187" s="14">
        <v>0.2</v>
      </c>
      <c r="I187" s="18">
        <v>2018</v>
      </c>
      <c r="J187" s="21" t="s">
        <v>19</v>
      </c>
      <c r="K187" s="4" t="s">
        <v>20</v>
      </c>
      <c r="L187" s="4" t="s">
        <v>21</v>
      </c>
      <c r="M187" s="4"/>
      <c r="N187" s="4" t="s">
        <v>511</v>
      </c>
    </row>
    <row r="188" spans="1:14">
      <c r="A188" s="16"/>
      <c r="B188" s="16"/>
      <c r="C188" s="4" t="s">
        <v>235</v>
      </c>
      <c r="D188" s="12">
        <v>0.2</v>
      </c>
      <c r="E188" s="13"/>
      <c r="F188" s="13"/>
      <c r="G188" s="13">
        <v>0.4</v>
      </c>
      <c r="H188" s="14">
        <v>0.1</v>
      </c>
      <c r="I188" s="18">
        <v>2016</v>
      </c>
      <c r="J188" s="21" t="s">
        <v>19</v>
      </c>
      <c r="K188" s="4" t="s">
        <v>20</v>
      </c>
      <c r="L188" s="4" t="s">
        <v>21</v>
      </c>
      <c r="M188" s="4"/>
      <c r="N188" s="4" t="s">
        <v>511</v>
      </c>
    </row>
    <row r="189" spans="1:14">
      <c r="A189" s="16"/>
      <c r="B189" s="16"/>
      <c r="C189" s="4" t="s">
        <v>236</v>
      </c>
      <c r="D189" s="12">
        <v>0.1</v>
      </c>
      <c r="E189" s="13"/>
      <c r="F189" s="13"/>
      <c r="G189" s="13">
        <v>0.1</v>
      </c>
      <c r="H189" s="14">
        <v>0</v>
      </c>
      <c r="I189" s="18">
        <v>2017</v>
      </c>
      <c r="J189" s="21" t="s">
        <v>551</v>
      </c>
      <c r="K189" s="4" t="s">
        <v>20</v>
      </c>
      <c r="L189" s="4" t="s">
        <v>21</v>
      </c>
      <c r="M189" s="4"/>
      <c r="N189" s="4" t="s">
        <v>511</v>
      </c>
    </row>
    <row r="190" spans="1:14">
      <c r="A190" s="16"/>
      <c r="B190" s="16"/>
      <c r="C190" s="4" t="s">
        <v>236</v>
      </c>
      <c r="D190" s="12">
        <v>0.52</v>
      </c>
      <c r="E190" s="13">
        <v>0.49</v>
      </c>
      <c r="F190" s="13">
        <v>0.55000000000000004</v>
      </c>
      <c r="G190" s="13"/>
      <c r="H190" s="14"/>
      <c r="I190" s="18">
        <v>2009</v>
      </c>
      <c r="J190" s="21" t="s">
        <v>19</v>
      </c>
      <c r="K190" s="4" t="s">
        <v>33</v>
      </c>
      <c r="L190" s="4" t="s">
        <v>200</v>
      </c>
      <c r="M190" s="4"/>
      <c r="N190" s="4" t="s">
        <v>501</v>
      </c>
    </row>
    <row r="191" spans="1:14">
      <c r="A191" s="16"/>
      <c r="B191" s="16"/>
      <c r="C191" s="4" t="s">
        <v>236</v>
      </c>
      <c r="D191" s="12">
        <v>0.6</v>
      </c>
      <c r="E191" s="13"/>
      <c r="F191" s="13"/>
      <c r="G191" s="13"/>
      <c r="H191" s="14"/>
      <c r="I191" s="18">
        <v>2005</v>
      </c>
      <c r="J191" s="21" t="s">
        <v>19</v>
      </c>
      <c r="K191" s="4" t="s">
        <v>20</v>
      </c>
      <c r="L191" s="4" t="s">
        <v>200</v>
      </c>
      <c r="M191" s="4"/>
      <c r="N191" s="4"/>
    </row>
    <row r="192" spans="1:14">
      <c r="A192" s="16"/>
      <c r="B192" s="16"/>
      <c r="C192" s="4" t="s">
        <v>238</v>
      </c>
      <c r="D192" s="12">
        <v>0.04</v>
      </c>
      <c r="E192" s="13"/>
      <c r="F192" s="13"/>
      <c r="G192" s="13">
        <v>0.11</v>
      </c>
      <c r="H192" s="14">
        <v>0</v>
      </c>
      <c r="I192" s="18">
        <v>2018</v>
      </c>
      <c r="J192" s="21" t="s">
        <v>237</v>
      </c>
      <c r="K192" s="4" t="s">
        <v>20</v>
      </c>
      <c r="L192" s="4" t="s">
        <v>21</v>
      </c>
      <c r="M192" s="4"/>
      <c r="N192" s="4" t="s">
        <v>511</v>
      </c>
    </row>
    <row r="193" spans="1:14">
      <c r="A193" s="16"/>
      <c r="B193" s="16"/>
      <c r="C193" s="4" t="s">
        <v>239</v>
      </c>
      <c r="D193" s="12">
        <v>0.1</v>
      </c>
      <c r="E193" s="13"/>
      <c r="F193" s="13"/>
      <c r="G193" s="13">
        <v>0.1</v>
      </c>
      <c r="H193" s="14"/>
      <c r="I193" s="18">
        <v>2018</v>
      </c>
      <c r="J193" s="21" t="s">
        <v>19</v>
      </c>
      <c r="K193" s="4" t="s">
        <v>20</v>
      </c>
      <c r="L193" s="4" t="s">
        <v>21</v>
      </c>
      <c r="M193" s="4"/>
      <c r="N193" s="4" t="s">
        <v>511</v>
      </c>
    </row>
    <row r="194" spans="1:14">
      <c r="A194" s="16"/>
      <c r="B194" s="16"/>
      <c r="C194" s="4" t="s">
        <v>239</v>
      </c>
      <c r="D194" s="12">
        <v>0.1</v>
      </c>
      <c r="E194" s="13"/>
      <c r="F194" s="13"/>
      <c r="G194" s="13">
        <v>0.1</v>
      </c>
      <c r="H194" s="14">
        <v>0.1</v>
      </c>
      <c r="I194" s="18">
        <v>2014</v>
      </c>
      <c r="J194" s="21" t="s">
        <v>19</v>
      </c>
      <c r="K194" s="4" t="s">
        <v>20</v>
      </c>
      <c r="L194" s="4" t="s">
        <v>21</v>
      </c>
      <c r="M194" s="4"/>
      <c r="N194" s="4" t="s">
        <v>511</v>
      </c>
    </row>
    <row r="195" spans="1:14">
      <c r="A195" s="16"/>
      <c r="B195" s="16"/>
      <c r="C195" s="4" t="s">
        <v>240</v>
      </c>
      <c r="D195" s="12">
        <v>0.317</v>
      </c>
      <c r="E195" s="13">
        <v>0.309</v>
      </c>
      <c r="F195" s="13">
        <v>0.32500000000000001</v>
      </c>
      <c r="G195" s="13"/>
      <c r="H195" s="14"/>
      <c r="I195" s="18">
        <v>2019</v>
      </c>
      <c r="J195" s="21" t="s">
        <v>19</v>
      </c>
      <c r="K195" s="4" t="s">
        <v>221</v>
      </c>
      <c r="L195" s="4" t="s">
        <v>200</v>
      </c>
      <c r="M195" s="4"/>
      <c r="N195" s="4" t="s">
        <v>553</v>
      </c>
    </row>
    <row r="196" spans="1:14">
      <c r="A196" s="16"/>
      <c r="B196" s="16"/>
      <c r="C196" s="4" t="s">
        <v>240</v>
      </c>
      <c r="D196" s="12">
        <v>0.2</v>
      </c>
      <c r="E196" s="13"/>
      <c r="F196" s="13"/>
      <c r="G196" s="13">
        <v>0.3</v>
      </c>
      <c r="H196" s="14">
        <v>0.1</v>
      </c>
      <c r="I196" s="18">
        <v>2017</v>
      </c>
      <c r="J196" s="21" t="s">
        <v>19</v>
      </c>
      <c r="K196" s="4" t="s">
        <v>20</v>
      </c>
      <c r="L196" s="4" t="s">
        <v>21</v>
      </c>
      <c r="M196" s="4"/>
      <c r="N196" s="4" t="s">
        <v>511</v>
      </c>
    </row>
    <row r="197" spans="1:14">
      <c r="A197" s="16"/>
      <c r="B197" s="16"/>
      <c r="C197" s="4" t="s">
        <v>240</v>
      </c>
      <c r="D197" s="12">
        <v>0.52</v>
      </c>
      <c r="E197" s="13"/>
      <c r="F197" s="13"/>
      <c r="G197" s="13"/>
      <c r="H197" s="14"/>
      <c r="I197" s="18">
        <v>2011</v>
      </c>
      <c r="J197" s="21" t="s">
        <v>19</v>
      </c>
      <c r="K197" s="4" t="s">
        <v>20</v>
      </c>
      <c r="L197" s="4" t="s">
        <v>200</v>
      </c>
      <c r="M197" s="4"/>
      <c r="N197" s="4" t="s">
        <v>501</v>
      </c>
    </row>
    <row r="198" spans="1:14">
      <c r="A198" s="16"/>
      <c r="B198" s="16"/>
      <c r="C198" s="4" t="s">
        <v>240</v>
      </c>
      <c r="D198" s="12">
        <v>0.36</v>
      </c>
      <c r="E198" s="13"/>
      <c r="F198" s="13"/>
      <c r="G198" s="13"/>
      <c r="H198" s="14"/>
      <c r="I198" s="18">
        <v>2010</v>
      </c>
      <c r="J198" s="21" t="s">
        <v>19</v>
      </c>
      <c r="K198" s="4" t="s">
        <v>56</v>
      </c>
      <c r="L198" s="4" t="s">
        <v>200</v>
      </c>
      <c r="M198" s="4"/>
      <c r="N198" s="4"/>
    </row>
    <row r="199" spans="1:14">
      <c r="A199" s="16"/>
      <c r="B199" s="16"/>
      <c r="C199" s="4" t="s">
        <v>241</v>
      </c>
      <c r="D199" s="12">
        <v>0.22</v>
      </c>
      <c r="E199" s="13"/>
      <c r="F199" s="13"/>
      <c r="G199" s="13"/>
      <c r="H199" s="14"/>
      <c r="I199" s="18">
        <v>2014</v>
      </c>
      <c r="J199" s="21" t="s">
        <v>19</v>
      </c>
      <c r="K199" s="4" t="s">
        <v>20</v>
      </c>
      <c r="L199" s="4" t="s">
        <v>200</v>
      </c>
      <c r="M199" s="4"/>
      <c r="N199" s="4" t="s">
        <v>501</v>
      </c>
    </row>
    <row r="200" spans="1:14">
      <c r="A200" s="16"/>
      <c r="B200" s="16"/>
      <c r="C200" s="4" t="s">
        <v>241</v>
      </c>
      <c r="D200" s="12">
        <v>0.21</v>
      </c>
      <c r="E200" s="13"/>
      <c r="F200" s="13"/>
      <c r="G200" s="13"/>
      <c r="H200" s="14"/>
      <c r="I200" s="18">
        <v>2013</v>
      </c>
      <c r="J200" s="21" t="s">
        <v>19</v>
      </c>
      <c r="K200" s="4" t="s">
        <v>33</v>
      </c>
      <c r="L200" s="4" t="s">
        <v>200</v>
      </c>
      <c r="M200" s="4"/>
      <c r="N200" s="4" t="s">
        <v>501</v>
      </c>
    </row>
    <row r="201" spans="1:14">
      <c r="A201" s="16"/>
      <c r="B201" s="16"/>
      <c r="C201" s="4" t="s">
        <v>241</v>
      </c>
      <c r="D201" s="12">
        <v>0.23</v>
      </c>
      <c r="E201" s="13"/>
      <c r="F201" s="13"/>
      <c r="G201" s="13"/>
      <c r="H201" s="14"/>
      <c r="I201" s="18">
        <v>2012</v>
      </c>
      <c r="J201" s="21" t="s">
        <v>133</v>
      </c>
      <c r="K201" s="4" t="s">
        <v>20</v>
      </c>
      <c r="L201" s="4" t="s">
        <v>200</v>
      </c>
      <c r="M201" s="4"/>
      <c r="N201" s="4" t="s">
        <v>501</v>
      </c>
    </row>
    <row r="202" spans="1:14">
      <c r="A202" s="16"/>
      <c r="B202" s="16"/>
      <c r="C202" s="4" t="s">
        <v>243</v>
      </c>
      <c r="D202" s="12">
        <v>0.216</v>
      </c>
      <c r="E202" s="13">
        <v>0.17899999999999999</v>
      </c>
      <c r="F202" s="13">
        <v>0.26600000000000001</v>
      </c>
      <c r="G202" s="13"/>
      <c r="H202" s="14"/>
      <c r="I202" s="18">
        <v>2019</v>
      </c>
      <c r="J202" s="21" t="s">
        <v>19</v>
      </c>
      <c r="K202" s="4" t="s">
        <v>221</v>
      </c>
      <c r="L202" s="4" t="s">
        <v>200</v>
      </c>
      <c r="M202" s="4"/>
      <c r="N202" s="4" t="s">
        <v>734</v>
      </c>
    </row>
    <row r="203" spans="1:14">
      <c r="A203" s="16"/>
      <c r="B203" s="16"/>
      <c r="C203" s="4" t="s">
        <v>243</v>
      </c>
      <c r="D203" s="12">
        <v>0.19700000000000001</v>
      </c>
      <c r="E203" s="13">
        <v>0.16300000000000001</v>
      </c>
      <c r="F203" s="13">
        <v>0.24299999999999999</v>
      </c>
      <c r="G203" s="13"/>
      <c r="H203" s="14"/>
      <c r="I203" s="18">
        <v>2018</v>
      </c>
      <c r="J203" s="21" t="s">
        <v>19</v>
      </c>
      <c r="K203" s="4" t="s">
        <v>221</v>
      </c>
      <c r="L203" s="4" t="s">
        <v>200</v>
      </c>
      <c r="M203" s="4"/>
      <c r="N203" s="4" t="s">
        <v>501</v>
      </c>
    </row>
    <row r="204" spans="1:14">
      <c r="A204" s="16"/>
      <c r="B204" s="16"/>
      <c r="C204" s="4" t="s">
        <v>243</v>
      </c>
      <c r="D204" s="12">
        <v>0.21</v>
      </c>
      <c r="E204" s="13">
        <v>0.18</v>
      </c>
      <c r="F204" s="13">
        <v>0.247</v>
      </c>
      <c r="G204" s="13"/>
      <c r="H204" s="14"/>
      <c r="I204" s="18">
        <v>2017</v>
      </c>
      <c r="J204" s="21" t="s">
        <v>19</v>
      </c>
      <c r="K204" s="4" t="s">
        <v>221</v>
      </c>
      <c r="L204" s="4" t="s">
        <v>200</v>
      </c>
      <c r="M204" s="4"/>
      <c r="N204" s="4" t="s">
        <v>501</v>
      </c>
    </row>
    <row r="205" spans="1:14">
      <c r="A205" s="16"/>
      <c r="B205" s="16"/>
      <c r="C205" s="4" t="s">
        <v>243</v>
      </c>
      <c r="D205" s="12">
        <v>0.246</v>
      </c>
      <c r="E205" s="13">
        <v>0.21099999999999999</v>
      </c>
      <c r="F205" s="13">
        <v>0.28999999999999998</v>
      </c>
      <c r="G205" s="13"/>
      <c r="H205" s="14"/>
      <c r="I205" s="18">
        <v>2016</v>
      </c>
      <c r="J205" s="21" t="s">
        <v>19</v>
      </c>
      <c r="K205" s="4" t="s">
        <v>20</v>
      </c>
      <c r="L205" s="4" t="s">
        <v>200</v>
      </c>
      <c r="M205" s="4"/>
      <c r="N205" s="4" t="s">
        <v>501</v>
      </c>
    </row>
    <row r="206" spans="1:14">
      <c r="A206" s="16"/>
      <c r="B206" s="16"/>
      <c r="C206" s="4" t="s">
        <v>243</v>
      </c>
      <c r="D206" s="12">
        <v>0.22700000000000001</v>
      </c>
      <c r="E206" s="13"/>
      <c r="F206" s="13"/>
      <c r="G206" s="13"/>
      <c r="H206" s="14"/>
      <c r="I206" s="18">
        <v>2015</v>
      </c>
      <c r="J206" s="21" t="s">
        <v>19</v>
      </c>
      <c r="K206" s="4" t="s">
        <v>20</v>
      </c>
      <c r="L206" s="4" t="s">
        <v>200</v>
      </c>
      <c r="M206" s="4"/>
      <c r="N206" s="4" t="s">
        <v>501</v>
      </c>
    </row>
    <row r="207" spans="1:14">
      <c r="A207" s="16"/>
      <c r="B207" s="16"/>
      <c r="C207" s="4" t="s">
        <v>243</v>
      </c>
      <c r="D207" s="12">
        <v>0.24</v>
      </c>
      <c r="E207" s="13">
        <v>0.21</v>
      </c>
      <c r="F207" s="13">
        <v>0.28000000000000003</v>
      </c>
      <c r="G207" s="13"/>
      <c r="H207" s="14"/>
      <c r="I207" s="18">
        <v>2014</v>
      </c>
      <c r="J207" s="21" t="s">
        <v>19</v>
      </c>
      <c r="K207" s="4" t="s">
        <v>221</v>
      </c>
      <c r="L207" s="4" t="s">
        <v>200</v>
      </c>
      <c r="M207" s="4"/>
      <c r="N207" s="4" t="s">
        <v>501</v>
      </c>
    </row>
    <row r="208" spans="1:14">
      <c r="A208" s="16"/>
      <c r="B208" s="16"/>
      <c r="C208" s="4" t="s">
        <v>243</v>
      </c>
      <c r="D208" s="12">
        <v>0.22</v>
      </c>
      <c r="E208" s="13">
        <v>0.2</v>
      </c>
      <c r="F208" s="13">
        <v>0.26</v>
      </c>
      <c r="G208" s="13"/>
      <c r="H208" s="14"/>
      <c r="I208" s="18">
        <v>2013</v>
      </c>
      <c r="J208" s="21" t="s">
        <v>19</v>
      </c>
      <c r="K208" s="4" t="s">
        <v>221</v>
      </c>
      <c r="L208" s="4" t="s">
        <v>200</v>
      </c>
      <c r="M208" s="4"/>
      <c r="N208" s="4" t="s">
        <v>501</v>
      </c>
    </row>
    <row r="209" spans="1:14">
      <c r="A209" s="16"/>
      <c r="B209" s="16"/>
      <c r="C209" s="4" t="s">
        <v>243</v>
      </c>
      <c r="D209" s="12">
        <v>0.23</v>
      </c>
      <c r="E209" s="13">
        <v>0.26</v>
      </c>
      <c r="F209" s="13">
        <v>0.32</v>
      </c>
      <c r="G209" s="13"/>
      <c r="H209" s="14"/>
      <c r="I209" s="18">
        <v>2012</v>
      </c>
      <c r="J209" s="21" t="s">
        <v>19</v>
      </c>
      <c r="K209" s="4" t="s">
        <v>221</v>
      </c>
      <c r="L209" s="4" t="s">
        <v>200</v>
      </c>
      <c r="M209" s="4"/>
      <c r="N209" s="4" t="s">
        <v>501</v>
      </c>
    </row>
    <row r="210" spans="1:14">
      <c r="A210" s="16"/>
      <c r="B210" s="16"/>
      <c r="C210" s="4" t="s">
        <v>244</v>
      </c>
      <c r="D210" s="12">
        <v>0.2</v>
      </c>
      <c r="E210" s="13"/>
      <c r="F210" s="13"/>
      <c r="G210" s="13">
        <v>0.3</v>
      </c>
      <c r="H210" s="14">
        <v>0.1</v>
      </c>
      <c r="I210" s="18">
        <v>2019</v>
      </c>
      <c r="J210" s="21" t="s">
        <v>133</v>
      </c>
      <c r="K210" s="4" t="s">
        <v>20</v>
      </c>
      <c r="L210" s="4" t="s">
        <v>21</v>
      </c>
      <c r="M210" s="4"/>
      <c r="N210" s="4" t="s">
        <v>511</v>
      </c>
    </row>
    <row r="211" spans="1:14">
      <c r="A211" s="16"/>
      <c r="B211" s="16"/>
      <c r="C211" s="4" t="s">
        <v>244</v>
      </c>
      <c r="D211" s="12">
        <v>0.13</v>
      </c>
      <c r="E211" s="13"/>
      <c r="F211" s="13"/>
      <c r="G211" s="13">
        <v>0.17</v>
      </c>
      <c r="H211" s="14">
        <v>0</v>
      </c>
      <c r="I211" s="18">
        <v>2015</v>
      </c>
      <c r="J211" s="21" t="s">
        <v>133</v>
      </c>
      <c r="K211" s="4" t="s">
        <v>20</v>
      </c>
      <c r="L211" s="4" t="s">
        <v>21</v>
      </c>
      <c r="M211" s="4"/>
      <c r="N211" s="4" t="s">
        <v>552</v>
      </c>
    </row>
    <row r="212" spans="1:14">
      <c r="A212" s="16"/>
      <c r="B212" s="16"/>
      <c r="C212" s="4" t="s">
        <v>244</v>
      </c>
      <c r="D212" s="12">
        <v>0.05</v>
      </c>
      <c r="E212" s="13">
        <v>0.04</v>
      </c>
      <c r="F212" s="13">
        <v>0.05</v>
      </c>
      <c r="G212" s="13"/>
      <c r="H212" s="14"/>
      <c r="I212" s="18">
        <v>2011</v>
      </c>
      <c r="J212" s="21" t="s">
        <v>19</v>
      </c>
      <c r="K212" s="4" t="s">
        <v>221</v>
      </c>
      <c r="L212" s="4" t="s">
        <v>200</v>
      </c>
      <c r="M212" s="4"/>
      <c r="N212" s="4" t="s">
        <v>501</v>
      </c>
    </row>
    <row r="213" spans="1:14">
      <c r="A213" s="16"/>
      <c r="B213" s="16"/>
      <c r="C213" s="4" t="s">
        <v>244</v>
      </c>
      <c r="D213" s="12">
        <v>0.05</v>
      </c>
      <c r="E213" s="13"/>
      <c r="F213" s="13"/>
      <c r="G213" s="13"/>
      <c r="H213" s="14"/>
      <c r="I213" s="18">
        <v>2009</v>
      </c>
      <c r="J213" s="21" t="s">
        <v>19</v>
      </c>
      <c r="K213" s="4" t="s">
        <v>20</v>
      </c>
      <c r="L213" s="4" t="s">
        <v>200</v>
      </c>
      <c r="M213" s="4"/>
      <c r="N213" s="4"/>
    </row>
    <row r="214" spans="1:14">
      <c r="A214" s="16"/>
      <c r="B214" s="16"/>
      <c r="C214" s="4" t="s">
        <v>247</v>
      </c>
      <c r="D214" s="12">
        <v>0.61799999999999999</v>
      </c>
      <c r="E214" s="13">
        <v>0.60899999999999999</v>
      </c>
      <c r="F214" s="13">
        <v>0.69799999999999995</v>
      </c>
      <c r="G214" s="13"/>
      <c r="H214" s="14"/>
      <c r="I214" s="18">
        <v>2014</v>
      </c>
      <c r="J214" s="21" t="s">
        <v>19</v>
      </c>
      <c r="K214" s="4" t="s">
        <v>20</v>
      </c>
      <c r="L214" s="4" t="s">
        <v>200</v>
      </c>
      <c r="M214" s="4"/>
      <c r="N214" s="4" t="s">
        <v>501</v>
      </c>
    </row>
    <row r="215" spans="1:14">
      <c r="A215" s="16"/>
      <c r="B215" s="16"/>
      <c r="C215" s="4" t="s">
        <v>247</v>
      </c>
      <c r="D215" s="12">
        <v>0.72</v>
      </c>
      <c r="E215" s="13">
        <v>0.62</v>
      </c>
      <c r="F215" s="13">
        <v>0.81</v>
      </c>
      <c r="G215" s="13"/>
      <c r="H215" s="14"/>
      <c r="I215" s="18">
        <v>2006</v>
      </c>
      <c r="J215" s="21" t="s">
        <v>19</v>
      </c>
      <c r="K215" s="4" t="s">
        <v>221</v>
      </c>
      <c r="L215" s="4" t="s">
        <v>200</v>
      </c>
      <c r="M215" s="4"/>
      <c r="N215" s="4" t="s">
        <v>501</v>
      </c>
    </row>
    <row r="216" spans="1:14">
      <c r="A216" s="16"/>
      <c r="B216" s="16"/>
      <c r="C216" s="4" t="s">
        <v>247</v>
      </c>
      <c r="D216" s="12">
        <v>0.5</v>
      </c>
      <c r="E216" s="13"/>
      <c r="F216" s="13"/>
      <c r="G216" s="13"/>
      <c r="H216" s="14"/>
      <c r="I216" s="18">
        <v>2001</v>
      </c>
      <c r="J216" s="21" t="s">
        <v>19</v>
      </c>
      <c r="K216" s="4" t="s">
        <v>20</v>
      </c>
      <c r="L216" s="4" t="s">
        <v>200</v>
      </c>
      <c r="M216" s="4"/>
      <c r="N216" s="4"/>
    </row>
    <row r="217" spans="1:14">
      <c r="A217" s="16"/>
      <c r="B217" s="16"/>
      <c r="C217" s="4" t="s">
        <v>249</v>
      </c>
      <c r="D217" s="12">
        <v>0.75600000000000001</v>
      </c>
      <c r="E217" s="13">
        <v>0.72299999999999998</v>
      </c>
      <c r="F217" s="13">
        <v>0.79</v>
      </c>
      <c r="G217" s="13"/>
      <c r="H217" s="14"/>
      <c r="I217" s="18">
        <v>2019</v>
      </c>
      <c r="J217" s="21" t="s">
        <v>19</v>
      </c>
      <c r="K217" s="4" t="s">
        <v>221</v>
      </c>
      <c r="L217" s="4" t="s">
        <v>200</v>
      </c>
      <c r="M217" s="4"/>
      <c r="N217" s="4" t="s">
        <v>553</v>
      </c>
    </row>
    <row r="218" spans="1:14">
      <c r="A218" s="16"/>
      <c r="B218" s="16"/>
      <c r="C218" s="4" t="s">
        <v>249</v>
      </c>
      <c r="D218" s="12">
        <v>0.68500000000000005</v>
      </c>
      <c r="E218" s="13">
        <v>0.65400000000000003</v>
      </c>
      <c r="F218" s="13">
        <v>0.71599999999999997</v>
      </c>
      <c r="G218" s="13"/>
      <c r="H218" s="14"/>
      <c r="I218" s="18">
        <v>2018</v>
      </c>
      <c r="J218" s="21" t="s">
        <v>19</v>
      </c>
      <c r="K218" s="4" t="s">
        <v>221</v>
      </c>
      <c r="L218" s="4" t="s">
        <v>200</v>
      </c>
      <c r="M218" s="4"/>
      <c r="N218" s="4" t="s">
        <v>553</v>
      </c>
    </row>
    <row r="219" spans="1:14">
      <c r="A219" s="16"/>
      <c r="B219" s="16"/>
      <c r="C219" s="4" t="s">
        <v>249</v>
      </c>
      <c r="D219" s="12">
        <v>0.56999999999999995</v>
      </c>
      <c r="E219" s="13"/>
      <c r="F219" s="13"/>
      <c r="G219" s="13"/>
      <c r="H219" s="14"/>
      <c r="I219" s="18">
        <v>2017</v>
      </c>
      <c r="J219" s="21" t="s">
        <v>19</v>
      </c>
      <c r="K219" s="4" t="s">
        <v>329</v>
      </c>
      <c r="L219" s="4" t="s">
        <v>200</v>
      </c>
      <c r="M219" s="4"/>
      <c r="N219" s="4" t="s">
        <v>553</v>
      </c>
    </row>
    <row r="220" spans="1:14">
      <c r="A220" s="16"/>
      <c r="B220" s="16"/>
      <c r="C220" s="4" t="s">
        <v>249</v>
      </c>
      <c r="D220" s="12">
        <v>0.52400000000000002</v>
      </c>
      <c r="E220" s="13">
        <v>0.45900000000000002</v>
      </c>
      <c r="F220" s="13">
        <v>0.58699999999999997</v>
      </c>
      <c r="G220" s="13"/>
      <c r="H220" s="14"/>
      <c r="I220" s="18">
        <v>2015</v>
      </c>
      <c r="J220" s="21" t="s">
        <v>19</v>
      </c>
      <c r="K220" s="4" t="s">
        <v>221</v>
      </c>
      <c r="L220" s="4" t="s">
        <v>200</v>
      </c>
      <c r="M220" s="4"/>
      <c r="N220" s="4" t="s">
        <v>553</v>
      </c>
    </row>
    <row r="221" spans="1:14">
      <c r="A221" s="16"/>
      <c r="B221" s="16"/>
      <c r="C221" s="4" t="s">
        <v>249</v>
      </c>
      <c r="D221" s="12">
        <v>0.52</v>
      </c>
      <c r="E221" s="13">
        <v>0.46</v>
      </c>
      <c r="F221" s="13">
        <v>0.57999999999999996</v>
      </c>
      <c r="G221" s="13"/>
      <c r="H221" s="14"/>
      <c r="I221" s="18">
        <v>2014</v>
      </c>
      <c r="J221" s="21" t="s">
        <v>19</v>
      </c>
      <c r="K221" s="4" t="s">
        <v>221</v>
      </c>
      <c r="L221" s="4" t="s">
        <v>200</v>
      </c>
      <c r="M221" s="4"/>
      <c r="N221" s="4" t="s">
        <v>553</v>
      </c>
    </row>
    <row r="222" spans="1:14">
      <c r="A222" s="16"/>
      <c r="B222" s="16"/>
      <c r="C222" s="4" t="s">
        <v>249</v>
      </c>
      <c r="D222" s="12">
        <v>0.8</v>
      </c>
      <c r="E222" s="13"/>
      <c r="F222" s="13"/>
      <c r="G222" s="13">
        <v>1.1000000000000001</v>
      </c>
      <c r="H222" s="14">
        <v>0.6</v>
      </c>
      <c r="I222" s="18">
        <v>2013</v>
      </c>
      <c r="J222" s="21" t="s">
        <v>19</v>
      </c>
      <c r="K222" s="4" t="s">
        <v>33</v>
      </c>
      <c r="L222" s="4" t="s">
        <v>21</v>
      </c>
      <c r="M222" s="4"/>
      <c r="N222" s="4" t="s">
        <v>554</v>
      </c>
    </row>
    <row r="223" spans="1:14">
      <c r="A223" s="16"/>
      <c r="B223" s="16"/>
      <c r="C223" s="4" t="s">
        <v>251</v>
      </c>
      <c r="D223" s="12">
        <v>0.56799999999999995</v>
      </c>
      <c r="E223" s="13">
        <v>0.46500000000000002</v>
      </c>
      <c r="F223" s="13">
        <v>0.70199999999999996</v>
      </c>
      <c r="G223" s="13"/>
      <c r="H223" s="14"/>
      <c r="I223" s="18">
        <v>2017</v>
      </c>
      <c r="J223" s="21" t="s">
        <v>19</v>
      </c>
      <c r="K223" s="4" t="s">
        <v>254</v>
      </c>
      <c r="L223" s="4" t="s">
        <v>200</v>
      </c>
      <c r="M223" s="4"/>
      <c r="N223" s="4" t="s">
        <v>501</v>
      </c>
    </row>
    <row r="224" spans="1:14">
      <c r="A224" s="16"/>
      <c r="B224" s="16"/>
      <c r="C224" s="4" t="s">
        <v>251</v>
      </c>
      <c r="D224" s="12">
        <v>0.49</v>
      </c>
      <c r="E224" s="13">
        <v>0.41</v>
      </c>
      <c r="F224" s="13">
        <v>0.59</v>
      </c>
      <c r="G224" s="13"/>
      <c r="H224" s="14"/>
      <c r="I224" s="18">
        <v>2016</v>
      </c>
      <c r="J224" s="21" t="s">
        <v>19</v>
      </c>
      <c r="K224" s="4" t="s">
        <v>33</v>
      </c>
      <c r="L224" s="4" t="s">
        <v>200</v>
      </c>
      <c r="M224" s="4"/>
      <c r="N224" s="4" t="s">
        <v>501</v>
      </c>
    </row>
    <row r="225" spans="1:14">
      <c r="A225" s="16"/>
      <c r="B225" s="16"/>
      <c r="C225" s="4" t="s">
        <v>251</v>
      </c>
      <c r="D225" s="12">
        <v>0.47</v>
      </c>
      <c r="E225" s="13">
        <v>0.34</v>
      </c>
      <c r="F225" s="13">
        <v>0.75</v>
      </c>
      <c r="G225" s="13"/>
      <c r="H225" s="14"/>
      <c r="I225" s="18">
        <v>2014</v>
      </c>
      <c r="J225" s="21" t="s">
        <v>19</v>
      </c>
      <c r="K225" s="4" t="s">
        <v>221</v>
      </c>
      <c r="L225" s="4" t="s">
        <v>200</v>
      </c>
      <c r="M225" s="4"/>
      <c r="N225" s="4" t="s">
        <v>501</v>
      </c>
    </row>
    <row r="226" spans="1:14">
      <c r="A226" s="16"/>
      <c r="B226" s="16"/>
      <c r="C226" s="4" t="s">
        <v>251</v>
      </c>
      <c r="D226" s="12">
        <v>0.62</v>
      </c>
      <c r="E226" s="13">
        <v>0.42</v>
      </c>
      <c r="F226" s="13">
        <v>1</v>
      </c>
      <c r="G226" s="13"/>
      <c r="H226" s="14"/>
      <c r="I226" s="18">
        <v>2013</v>
      </c>
      <c r="J226" s="21" t="s">
        <v>19</v>
      </c>
      <c r="K226" s="4" t="s">
        <v>221</v>
      </c>
      <c r="L226" s="4" t="s">
        <v>200</v>
      </c>
      <c r="M226" s="4"/>
      <c r="N226" s="4" t="s">
        <v>501</v>
      </c>
    </row>
    <row r="227" spans="1:14">
      <c r="A227" s="16"/>
      <c r="B227" s="16"/>
      <c r="C227" s="4" t="s">
        <v>251</v>
      </c>
      <c r="D227" s="12">
        <v>0.49</v>
      </c>
      <c r="E227" s="13">
        <v>0.5</v>
      </c>
      <c r="F227" s="13">
        <v>0.36</v>
      </c>
      <c r="G227" s="13"/>
      <c r="H227" s="14"/>
      <c r="I227" s="18">
        <v>2012</v>
      </c>
      <c r="J227" s="21" t="s">
        <v>19</v>
      </c>
      <c r="K227" s="4" t="s">
        <v>221</v>
      </c>
      <c r="L227" s="4" t="s">
        <v>200</v>
      </c>
      <c r="M227" s="4"/>
      <c r="N227" s="4"/>
    </row>
    <row r="228" spans="1:14">
      <c r="A228" s="16"/>
      <c r="B228" s="16"/>
      <c r="C228" s="4" t="s">
        <v>555</v>
      </c>
      <c r="D228" s="12">
        <v>0.2</v>
      </c>
      <c r="E228" s="13"/>
      <c r="F228" s="13"/>
      <c r="G228" s="13"/>
      <c r="H228" s="14"/>
      <c r="I228" s="18">
        <v>2005</v>
      </c>
      <c r="J228" s="21" t="s">
        <v>19</v>
      </c>
      <c r="K228" s="4" t="s">
        <v>20</v>
      </c>
      <c r="L228" s="4" t="s">
        <v>41</v>
      </c>
      <c r="M228" s="4" t="s">
        <v>268</v>
      </c>
      <c r="N228" s="4" t="s">
        <v>556</v>
      </c>
    </row>
    <row r="229" spans="1:14">
      <c r="A229" s="16"/>
      <c r="B229" s="16"/>
      <c r="C229" s="4" t="s">
        <v>252</v>
      </c>
      <c r="D229" s="12">
        <v>0.24</v>
      </c>
      <c r="E229" s="13">
        <v>0.23</v>
      </c>
      <c r="F229" s="13">
        <v>0.24</v>
      </c>
      <c r="G229" s="13"/>
      <c r="H229" s="14"/>
      <c r="I229" s="18">
        <v>2007</v>
      </c>
      <c r="J229" s="21" t="s">
        <v>19</v>
      </c>
      <c r="K229" s="4" t="s">
        <v>221</v>
      </c>
      <c r="L229" s="4" t="s">
        <v>200</v>
      </c>
      <c r="M229" s="4"/>
      <c r="N229" s="4" t="s">
        <v>501</v>
      </c>
    </row>
    <row r="230" spans="1:14">
      <c r="A230" s="16"/>
      <c r="B230" s="16"/>
      <c r="C230" s="4" t="s">
        <v>252</v>
      </c>
      <c r="D230" s="12">
        <v>0.1</v>
      </c>
      <c r="E230" s="13"/>
      <c r="F230" s="13"/>
      <c r="G230" s="13"/>
      <c r="H230" s="14"/>
      <c r="I230" s="18">
        <v>2006</v>
      </c>
      <c r="J230" s="21" t="s">
        <v>19</v>
      </c>
      <c r="K230" s="4" t="s">
        <v>33</v>
      </c>
      <c r="L230" s="4" t="s">
        <v>200</v>
      </c>
      <c r="M230" s="4"/>
      <c r="N230" s="4" t="s">
        <v>501</v>
      </c>
    </row>
    <row r="231" spans="1:14">
      <c r="A231" s="16"/>
      <c r="B231" s="16"/>
      <c r="C231" s="4" t="s">
        <v>253</v>
      </c>
      <c r="D231" s="12">
        <v>0.44600000000000001</v>
      </c>
      <c r="E231" s="13"/>
      <c r="F231" s="13"/>
      <c r="G231" s="13"/>
      <c r="H231" s="14"/>
      <c r="I231" s="18">
        <v>2015</v>
      </c>
      <c r="J231" s="21" t="s">
        <v>19</v>
      </c>
      <c r="K231" s="4" t="s">
        <v>221</v>
      </c>
      <c r="L231" s="4" t="s">
        <v>200</v>
      </c>
      <c r="M231" s="4"/>
      <c r="N231" s="4" t="s">
        <v>501</v>
      </c>
    </row>
    <row r="232" spans="1:14">
      <c r="A232" s="16"/>
      <c r="B232" s="16"/>
      <c r="C232" s="4" t="s">
        <v>253</v>
      </c>
      <c r="D232" s="12">
        <v>0.59</v>
      </c>
      <c r="E232" s="13"/>
      <c r="F232" s="13"/>
      <c r="G232" s="13"/>
      <c r="H232" s="14"/>
      <c r="I232" s="18">
        <v>2007</v>
      </c>
      <c r="J232" s="21" t="s">
        <v>19</v>
      </c>
      <c r="K232" s="4" t="s">
        <v>254</v>
      </c>
      <c r="L232" s="4" t="s">
        <v>200</v>
      </c>
      <c r="M232" s="4"/>
      <c r="N232" s="4" t="s">
        <v>553</v>
      </c>
    </row>
    <row r="233" spans="1:14">
      <c r="A233" s="16"/>
      <c r="B233" s="16"/>
      <c r="C233" s="4" t="s">
        <v>253</v>
      </c>
      <c r="D233" s="12">
        <v>0.93</v>
      </c>
      <c r="E233" s="13"/>
      <c r="F233" s="13"/>
      <c r="G233" s="13"/>
      <c r="H233" s="14"/>
      <c r="I233" s="18">
        <v>2000</v>
      </c>
      <c r="J233" s="21" t="s">
        <v>19</v>
      </c>
      <c r="K233" s="4" t="s">
        <v>221</v>
      </c>
      <c r="L233" s="4" t="s">
        <v>200</v>
      </c>
      <c r="M233" s="4"/>
      <c r="N233" s="4"/>
    </row>
    <row r="234" spans="1:14">
      <c r="A234" s="16"/>
      <c r="B234" s="16"/>
      <c r="C234" s="4" t="s">
        <v>255</v>
      </c>
      <c r="D234" s="12">
        <v>0.61</v>
      </c>
      <c r="E234" s="13"/>
      <c r="F234" s="13"/>
      <c r="G234" s="13"/>
      <c r="H234" s="14"/>
      <c r="I234" s="18">
        <v>2016</v>
      </c>
      <c r="J234" s="21" t="s">
        <v>19</v>
      </c>
      <c r="K234" s="4" t="s">
        <v>20</v>
      </c>
      <c r="L234" s="4" t="s">
        <v>200</v>
      </c>
      <c r="M234" s="4"/>
      <c r="N234" s="4" t="s">
        <v>558</v>
      </c>
    </row>
    <row r="235" spans="1:14">
      <c r="A235" s="16"/>
      <c r="B235" s="16"/>
      <c r="C235" s="4" t="s">
        <v>255</v>
      </c>
      <c r="D235" s="12">
        <v>0.59</v>
      </c>
      <c r="E235" s="13"/>
      <c r="F235" s="13"/>
      <c r="G235" s="13"/>
      <c r="H235" s="14"/>
      <c r="I235" s="18">
        <v>2015</v>
      </c>
      <c r="J235" s="21" t="s">
        <v>19</v>
      </c>
      <c r="K235" s="4" t="s">
        <v>20</v>
      </c>
      <c r="L235" s="4" t="s">
        <v>200</v>
      </c>
      <c r="M235" s="4"/>
      <c r="N235" s="4" t="s">
        <v>558</v>
      </c>
    </row>
    <row r="236" spans="1:14">
      <c r="A236" s="16"/>
      <c r="B236" s="16"/>
      <c r="C236" s="4" t="s">
        <v>255</v>
      </c>
      <c r="D236" s="12">
        <v>0.56999999999999995</v>
      </c>
      <c r="E236" s="13">
        <v>0.53</v>
      </c>
      <c r="F236" s="13">
        <v>0.62</v>
      </c>
      <c r="G236" s="13"/>
      <c r="H236" s="14"/>
      <c r="I236" s="18">
        <v>2014</v>
      </c>
      <c r="J236" s="21" t="s">
        <v>19</v>
      </c>
      <c r="K236" s="4" t="s">
        <v>221</v>
      </c>
      <c r="L236" s="4" t="s">
        <v>200</v>
      </c>
      <c r="M236" s="4"/>
      <c r="N236" s="4" t="s">
        <v>501</v>
      </c>
    </row>
    <row r="237" spans="1:14">
      <c r="A237" s="16"/>
      <c r="B237" s="16"/>
      <c r="C237" s="4" t="s">
        <v>255</v>
      </c>
      <c r="D237" s="12">
        <v>0.62</v>
      </c>
      <c r="E237" s="13">
        <v>0.57999999999999996</v>
      </c>
      <c r="F237" s="13">
        <v>0.66</v>
      </c>
      <c r="G237" s="13"/>
      <c r="H237" s="14"/>
      <c r="I237" s="18">
        <v>2012</v>
      </c>
      <c r="J237" s="21" t="s">
        <v>19</v>
      </c>
      <c r="K237" s="4" t="s">
        <v>221</v>
      </c>
      <c r="L237" s="4" t="s">
        <v>200</v>
      </c>
      <c r="M237" s="4"/>
      <c r="N237" s="4" t="s">
        <v>501</v>
      </c>
    </row>
    <row r="238" spans="1:14">
      <c r="A238" s="16"/>
      <c r="B238" s="16"/>
      <c r="C238" s="4" t="s">
        <v>257</v>
      </c>
      <c r="D238" s="12">
        <v>0.13</v>
      </c>
      <c r="E238" s="13">
        <v>0.11</v>
      </c>
      <c r="F238" s="13">
        <v>0.15</v>
      </c>
      <c r="G238" s="13"/>
      <c r="H238" s="14"/>
      <c r="I238" s="18">
        <v>2012</v>
      </c>
      <c r="J238" s="21" t="s">
        <v>19</v>
      </c>
      <c r="K238" s="4" t="s">
        <v>221</v>
      </c>
      <c r="L238" s="4" t="s">
        <v>200</v>
      </c>
      <c r="M238" s="4"/>
      <c r="N238" s="4" t="s">
        <v>501</v>
      </c>
    </row>
    <row r="239" spans="1:14">
      <c r="A239" s="16"/>
      <c r="B239" s="16"/>
      <c r="C239" s="4" t="s">
        <v>257</v>
      </c>
      <c r="D239" s="12">
        <v>0.16</v>
      </c>
      <c r="E239" s="13"/>
      <c r="F239" s="13"/>
      <c r="G239" s="13"/>
      <c r="H239" s="14"/>
      <c r="I239" s="18">
        <v>2008</v>
      </c>
      <c r="J239" s="21" t="s">
        <v>19</v>
      </c>
      <c r="K239" s="4" t="s">
        <v>221</v>
      </c>
      <c r="L239" s="4" t="s">
        <v>200</v>
      </c>
      <c r="M239" s="4"/>
      <c r="N239" s="4"/>
    </row>
    <row r="240" spans="1:14">
      <c r="A240" s="16"/>
      <c r="B240" s="16"/>
      <c r="C240" s="4" t="s">
        <v>258</v>
      </c>
      <c r="D240" s="12">
        <v>0.27</v>
      </c>
      <c r="E240" s="13"/>
      <c r="F240" s="13"/>
      <c r="G240" s="13"/>
      <c r="H240" s="14"/>
      <c r="I240" s="18">
        <v>2013</v>
      </c>
      <c r="J240" s="21" t="s">
        <v>19</v>
      </c>
      <c r="K240" s="4" t="s">
        <v>20</v>
      </c>
      <c r="L240" s="4" t="s">
        <v>200</v>
      </c>
      <c r="M240" s="4"/>
      <c r="N240" s="4" t="s">
        <v>501</v>
      </c>
    </row>
    <row r="241" spans="1:14">
      <c r="A241" s="16"/>
      <c r="B241" s="16"/>
      <c r="C241" s="4" t="s">
        <v>258</v>
      </c>
      <c r="D241" s="12">
        <v>0.3</v>
      </c>
      <c r="E241" s="13">
        <v>0.21</v>
      </c>
      <c r="F241" s="13">
        <v>0.39</v>
      </c>
      <c r="G241" s="13"/>
      <c r="H241" s="14"/>
      <c r="I241" s="18">
        <v>2008</v>
      </c>
      <c r="J241" s="21" t="s">
        <v>19</v>
      </c>
      <c r="K241" s="4" t="s">
        <v>221</v>
      </c>
      <c r="L241" s="4" t="s">
        <v>200</v>
      </c>
      <c r="M241" s="4"/>
      <c r="N241" s="4" t="s">
        <v>501</v>
      </c>
    </row>
    <row r="242" spans="1:14">
      <c r="A242" s="16"/>
      <c r="B242" s="16"/>
      <c r="C242" s="4" t="s">
        <v>261</v>
      </c>
      <c r="D242" s="12">
        <v>1.7</v>
      </c>
      <c r="E242" s="13"/>
      <c r="F242" s="13"/>
      <c r="G242" s="13">
        <v>1.8</v>
      </c>
      <c r="H242" s="14">
        <v>1.5</v>
      </c>
      <c r="I242" s="18">
        <v>2016</v>
      </c>
      <c r="J242" s="21" t="s">
        <v>19</v>
      </c>
      <c r="K242" s="4" t="s">
        <v>20</v>
      </c>
      <c r="L242" s="4" t="s">
        <v>21</v>
      </c>
      <c r="M242" s="4"/>
      <c r="N242" s="4" t="s">
        <v>559</v>
      </c>
    </row>
    <row r="243" spans="1:14">
      <c r="A243" s="16"/>
      <c r="B243" s="16"/>
      <c r="C243" s="4" t="s">
        <v>261</v>
      </c>
      <c r="D243" s="12">
        <v>0.06</v>
      </c>
      <c r="E243" s="13"/>
      <c r="F243" s="13"/>
      <c r="G243" s="13"/>
      <c r="H243" s="14"/>
      <c r="I243" s="18">
        <v>2014</v>
      </c>
      <c r="J243" s="21" t="s">
        <v>19</v>
      </c>
      <c r="K243" s="4" t="s">
        <v>20</v>
      </c>
      <c r="L243" s="4" t="s">
        <v>200</v>
      </c>
      <c r="M243" s="4"/>
      <c r="N243" s="4" t="s">
        <v>501</v>
      </c>
    </row>
    <row r="244" spans="1:14">
      <c r="A244" s="16"/>
      <c r="B244" s="16"/>
      <c r="C244" s="4" t="s">
        <v>261</v>
      </c>
      <c r="D244" s="12">
        <v>0.1</v>
      </c>
      <c r="E244" s="13"/>
      <c r="F244" s="13"/>
      <c r="G244" s="13"/>
      <c r="H244" s="14"/>
      <c r="I244" s="18">
        <v>2013</v>
      </c>
      <c r="J244" s="21" t="s">
        <v>19</v>
      </c>
      <c r="K244" s="4" t="s">
        <v>20</v>
      </c>
      <c r="L244" s="4" t="s">
        <v>200</v>
      </c>
      <c r="M244" s="4"/>
      <c r="N244" s="4" t="s">
        <v>501</v>
      </c>
    </row>
    <row r="245" spans="1:14">
      <c r="A245" s="16"/>
      <c r="B245" s="16"/>
      <c r="C245" s="4" t="s">
        <v>261</v>
      </c>
      <c r="D245" s="12">
        <v>0.1</v>
      </c>
      <c r="E245" s="13"/>
      <c r="F245" s="13"/>
      <c r="G245" s="13">
        <v>0.1</v>
      </c>
      <c r="H245" s="14">
        <v>0.1</v>
      </c>
      <c r="I245" s="18">
        <v>2012</v>
      </c>
      <c r="J245" s="21" t="s">
        <v>19</v>
      </c>
      <c r="K245" s="4" t="s">
        <v>20</v>
      </c>
      <c r="L245" s="4" t="s">
        <v>21</v>
      </c>
      <c r="M245" s="4"/>
      <c r="N245" s="4" t="s">
        <v>501</v>
      </c>
    </row>
    <row r="246" spans="1:14">
      <c r="A246" s="16"/>
      <c r="B246" s="16"/>
      <c r="C246" s="4" t="s">
        <v>261</v>
      </c>
      <c r="D246" s="12">
        <v>0.3</v>
      </c>
      <c r="E246" s="13"/>
      <c r="F246" s="13"/>
      <c r="G246" s="13"/>
      <c r="H246" s="14"/>
      <c r="I246" s="18">
        <v>2010</v>
      </c>
      <c r="J246" s="21" t="s">
        <v>19</v>
      </c>
      <c r="K246" s="4" t="s">
        <v>20</v>
      </c>
      <c r="L246" s="4" t="s">
        <v>21</v>
      </c>
      <c r="M246" s="4"/>
      <c r="N246" s="4" t="s">
        <v>559</v>
      </c>
    </row>
    <row r="247" spans="1:14">
      <c r="A247" s="16"/>
      <c r="B247" s="16"/>
      <c r="C247" s="4" t="s">
        <v>264</v>
      </c>
      <c r="D247" s="12">
        <v>0.45</v>
      </c>
      <c r="E247" s="13">
        <v>0.3</v>
      </c>
      <c r="F247" s="13">
        <v>0.7</v>
      </c>
      <c r="G247" s="13"/>
      <c r="H247" s="14"/>
      <c r="I247" s="18">
        <v>2018</v>
      </c>
      <c r="J247" s="21" t="s">
        <v>19</v>
      </c>
      <c r="K247" s="4" t="s">
        <v>221</v>
      </c>
      <c r="L247" s="4" t="s">
        <v>200</v>
      </c>
      <c r="M247" s="4"/>
      <c r="N247" s="4" t="s">
        <v>738</v>
      </c>
    </row>
    <row r="248" spans="1:14">
      <c r="A248" s="16"/>
      <c r="B248" s="16"/>
      <c r="C248" s="4" t="s">
        <v>264</v>
      </c>
      <c r="D248" s="12">
        <v>0.52</v>
      </c>
      <c r="E248" s="13">
        <v>0.38</v>
      </c>
      <c r="F248" s="13">
        <v>0.76</v>
      </c>
      <c r="G248" s="13"/>
      <c r="H248" s="14"/>
      <c r="I248" s="18">
        <v>2015</v>
      </c>
      <c r="J248" s="21" t="s">
        <v>19</v>
      </c>
      <c r="K248" s="4" t="s">
        <v>33</v>
      </c>
      <c r="L248" s="4" t="s">
        <v>200</v>
      </c>
      <c r="M248" s="4"/>
      <c r="N248" s="4" t="s">
        <v>560</v>
      </c>
    </row>
    <row r="249" spans="1:14">
      <c r="A249" s="16"/>
      <c r="B249" s="16"/>
      <c r="C249" s="4" t="s">
        <v>264</v>
      </c>
      <c r="D249" s="12">
        <v>0.49</v>
      </c>
      <c r="E249" s="13">
        <v>0.42</v>
      </c>
      <c r="F249" s="13">
        <v>0.55000000000000004</v>
      </c>
      <c r="G249" s="13"/>
      <c r="H249" s="14"/>
      <c r="I249" s="18">
        <v>2012</v>
      </c>
      <c r="J249" s="21" t="s">
        <v>19</v>
      </c>
      <c r="K249" s="4" t="s">
        <v>221</v>
      </c>
      <c r="L249" s="4" t="s">
        <v>200</v>
      </c>
      <c r="M249" s="4"/>
      <c r="N249" s="4" t="s">
        <v>501</v>
      </c>
    </row>
    <row r="250" spans="1:14">
      <c r="A250" s="16"/>
      <c r="B250" s="16"/>
      <c r="C250" s="4" t="s">
        <v>264</v>
      </c>
      <c r="D250" s="12">
        <v>0.38</v>
      </c>
      <c r="E250" s="13"/>
      <c r="F250" s="13"/>
      <c r="G250" s="13"/>
      <c r="H250" s="14"/>
      <c r="I250" s="18">
        <v>2007</v>
      </c>
      <c r="J250" s="21" t="s">
        <v>19</v>
      </c>
      <c r="K250" s="4" t="s">
        <v>20</v>
      </c>
      <c r="L250" s="4" t="s">
        <v>200</v>
      </c>
      <c r="M250" s="4"/>
      <c r="N250" s="4" t="s">
        <v>501</v>
      </c>
    </row>
    <row r="251" spans="1:14">
      <c r="A251" s="16"/>
      <c r="B251" s="16"/>
      <c r="C251" s="4" t="s">
        <v>266</v>
      </c>
      <c r="D251" s="12">
        <v>0.1</v>
      </c>
      <c r="E251" s="13"/>
      <c r="F251" s="13"/>
      <c r="G251" s="13">
        <v>0.1</v>
      </c>
      <c r="H251" s="14">
        <v>0</v>
      </c>
      <c r="I251" s="18">
        <v>2019</v>
      </c>
      <c r="J251" s="21" t="s">
        <v>19</v>
      </c>
      <c r="K251" s="4" t="s">
        <v>20</v>
      </c>
      <c r="L251" s="4" t="s">
        <v>21</v>
      </c>
      <c r="M251" s="4"/>
      <c r="N251" s="4" t="s">
        <v>511</v>
      </c>
    </row>
    <row r="252" spans="1:14">
      <c r="A252" s="16"/>
      <c r="B252" s="16"/>
      <c r="C252" s="4" t="s">
        <v>266</v>
      </c>
      <c r="D252" s="12">
        <v>0.13</v>
      </c>
      <c r="E252" s="13">
        <v>0.1</v>
      </c>
      <c r="F252" s="13">
        <v>0.25</v>
      </c>
      <c r="G252" s="13"/>
      <c r="H252" s="14"/>
      <c r="I252" s="18">
        <v>2008</v>
      </c>
      <c r="J252" s="21" t="s">
        <v>19</v>
      </c>
      <c r="K252" s="4" t="s">
        <v>221</v>
      </c>
      <c r="L252" s="4" t="s">
        <v>200</v>
      </c>
      <c r="M252" s="4"/>
      <c r="N252" s="4" t="s">
        <v>501</v>
      </c>
    </row>
    <row r="253" spans="1:14">
      <c r="A253" s="16"/>
      <c r="B253" s="16"/>
      <c r="C253" s="4" t="s">
        <v>266</v>
      </c>
      <c r="D253" s="12">
        <v>0.3</v>
      </c>
      <c r="E253" s="13"/>
      <c r="F253" s="13"/>
      <c r="G253" s="13"/>
      <c r="H253" s="14"/>
      <c r="I253" s="18">
        <v>2006</v>
      </c>
      <c r="J253" s="21" t="s">
        <v>19</v>
      </c>
      <c r="K253" s="4" t="s">
        <v>20</v>
      </c>
      <c r="L253" s="4" t="s">
        <v>21</v>
      </c>
      <c r="M253" s="4"/>
      <c r="N253" s="4"/>
    </row>
    <row r="254" spans="1:14">
      <c r="A254" s="16"/>
      <c r="B254" s="16"/>
      <c r="C254" s="4" t="s">
        <v>267</v>
      </c>
      <c r="D254" s="12">
        <v>0.35799999999999998</v>
      </c>
      <c r="E254" s="13">
        <v>0.315</v>
      </c>
      <c r="F254" s="13">
        <v>0.41599999999999998</v>
      </c>
      <c r="G254" s="13"/>
      <c r="H254" s="14"/>
      <c r="I254" s="18">
        <v>2017</v>
      </c>
      <c r="J254" s="21" t="s">
        <v>19</v>
      </c>
      <c r="K254" s="4" t="s">
        <v>221</v>
      </c>
      <c r="L254" s="4"/>
      <c r="M254" s="4"/>
      <c r="N254" s="4" t="s">
        <v>751</v>
      </c>
    </row>
    <row r="255" spans="1:14">
      <c r="A255" s="16"/>
      <c r="B255" s="16"/>
      <c r="C255" s="4" t="s">
        <v>267</v>
      </c>
      <c r="D255" s="12">
        <v>0.49</v>
      </c>
      <c r="E255" s="13">
        <v>0.43</v>
      </c>
      <c r="F255" s="13">
        <v>0.57999999999999996</v>
      </c>
      <c r="G255" s="13"/>
      <c r="H255" s="14"/>
      <c r="I255" s="18">
        <v>2012</v>
      </c>
      <c r="J255" s="21" t="s">
        <v>19</v>
      </c>
      <c r="K255" s="4" t="s">
        <v>221</v>
      </c>
      <c r="L255" s="4" t="s">
        <v>200</v>
      </c>
      <c r="M255" s="4"/>
      <c r="N255" s="4" t="s">
        <v>501</v>
      </c>
    </row>
    <row r="256" spans="1:14">
      <c r="A256" s="16"/>
      <c r="B256" s="16"/>
      <c r="C256" s="4" t="s">
        <v>267</v>
      </c>
      <c r="D256" s="12">
        <v>0.44</v>
      </c>
      <c r="E256" s="13">
        <v>0.4</v>
      </c>
      <c r="F256" s="13">
        <v>0.48</v>
      </c>
      <c r="G256" s="13"/>
      <c r="H256" s="14"/>
      <c r="I256" s="18">
        <v>2011</v>
      </c>
      <c r="J256" s="21" t="s">
        <v>19</v>
      </c>
      <c r="K256" s="4" t="s">
        <v>221</v>
      </c>
      <c r="L256" s="4" t="s">
        <v>200</v>
      </c>
      <c r="M256" s="4"/>
      <c r="N256" s="4" t="s">
        <v>501</v>
      </c>
    </row>
    <row r="257" spans="1:14">
      <c r="A257" s="16"/>
      <c r="B257" s="16"/>
      <c r="C257" s="4" t="s">
        <v>269</v>
      </c>
      <c r="D257" s="12">
        <v>0.21</v>
      </c>
      <c r="E257" s="13">
        <v>0.14000000000000001</v>
      </c>
      <c r="F257" s="13">
        <v>0.28000000000000003</v>
      </c>
      <c r="G257" s="13"/>
      <c r="H257" s="14"/>
      <c r="I257" s="18">
        <v>2018</v>
      </c>
      <c r="J257" s="21" t="s">
        <v>19</v>
      </c>
      <c r="K257" s="4" t="s">
        <v>33</v>
      </c>
      <c r="L257" s="4" t="s">
        <v>200</v>
      </c>
      <c r="M257" s="4"/>
      <c r="N257" s="4" t="s">
        <v>553</v>
      </c>
    </row>
    <row r="258" spans="1:14">
      <c r="A258" s="16"/>
      <c r="B258" s="16"/>
      <c r="C258" s="4" t="s">
        <v>269</v>
      </c>
      <c r="D258" s="12">
        <v>0.23</v>
      </c>
      <c r="E258" s="13">
        <v>0.15</v>
      </c>
      <c r="F258" s="13">
        <v>0.28999999999999998</v>
      </c>
      <c r="G258" s="13"/>
      <c r="H258" s="14"/>
      <c r="I258" s="18">
        <v>2017</v>
      </c>
      <c r="J258" s="21" t="s">
        <v>19</v>
      </c>
      <c r="K258" s="4" t="s">
        <v>159</v>
      </c>
      <c r="L258" s="4" t="s">
        <v>200</v>
      </c>
      <c r="M258" s="4"/>
      <c r="N258" s="4" t="s">
        <v>553</v>
      </c>
    </row>
    <row r="259" spans="1:14">
      <c r="A259" s="16"/>
      <c r="B259" s="16"/>
      <c r="C259" s="4" t="s">
        <v>269</v>
      </c>
      <c r="D259" s="12">
        <v>0.221</v>
      </c>
      <c r="E259" s="13">
        <v>0.14899999999999999</v>
      </c>
      <c r="F259" s="13">
        <v>0.29299999999999998</v>
      </c>
      <c r="G259" s="13"/>
      <c r="H259" s="14"/>
      <c r="I259" s="18">
        <v>2016</v>
      </c>
      <c r="J259" s="21" t="s">
        <v>19</v>
      </c>
      <c r="K259" s="4" t="s">
        <v>20</v>
      </c>
      <c r="L259" s="4" t="s">
        <v>200</v>
      </c>
      <c r="M259" s="4"/>
      <c r="N259" s="4" t="s">
        <v>553</v>
      </c>
    </row>
    <row r="260" spans="1:14">
      <c r="A260" s="16"/>
      <c r="B260" s="16"/>
      <c r="C260" s="4" t="s">
        <v>269</v>
      </c>
      <c r="D260" s="12">
        <v>0.22700000000000001</v>
      </c>
      <c r="E260" s="13">
        <v>0.155</v>
      </c>
      <c r="F260" s="13">
        <v>0.29899999999999999</v>
      </c>
      <c r="G260" s="13"/>
      <c r="H260" s="14"/>
      <c r="I260" s="18">
        <v>2015</v>
      </c>
      <c r="J260" s="21" t="s">
        <v>19</v>
      </c>
      <c r="K260" s="4" t="s">
        <v>20</v>
      </c>
      <c r="L260" s="4" t="s">
        <v>200</v>
      </c>
      <c r="M260" s="4"/>
      <c r="N260" s="4" t="s">
        <v>553</v>
      </c>
    </row>
    <row r="261" spans="1:14">
      <c r="A261" s="16"/>
      <c r="B261" s="16"/>
      <c r="C261" s="4" t="s">
        <v>269</v>
      </c>
      <c r="D261" s="12">
        <v>0.21</v>
      </c>
      <c r="E261" s="13">
        <v>0.158</v>
      </c>
      <c r="F261" s="13">
        <v>0.26300000000000001</v>
      </c>
      <c r="G261" s="13"/>
      <c r="H261" s="14"/>
      <c r="I261" s="18">
        <v>2014</v>
      </c>
      <c r="J261" s="21" t="s">
        <v>19</v>
      </c>
      <c r="K261" s="4" t="s">
        <v>20</v>
      </c>
      <c r="L261" s="4" t="s">
        <v>200</v>
      </c>
      <c r="M261" s="4"/>
      <c r="N261" s="4" t="s">
        <v>553</v>
      </c>
    </row>
    <row r="262" spans="1:14">
      <c r="A262" s="16"/>
      <c r="B262" s="16"/>
      <c r="C262" s="4" t="s">
        <v>269</v>
      </c>
      <c r="D262" s="12">
        <v>0.21</v>
      </c>
      <c r="E262" s="13">
        <v>0.16</v>
      </c>
      <c r="F262" s="13">
        <v>0.25</v>
      </c>
      <c r="G262" s="13"/>
      <c r="H262" s="14"/>
      <c r="I262" s="18">
        <v>2013</v>
      </c>
      <c r="J262" s="21" t="s">
        <v>19</v>
      </c>
      <c r="K262" s="4" t="s">
        <v>159</v>
      </c>
      <c r="L262" s="4" t="s">
        <v>200</v>
      </c>
      <c r="M262" s="4"/>
      <c r="N262" s="4" t="s">
        <v>501</v>
      </c>
    </row>
    <row r="263" spans="1:14">
      <c r="A263" s="16"/>
      <c r="B263" s="16"/>
      <c r="C263" s="4" t="s">
        <v>269</v>
      </c>
      <c r="D263" s="12">
        <v>0.21</v>
      </c>
      <c r="E263" s="13">
        <v>0.17</v>
      </c>
      <c r="F263" s="13">
        <v>0.26</v>
      </c>
      <c r="G263" s="13"/>
      <c r="H263" s="14"/>
      <c r="I263" s="18">
        <v>2012</v>
      </c>
      <c r="J263" s="21" t="s">
        <v>19</v>
      </c>
      <c r="K263" s="4" t="s">
        <v>33</v>
      </c>
      <c r="L263" s="4" t="s">
        <v>200</v>
      </c>
      <c r="M263" s="4"/>
      <c r="N263" s="4" t="s">
        <v>501</v>
      </c>
    </row>
    <row r="264" spans="1:14">
      <c r="A264" s="16"/>
      <c r="B264" s="16"/>
      <c r="C264" s="4" t="s">
        <v>273</v>
      </c>
      <c r="D264" s="12">
        <v>0.43</v>
      </c>
      <c r="E264" s="13">
        <v>0.39</v>
      </c>
      <c r="F264" s="13">
        <v>0.47</v>
      </c>
      <c r="G264" s="13"/>
      <c r="H264" s="14"/>
      <c r="I264" s="18">
        <v>2015</v>
      </c>
      <c r="J264" s="21" t="s">
        <v>19</v>
      </c>
      <c r="K264" s="4" t="s">
        <v>33</v>
      </c>
      <c r="L264" s="4" t="s">
        <v>200</v>
      </c>
      <c r="M264" s="4"/>
      <c r="N264" s="4" t="s">
        <v>452</v>
      </c>
    </row>
    <row r="265" spans="1:14">
      <c r="A265" s="16"/>
      <c r="B265" s="16"/>
      <c r="C265" s="4" t="s">
        <v>274</v>
      </c>
      <c r="D265" s="12">
        <v>0.74</v>
      </c>
      <c r="E265" s="13">
        <v>0.73</v>
      </c>
      <c r="F265" s="13">
        <v>0.77</v>
      </c>
      <c r="G265" s="13"/>
      <c r="H265" s="14"/>
      <c r="I265" s="18">
        <v>2016</v>
      </c>
      <c r="J265" s="21" t="s">
        <v>19</v>
      </c>
      <c r="K265" s="4" t="s">
        <v>33</v>
      </c>
      <c r="L265" s="4" t="s">
        <v>200</v>
      </c>
      <c r="M265" s="4"/>
      <c r="N265" s="4" t="s">
        <v>562</v>
      </c>
    </row>
    <row r="266" spans="1:14">
      <c r="A266" s="16"/>
      <c r="B266" s="16"/>
      <c r="C266" s="4" t="s">
        <v>274</v>
      </c>
      <c r="D266" s="12">
        <v>0.76</v>
      </c>
      <c r="E266" s="13">
        <v>0.75</v>
      </c>
      <c r="F266" s="13">
        <v>0.79</v>
      </c>
      <c r="G266" s="13"/>
      <c r="H266" s="14"/>
      <c r="I266" s="18">
        <v>2015</v>
      </c>
      <c r="J266" s="21" t="s">
        <v>19</v>
      </c>
      <c r="K266" s="4" t="s">
        <v>33</v>
      </c>
      <c r="L266" s="4" t="s">
        <v>200</v>
      </c>
      <c r="M266" s="4"/>
      <c r="N266" s="4" t="s">
        <v>563</v>
      </c>
    </row>
    <row r="267" spans="1:14">
      <c r="A267" s="16"/>
      <c r="B267" s="16"/>
      <c r="C267" s="4" t="s">
        <v>274</v>
      </c>
      <c r="D267" s="12">
        <v>0.73</v>
      </c>
      <c r="E267" s="13">
        <v>0.72</v>
      </c>
      <c r="F267" s="13">
        <v>0.76</v>
      </c>
      <c r="G267" s="13"/>
      <c r="H267" s="14"/>
      <c r="I267" s="18">
        <v>2011</v>
      </c>
      <c r="J267" s="21" t="s">
        <v>19</v>
      </c>
      <c r="K267" s="4" t="s">
        <v>564</v>
      </c>
      <c r="L267" s="4" t="s">
        <v>200</v>
      </c>
      <c r="M267" s="4"/>
      <c r="N267" s="4" t="s">
        <v>565</v>
      </c>
    </row>
    <row r="268" spans="1:14">
      <c r="A268" s="16"/>
      <c r="B268" s="16"/>
      <c r="C268" s="4" t="s">
        <v>274</v>
      </c>
      <c r="D268" s="12">
        <v>0.75</v>
      </c>
      <c r="E268" s="13">
        <v>0.73</v>
      </c>
      <c r="F268" s="13">
        <v>0.78</v>
      </c>
      <c r="G268" s="13"/>
      <c r="H268" s="14"/>
      <c r="I268" s="18">
        <v>2010</v>
      </c>
      <c r="J268" s="21" t="s">
        <v>19</v>
      </c>
      <c r="K268" s="4" t="s">
        <v>564</v>
      </c>
      <c r="L268" s="4" t="s">
        <v>200</v>
      </c>
      <c r="M268" s="4"/>
      <c r="N268" s="4" t="s">
        <v>566</v>
      </c>
    </row>
    <row r="269" spans="1:14">
      <c r="A269" s="16"/>
      <c r="B269" s="16"/>
      <c r="C269" s="4" t="s">
        <v>286</v>
      </c>
      <c r="D269" s="12">
        <v>0.12</v>
      </c>
      <c r="E269" s="13">
        <v>0.12</v>
      </c>
      <c r="F269" s="13">
        <v>0.17</v>
      </c>
      <c r="G269" s="13"/>
      <c r="H269" s="14"/>
      <c r="I269" s="18">
        <v>2004</v>
      </c>
      <c r="J269" s="21" t="s">
        <v>19</v>
      </c>
      <c r="K269" s="4" t="s">
        <v>221</v>
      </c>
      <c r="L269" s="4" t="s">
        <v>200</v>
      </c>
      <c r="M269" s="4"/>
      <c r="N269" s="4"/>
    </row>
    <row r="270" spans="1:14">
      <c r="A270" s="16"/>
      <c r="B270" s="16"/>
      <c r="C270" s="4" t="s">
        <v>289</v>
      </c>
      <c r="D270" s="12">
        <v>1.51</v>
      </c>
      <c r="E270" s="13">
        <v>1.47</v>
      </c>
      <c r="F270" s="13">
        <v>1.57</v>
      </c>
      <c r="G270" s="13">
        <v>2.19</v>
      </c>
      <c r="H270" s="14">
        <v>0.86</v>
      </c>
      <c r="I270" s="18">
        <v>2012</v>
      </c>
      <c r="J270" s="21" t="s">
        <v>19</v>
      </c>
      <c r="K270" s="4" t="s">
        <v>567</v>
      </c>
      <c r="L270" s="4" t="s">
        <v>200</v>
      </c>
      <c r="M270" s="4"/>
      <c r="N270" s="4" t="s">
        <v>568</v>
      </c>
    </row>
    <row r="271" spans="1:14">
      <c r="A271" s="16"/>
      <c r="B271" s="16"/>
      <c r="C271" s="4" t="s">
        <v>289</v>
      </c>
      <c r="D271" s="12">
        <v>1.52</v>
      </c>
      <c r="E271" s="13">
        <v>1.49</v>
      </c>
      <c r="F271" s="13">
        <v>1.56</v>
      </c>
      <c r="G271" s="13"/>
      <c r="H271" s="14"/>
      <c r="I271" s="18">
        <v>2009</v>
      </c>
      <c r="J271" s="21" t="s">
        <v>19</v>
      </c>
      <c r="K271" s="4" t="s">
        <v>564</v>
      </c>
      <c r="L271" s="4" t="s">
        <v>200</v>
      </c>
      <c r="M271" s="4"/>
      <c r="N271" s="4" t="s">
        <v>569</v>
      </c>
    </row>
    <row r="272" spans="1:14">
      <c r="A272" s="16" t="s">
        <v>292</v>
      </c>
      <c r="B272" s="16" t="s">
        <v>293</v>
      </c>
      <c r="C272" s="4" t="s">
        <v>294</v>
      </c>
      <c r="D272" s="12">
        <v>0.1</v>
      </c>
      <c r="E272" s="13"/>
      <c r="F272" s="13"/>
      <c r="G272" s="13"/>
      <c r="H272" s="14"/>
      <c r="I272" s="18">
        <v>2019</v>
      </c>
      <c r="J272" s="21" t="s">
        <v>199</v>
      </c>
      <c r="K272" s="4" t="s">
        <v>570</v>
      </c>
      <c r="L272" s="4" t="s">
        <v>21</v>
      </c>
      <c r="M272" s="4"/>
      <c r="N272" s="4" t="s">
        <v>571</v>
      </c>
    </row>
    <row r="273" spans="1:14">
      <c r="A273" s="16"/>
      <c r="B273" s="16"/>
      <c r="C273" s="4" t="s">
        <v>294</v>
      </c>
      <c r="D273" s="12">
        <v>0.2</v>
      </c>
      <c r="E273" s="13"/>
      <c r="F273" s="13"/>
      <c r="G273" s="13"/>
      <c r="H273" s="14"/>
      <c r="I273" s="18">
        <v>2016</v>
      </c>
      <c r="J273" s="21" t="s">
        <v>199</v>
      </c>
      <c r="K273" s="4" t="s">
        <v>20</v>
      </c>
      <c r="L273" s="4" t="s">
        <v>21</v>
      </c>
      <c r="M273" s="4"/>
      <c r="N273" s="4" t="s">
        <v>511</v>
      </c>
    </row>
    <row r="274" spans="1:14">
      <c r="A274" s="16"/>
      <c r="B274" s="16"/>
      <c r="C274" s="4" t="s">
        <v>294</v>
      </c>
      <c r="D274" s="12">
        <v>0.1</v>
      </c>
      <c r="E274" s="13"/>
      <c r="F274" s="13"/>
      <c r="G274" s="13">
        <v>0.2</v>
      </c>
      <c r="H274" s="14">
        <v>0.1</v>
      </c>
      <c r="I274" s="18">
        <v>2013</v>
      </c>
      <c r="J274" s="21" t="s">
        <v>199</v>
      </c>
      <c r="K274" s="4" t="s">
        <v>20</v>
      </c>
      <c r="L274" s="4" t="s">
        <v>21</v>
      </c>
      <c r="M274" s="4"/>
      <c r="N274" s="4"/>
    </row>
    <row r="275" spans="1:14">
      <c r="A275" s="16"/>
      <c r="B275" s="16"/>
      <c r="C275" s="4" t="s">
        <v>294</v>
      </c>
      <c r="D275" s="12">
        <v>0.2</v>
      </c>
      <c r="E275" s="13"/>
      <c r="F275" s="13"/>
      <c r="G275" s="13"/>
      <c r="H275" s="14"/>
      <c r="I275" s="18">
        <v>2010</v>
      </c>
      <c r="J275" s="21" t="s">
        <v>19</v>
      </c>
      <c r="K275" s="4" t="s">
        <v>20</v>
      </c>
      <c r="L275" s="4" t="s">
        <v>21</v>
      </c>
      <c r="M275" s="4" t="s">
        <v>34</v>
      </c>
      <c r="N275" s="4"/>
    </row>
    <row r="276" spans="1:14">
      <c r="A276" s="16"/>
      <c r="B276" s="16"/>
      <c r="C276" s="4" t="s">
        <v>294</v>
      </c>
      <c r="D276" s="12">
        <v>0.2</v>
      </c>
      <c r="E276" s="13"/>
      <c r="F276" s="13"/>
      <c r="G276" s="13"/>
      <c r="H276" s="14"/>
      <c r="I276" s="18">
        <v>2007</v>
      </c>
      <c r="J276" s="21" t="s">
        <v>19</v>
      </c>
      <c r="K276" s="4" t="s">
        <v>35</v>
      </c>
      <c r="L276" s="4" t="s">
        <v>47</v>
      </c>
      <c r="M276" s="4" t="s">
        <v>303</v>
      </c>
      <c r="N276" s="4"/>
    </row>
    <row r="277" spans="1:14">
      <c r="A277" s="16"/>
      <c r="B277" s="16"/>
      <c r="C277" s="4" t="s">
        <v>295</v>
      </c>
      <c r="D277" s="12">
        <v>0.1</v>
      </c>
      <c r="E277" s="13">
        <v>0.1</v>
      </c>
      <c r="F277" s="13">
        <v>0.3</v>
      </c>
      <c r="G277" s="13"/>
      <c r="H277" s="14"/>
      <c r="I277" s="18">
        <v>2008</v>
      </c>
      <c r="J277" s="21" t="s">
        <v>237</v>
      </c>
      <c r="K277" s="4" t="s">
        <v>33</v>
      </c>
      <c r="L277" s="4" t="s">
        <v>21</v>
      </c>
      <c r="M277" s="4" t="s">
        <v>445</v>
      </c>
      <c r="N277" s="4" t="s">
        <v>752</v>
      </c>
    </row>
    <row r="278" spans="1:14">
      <c r="A278" s="16"/>
      <c r="B278" s="16"/>
      <c r="C278" s="4" t="s">
        <v>295</v>
      </c>
      <c r="D278" s="12">
        <v>0.42</v>
      </c>
      <c r="E278" s="13"/>
      <c r="F278" s="13"/>
      <c r="G278" s="13"/>
      <c r="H278" s="14"/>
      <c r="I278" s="18">
        <v>2006</v>
      </c>
      <c r="J278" s="21" t="s">
        <v>497</v>
      </c>
      <c r="K278" s="4" t="s">
        <v>20</v>
      </c>
      <c r="L278" s="4"/>
      <c r="M278" s="4"/>
      <c r="N278" s="4"/>
    </row>
    <row r="279" spans="1:14" ht="228.75" customHeight="1">
      <c r="A279" s="60" t="s">
        <v>572</v>
      </c>
      <c r="B279" s="60"/>
      <c r="C279" s="60"/>
      <c r="D279" s="60"/>
      <c r="E279" s="60"/>
      <c r="F279" s="60"/>
      <c r="G279" s="60"/>
      <c r="H279" s="60"/>
      <c r="I279" s="60"/>
      <c r="J279" s="60"/>
      <c r="K279" s="60"/>
      <c r="L279" s="60"/>
      <c r="M279" s="60"/>
      <c r="N279" s="60"/>
    </row>
  </sheetData>
  <mergeCells count="3">
    <mergeCell ref="A279:N279"/>
    <mergeCell ref="A1:N1"/>
    <mergeCell ref="A2:N2"/>
  </mergeCells>
  <conditionalFormatting sqref="C268:C271 C48:C52 C42:C46 C57:C58 C146:C161 C190:C191 C61:C68 C273:C278 C259:C264 C141 C54:C55 C71:C74 C207:C209 C76:C78 C86:C98 C110:C112 C114:C125 C170:C171 C173:C174 C219:C222 C252:C253 C127:C139 C101:C108 C81:C84 C180:C185 C4:C5 C211:C216 C194 C7:C10 C143 C163:C168 C196:C199 C224:C246 C248:C250">
    <cfRule type="expression" dxfId="154" priority="215">
      <formula>#REF!=-1</formula>
    </cfRule>
  </conditionalFormatting>
  <conditionalFormatting sqref="C207:C209 C221:C222 C232:C233 C268:C271 C225:C230 C148:C161 C190:C191 C273:C274 C215:C216 C170:C171 C173:C174 C219 C180:C185 C211:C213 C194 C163:C168 C196:C199 C235:C242">
    <cfRule type="expression" dxfId="153" priority="210">
      <formula>#REF!=-1</formula>
    </cfRule>
  </conditionalFormatting>
  <conditionalFormatting sqref="C62:C65">
    <cfRule type="expression" dxfId="152" priority="209">
      <formula>#REF!=-1</formula>
    </cfRule>
  </conditionalFormatting>
  <conditionalFormatting sqref="C71 C11:C21 C23:C41 C265">
    <cfRule type="expression" dxfId="151" priority="207">
      <formula>#REF!=-1</formula>
    </cfRule>
  </conditionalFormatting>
  <conditionalFormatting sqref="C224">
    <cfRule type="expression" dxfId="150" priority="204">
      <formula>#REF!=-1</formula>
    </cfRule>
  </conditionalFormatting>
  <conditionalFormatting sqref="C146">
    <cfRule type="expression" dxfId="149" priority="205">
      <formula>#REF!=-1</formula>
    </cfRule>
  </conditionalFormatting>
  <conditionalFormatting sqref="C61">
    <cfRule type="expression" dxfId="148" priority="203">
      <formula>#REF!=-1</formula>
    </cfRule>
  </conditionalFormatting>
  <conditionalFormatting sqref="C219:C220">
    <cfRule type="expression" dxfId="147" priority="200">
      <formula>#REF!=-1</formula>
    </cfRule>
  </conditionalFormatting>
  <conditionalFormatting sqref="C214">
    <cfRule type="expression" dxfId="146" priority="201">
      <formula>#REF!=-1</formula>
    </cfRule>
  </conditionalFormatting>
  <conditionalFormatting sqref="C56">
    <cfRule type="expression" dxfId="145" priority="195">
      <formula>#REF!=-1</formula>
    </cfRule>
  </conditionalFormatting>
  <conditionalFormatting sqref="C234">
    <cfRule type="expression" dxfId="144" priority="198">
      <formula>#REF!=-1</formula>
    </cfRule>
  </conditionalFormatting>
  <conditionalFormatting sqref="C140">
    <cfRule type="expression" dxfId="143" priority="194">
      <formula>#REF!=-1</formula>
    </cfRule>
  </conditionalFormatting>
  <conditionalFormatting sqref="C200:C201 C205:C206">
    <cfRule type="expression" dxfId="142" priority="193">
      <formula>#REF!=-1</formula>
    </cfRule>
  </conditionalFormatting>
  <conditionalFormatting sqref="C255:C256 C266:C267">
    <cfRule type="expression" dxfId="141" priority="192">
      <formula>#REF!=-1</formula>
    </cfRule>
  </conditionalFormatting>
  <conditionalFormatting sqref="C47">
    <cfRule type="expression" dxfId="140" priority="134">
      <formula>#REF!=-1</formula>
    </cfRule>
  </conditionalFormatting>
  <conditionalFormatting sqref="C145">
    <cfRule type="expression" dxfId="139" priority="133">
      <formula>#REF!=-1</formula>
    </cfRule>
  </conditionalFormatting>
  <conditionalFormatting sqref="C145">
    <cfRule type="expression" dxfId="138" priority="132">
      <formula>#REF!=-1</formula>
    </cfRule>
  </conditionalFormatting>
  <conditionalFormatting sqref="C188:C189">
    <cfRule type="expression" dxfId="137" priority="123">
      <formula>#REF!=-1</formula>
    </cfRule>
  </conditionalFormatting>
  <conditionalFormatting sqref="C188:C189">
    <cfRule type="expression" dxfId="136" priority="122">
      <formula>#REF!=-1</formula>
    </cfRule>
  </conditionalFormatting>
  <conditionalFormatting sqref="C204">
    <cfRule type="expression" dxfId="135" priority="116">
      <formula>#REF!=-1</formula>
    </cfRule>
  </conditionalFormatting>
  <conditionalFormatting sqref="C254">
    <cfRule type="expression" dxfId="134" priority="109">
      <formula>#REF!=-1</formula>
    </cfRule>
  </conditionalFormatting>
  <conditionalFormatting sqref="C60">
    <cfRule type="expression" dxfId="133" priority="95">
      <formula>#REF!=-1</formula>
    </cfRule>
  </conditionalFormatting>
  <conditionalFormatting sqref="C162">
    <cfRule type="expression" dxfId="132" priority="98">
      <formula>#REF!=-1</formula>
    </cfRule>
  </conditionalFormatting>
  <conditionalFormatting sqref="C162">
    <cfRule type="expression" dxfId="131" priority="97">
      <formula>#REF!=-1</formula>
    </cfRule>
  </conditionalFormatting>
  <conditionalFormatting sqref="C192">
    <cfRule type="expression" dxfId="130" priority="94">
      <formula>#REF!=-1</formula>
    </cfRule>
  </conditionalFormatting>
  <conditionalFormatting sqref="C192">
    <cfRule type="expression" dxfId="129" priority="93">
      <formula>#REF!=-1</formula>
    </cfRule>
  </conditionalFormatting>
  <conditionalFormatting sqref="C70">
    <cfRule type="expression" dxfId="128" priority="92">
      <formula>#REF!=-1</formula>
    </cfRule>
  </conditionalFormatting>
  <conditionalFormatting sqref="C70">
    <cfRule type="expression" dxfId="127" priority="91">
      <formula>#REF!=-1</formula>
    </cfRule>
  </conditionalFormatting>
  <conditionalFormatting sqref="C53">
    <cfRule type="expression" dxfId="126" priority="83">
      <formula>#REF!=-1</formula>
    </cfRule>
  </conditionalFormatting>
  <conditionalFormatting sqref="C272">
    <cfRule type="expression" dxfId="125" priority="75">
      <formula>#REF!=-1</formula>
    </cfRule>
  </conditionalFormatting>
  <conditionalFormatting sqref="C272">
    <cfRule type="expression" dxfId="124" priority="74">
      <formula>#REF!=-1</formula>
    </cfRule>
  </conditionalFormatting>
  <conditionalFormatting sqref="C109">
    <cfRule type="expression" dxfId="123" priority="71">
      <formula>#REF!=-1</formula>
    </cfRule>
  </conditionalFormatting>
  <conditionalFormatting sqref="C113">
    <cfRule type="expression" dxfId="122" priority="70">
      <formula>#REF!=-1</formula>
    </cfRule>
  </conditionalFormatting>
  <conditionalFormatting sqref="C144">
    <cfRule type="expression" dxfId="121" priority="69">
      <formula>#REF!=-1</formula>
    </cfRule>
  </conditionalFormatting>
  <conditionalFormatting sqref="C169">
    <cfRule type="expression" dxfId="120" priority="68">
      <formula>#REF!=-1</formula>
    </cfRule>
  </conditionalFormatting>
  <conditionalFormatting sqref="C169">
    <cfRule type="expression" dxfId="119" priority="67">
      <formula>#REF!=-1</formula>
    </cfRule>
  </conditionalFormatting>
  <conditionalFormatting sqref="C172">
    <cfRule type="expression" dxfId="118" priority="66">
      <formula>#REF!=-1</formula>
    </cfRule>
  </conditionalFormatting>
  <conditionalFormatting sqref="C172">
    <cfRule type="expression" dxfId="117" priority="65">
      <formula>#REF!=-1</formula>
    </cfRule>
  </conditionalFormatting>
  <conditionalFormatting sqref="C187">
    <cfRule type="expression" dxfId="116" priority="64">
      <formula>#REF!=-1</formula>
    </cfRule>
  </conditionalFormatting>
  <conditionalFormatting sqref="C187">
    <cfRule type="expression" dxfId="115" priority="63">
      <formula>#REF!=-1</formula>
    </cfRule>
  </conditionalFormatting>
  <conditionalFormatting sqref="C193">
    <cfRule type="expression" dxfId="114" priority="62">
      <formula>#REF!=-1</formula>
    </cfRule>
  </conditionalFormatting>
  <conditionalFormatting sqref="C193">
    <cfRule type="expression" dxfId="113" priority="61">
      <formula>#REF!=-1</formula>
    </cfRule>
  </conditionalFormatting>
  <conditionalFormatting sqref="C203">
    <cfRule type="expression" dxfId="112" priority="60">
      <formula>#REF!=-1</formula>
    </cfRule>
  </conditionalFormatting>
  <conditionalFormatting sqref="C203">
    <cfRule type="expression" dxfId="111" priority="59">
      <formula>#REF!=-1</formula>
    </cfRule>
  </conditionalFormatting>
  <conditionalFormatting sqref="C218">
    <cfRule type="expression" dxfId="110" priority="58">
      <formula>#REF!=-1</formula>
    </cfRule>
  </conditionalFormatting>
  <conditionalFormatting sqref="C218">
    <cfRule type="expression" dxfId="109" priority="57">
      <formula>#REF!=-1</formula>
    </cfRule>
  </conditionalFormatting>
  <conditionalFormatting sqref="C223">
    <cfRule type="expression" dxfId="108" priority="56">
      <formula>#REF!=-1</formula>
    </cfRule>
  </conditionalFormatting>
  <conditionalFormatting sqref="C223">
    <cfRule type="expression" dxfId="107" priority="55">
      <formula>#REF!=-1</formula>
    </cfRule>
  </conditionalFormatting>
  <conditionalFormatting sqref="C251">
    <cfRule type="expression" dxfId="106" priority="54">
      <formula>#REF!=-1</formula>
    </cfRule>
  </conditionalFormatting>
  <conditionalFormatting sqref="C251">
    <cfRule type="expression" dxfId="105" priority="53">
      <formula>#REF!=-1</formula>
    </cfRule>
  </conditionalFormatting>
  <conditionalFormatting sqref="C126">
    <cfRule type="expression" dxfId="104" priority="50">
      <formula>#REF!=-1</formula>
    </cfRule>
  </conditionalFormatting>
  <conditionalFormatting sqref="C69">
    <cfRule type="expression" dxfId="103" priority="44">
      <formula>#REF!=-1</formula>
    </cfRule>
  </conditionalFormatting>
  <conditionalFormatting sqref="C99">
    <cfRule type="expression" dxfId="102" priority="48">
      <formula>#REF!=-1</formula>
    </cfRule>
  </conditionalFormatting>
  <conditionalFormatting sqref="C100">
    <cfRule type="expression" dxfId="101" priority="47">
      <formula>#REF!=-1</formula>
    </cfRule>
  </conditionalFormatting>
  <conditionalFormatting sqref="C22">
    <cfRule type="expression" dxfId="100" priority="46">
      <formula>#REF!=-1</formula>
    </cfRule>
  </conditionalFormatting>
  <conditionalFormatting sqref="C69">
    <cfRule type="expression" dxfId="99" priority="45">
      <formula>#REF!=-1</formula>
    </cfRule>
  </conditionalFormatting>
  <conditionalFormatting sqref="C75">
    <cfRule type="expression" dxfId="98" priority="43">
      <formula>#REF!=-1</formula>
    </cfRule>
  </conditionalFormatting>
  <conditionalFormatting sqref="C79:C80">
    <cfRule type="expression" dxfId="97" priority="42">
      <formula>#REF!=-1</formula>
    </cfRule>
  </conditionalFormatting>
  <conditionalFormatting sqref="C257:C258">
    <cfRule type="expression" dxfId="96" priority="41">
      <formula>#REF!=-1</formula>
    </cfRule>
  </conditionalFormatting>
  <conditionalFormatting sqref="C175">
    <cfRule type="expression" dxfId="95" priority="25">
      <formula>#REF!=-1</formula>
    </cfRule>
  </conditionalFormatting>
  <conditionalFormatting sqref="C175">
    <cfRule type="expression" dxfId="94" priority="24">
      <formula>#REF!=-1</formula>
    </cfRule>
  </conditionalFormatting>
  <conditionalFormatting sqref="C176">
    <cfRule type="expression" dxfId="93" priority="23">
      <formula>#REF!=-1</formula>
    </cfRule>
  </conditionalFormatting>
  <conditionalFormatting sqref="C176">
    <cfRule type="expression" dxfId="92" priority="22">
      <formula>#REF!=-1</formula>
    </cfRule>
  </conditionalFormatting>
  <conditionalFormatting sqref="C177">
    <cfRule type="expression" dxfId="91" priority="21">
      <formula>#REF!=-1</formula>
    </cfRule>
  </conditionalFormatting>
  <conditionalFormatting sqref="C177">
    <cfRule type="expression" dxfId="90" priority="20">
      <formula>#REF!=-1</formula>
    </cfRule>
  </conditionalFormatting>
  <conditionalFormatting sqref="C178">
    <cfRule type="expression" dxfId="89" priority="19">
      <formula>#REF!=-1</formula>
    </cfRule>
  </conditionalFormatting>
  <conditionalFormatting sqref="C178">
    <cfRule type="expression" dxfId="88" priority="18">
      <formula>#REF!=-1</formula>
    </cfRule>
  </conditionalFormatting>
  <conditionalFormatting sqref="C6">
    <cfRule type="expression" dxfId="87" priority="17">
      <formula>#REF!=-1</formula>
    </cfRule>
  </conditionalFormatting>
  <conditionalFormatting sqref="C59">
    <cfRule type="expression" dxfId="86" priority="16">
      <formula>#REF!=-1</formula>
    </cfRule>
  </conditionalFormatting>
  <conditionalFormatting sqref="C85">
    <cfRule type="expression" dxfId="85" priority="15">
      <formula>#REF!=-1</formula>
    </cfRule>
  </conditionalFormatting>
  <conditionalFormatting sqref="C142">
    <cfRule type="expression" dxfId="84" priority="14">
      <formula>#REF!=-1</formula>
    </cfRule>
  </conditionalFormatting>
  <conditionalFormatting sqref="C179">
    <cfRule type="expression" dxfId="83" priority="13">
      <formula>#REF!=-1</formula>
    </cfRule>
  </conditionalFormatting>
  <conditionalFormatting sqref="C179">
    <cfRule type="expression" dxfId="82" priority="12">
      <formula>#REF!=-1</formula>
    </cfRule>
  </conditionalFormatting>
  <conditionalFormatting sqref="C186">
    <cfRule type="expression" dxfId="81" priority="11">
      <formula>#REF!=-1</formula>
    </cfRule>
  </conditionalFormatting>
  <conditionalFormatting sqref="C186">
    <cfRule type="expression" dxfId="80" priority="10">
      <formula>#REF!=-1</formula>
    </cfRule>
  </conditionalFormatting>
  <conditionalFormatting sqref="C195">
    <cfRule type="expression" dxfId="79" priority="9">
      <formula>#REF!=-1</formula>
    </cfRule>
  </conditionalFormatting>
  <conditionalFormatting sqref="C195">
    <cfRule type="expression" dxfId="78" priority="8">
      <formula>#REF!=-1</formula>
    </cfRule>
  </conditionalFormatting>
  <conditionalFormatting sqref="C202">
    <cfRule type="expression" dxfId="77" priority="7">
      <formula>#REF!=-1</formula>
    </cfRule>
  </conditionalFormatting>
  <conditionalFormatting sqref="C202">
    <cfRule type="expression" dxfId="76" priority="6">
      <formula>#REF!=-1</formula>
    </cfRule>
  </conditionalFormatting>
  <conditionalFormatting sqref="C210">
    <cfRule type="expression" dxfId="75" priority="5">
      <formula>#REF!=-1</formula>
    </cfRule>
  </conditionalFormatting>
  <conditionalFormatting sqref="C210">
    <cfRule type="expression" dxfId="74" priority="4">
      <formula>#REF!=-1</formula>
    </cfRule>
  </conditionalFormatting>
  <conditionalFormatting sqref="C217">
    <cfRule type="expression" dxfId="73" priority="3">
      <formula>#REF!=-1</formula>
    </cfRule>
  </conditionalFormatting>
  <conditionalFormatting sqref="C217">
    <cfRule type="expression" dxfId="72" priority="2">
      <formula>#REF!=-1</formula>
    </cfRule>
  </conditionalFormatting>
  <conditionalFormatting sqref="C247">
    <cfRule type="expression" dxfId="71" priority="1">
      <formula>#REF!=-1</formula>
    </cfRule>
  </conditionalFormatting>
  <pageMargins left="0.70866141732283472" right="0.70866141732283472" top="0.74803149606299213" bottom="0.74803149606299213" header="0.31496062992125984" footer="0.31496062992125984"/>
  <pageSetup paperSize="9" scale="19" fitToHeight="5" orientation="portrait" r:id="rId1"/>
  <ignoredErrors>
    <ignoredError sqref="J81 J83:J84 J88 J76:J77 J57 J108 J118 J49:J55 J46"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pageSetUpPr fitToPage="1"/>
  </sheetPr>
  <dimension ref="A1:N98"/>
  <sheetViews>
    <sheetView zoomScale="70" zoomScaleNormal="70" zoomScaleSheetLayoutView="70" workbookViewId="0">
      <pane ySplit="3" topLeftCell="A4" activePane="bottomLeft" state="frozen"/>
      <selection activeCell="H40" sqref="H40"/>
      <selection pane="bottomLeft" activeCell="A3" sqref="A3"/>
    </sheetView>
  </sheetViews>
  <sheetFormatPr defaultColWidth="9" defaultRowHeight="15.5"/>
  <cols>
    <col min="1" max="1" width="16.08203125" customWidth="1"/>
    <col min="2" max="2" width="40.08203125" customWidth="1"/>
    <col min="3" max="3" width="38.83203125" customWidth="1"/>
    <col min="4" max="8" width="11.58203125" customWidth="1"/>
    <col min="9" max="10" width="11.58203125" style="19" customWidth="1"/>
    <col min="11" max="11" width="49.08203125" customWidth="1"/>
    <col min="12" max="12" width="12.1640625" customWidth="1"/>
    <col min="13" max="13" width="17.08203125" customWidth="1"/>
    <col min="14" max="14" width="67.08203125" customWidth="1"/>
  </cols>
  <sheetData>
    <row r="1" spans="1:14" ht="29.5" customHeight="1">
      <c r="A1" s="55" t="s">
        <v>573</v>
      </c>
      <c r="B1" s="56"/>
      <c r="C1" s="56"/>
      <c r="D1" s="56"/>
      <c r="E1" s="56"/>
      <c r="F1" s="56"/>
      <c r="G1" s="56"/>
      <c r="H1" s="56"/>
      <c r="I1" s="56"/>
      <c r="J1" s="56"/>
      <c r="K1" s="56"/>
      <c r="L1" s="56"/>
      <c r="M1" s="56"/>
      <c r="N1" s="56"/>
    </row>
    <row r="2" spans="1:14" ht="23.15" customHeight="1">
      <c r="A2" s="57" t="s">
        <v>1</v>
      </c>
      <c r="B2" s="58"/>
      <c r="C2" s="58"/>
      <c r="D2" s="58"/>
      <c r="E2" s="58"/>
      <c r="F2" s="58"/>
      <c r="G2" s="58"/>
      <c r="H2" s="58"/>
      <c r="I2" s="58"/>
      <c r="J2" s="58"/>
      <c r="K2" s="58"/>
      <c r="L2" s="58"/>
      <c r="M2" s="58"/>
      <c r="N2" s="58"/>
    </row>
    <row r="3" spans="1:14" ht="45" customHeight="1">
      <c r="A3" s="6" t="s">
        <v>2</v>
      </c>
      <c r="B3" s="6" t="s">
        <v>3</v>
      </c>
      <c r="C3" s="6" t="s">
        <v>4</v>
      </c>
      <c r="D3" s="6" t="s">
        <v>5</v>
      </c>
      <c r="E3" s="6" t="s">
        <v>6</v>
      </c>
      <c r="F3" s="6" t="s">
        <v>7</v>
      </c>
      <c r="G3" s="6" t="s">
        <v>8</v>
      </c>
      <c r="H3" s="6" t="s">
        <v>9</v>
      </c>
      <c r="I3" s="6" t="s">
        <v>10</v>
      </c>
      <c r="J3" s="6" t="s">
        <v>11</v>
      </c>
      <c r="K3" s="6" t="s">
        <v>12</v>
      </c>
      <c r="L3" s="6" t="s">
        <v>13</v>
      </c>
      <c r="M3" s="7" t="s">
        <v>14</v>
      </c>
      <c r="N3" s="6" t="s">
        <v>15</v>
      </c>
    </row>
    <row r="4" spans="1:14">
      <c r="A4" s="15" t="s">
        <v>16</v>
      </c>
      <c r="B4" s="15" t="s">
        <v>17</v>
      </c>
      <c r="C4" s="3" t="s">
        <v>31</v>
      </c>
      <c r="D4" s="12">
        <v>1.04</v>
      </c>
      <c r="E4" s="13"/>
      <c r="F4" s="13"/>
      <c r="G4" s="13"/>
      <c r="H4" s="14"/>
      <c r="I4" s="17">
        <v>2007</v>
      </c>
      <c r="J4" s="20" t="s">
        <v>32</v>
      </c>
      <c r="K4" s="3" t="s">
        <v>35</v>
      </c>
      <c r="L4" s="3" t="s">
        <v>474</v>
      </c>
      <c r="M4" s="3"/>
      <c r="N4" s="3"/>
    </row>
    <row r="5" spans="1:14">
      <c r="A5" s="15"/>
      <c r="B5" s="15" t="s">
        <v>36</v>
      </c>
      <c r="C5" s="3" t="s">
        <v>48</v>
      </c>
      <c r="D5" s="12">
        <v>0.13</v>
      </c>
      <c r="E5" s="13"/>
      <c r="F5" s="13"/>
      <c r="G5" s="13"/>
      <c r="H5" s="14"/>
      <c r="I5" s="17">
        <v>2013</v>
      </c>
      <c r="J5" s="20" t="s">
        <v>19</v>
      </c>
      <c r="K5" s="3" t="s">
        <v>20</v>
      </c>
      <c r="L5" s="3" t="s">
        <v>21</v>
      </c>
      <c r="M5" s="3"/>
      <c r="N5" s="3"/>
    </row>
    <row r="6" spans="1:14">
      <c r="A6" s="15"/>
      <c r="B6" s="15" t="s">
        <v>49</v>
      </c>
      <c r="C6" s="3" t="s">
        <v>50</v>
      </c>
      <c r="D6" s="12">
        <v>0.09</v>
      </c>
      <c r="E6" s="13"/>
      <c r="F6" s="13"/>
      <c r="G6" s="13"/>
      <c r="H6" s="14"/>
      <c r="I6" s="17">
        <v>2008</v>
      </c>
      <c r="J6" s="20" t="s">
        <v>19</v>
      </c>
      <c r="K6" s="3" t="s">
        <v>20</v>
      </c>
      <c r="L6" s="3" t="s">
        <v>21</v>
      </c>
      <c r="M6" s="3"/>
      <c r="N6" s="3"/>
    </row>
    <row r="7" spans="1:14">
      <c r="A7" s="15"/>
      <c r="B7" s="15" t="s">
        <v>54</v>
      </c>
      <c r="C7" s="3" t="s">
        <v>67</v>
      </c>
      <c r="D7" s="12">
        <v>4.66</v>
      </c>
      <c r="E7" s="13">
        <v>4.21</v>
      </c>
      <c r="F7" s="13">
        <v>5.1100000000000003</v>
      </c>
      <c r="G7" s="13">
        <v>6</v>
      </c>
      <c r="H7" s="14">
        <v>3.3</v>
      </c>
      <c r="I7" s="17">
        <v>2017</v>
      </c>
      <c r="J7" s="20" t="s">
        <v>19</v>
      </c>
      <c r="K7" s="3" t="s">
        <v>65</v>
      </c>
      <c r="L7" s="3" t="s">
        <v>66</v>
      </c>
      <c r="M7" s="3"/>
      <c r="N7" s="3" t="s">
        <v>574</v>
      </c>
    </row>
    <row r="8" spans="1:14">
      <c r="A8" s="15"/>
      <c r="B8" s="15"/>
      <c r="C8" s="3" t="s">
        <v>39</v>
      </c>
      <c r="D8" s="12">
        <v>3</v>
      </c>
      <c r="E8" s="13"/>
      <c r="F8" s="13"/>
      <c r="G8" s="13"/>
      <c r="H8" s="14"/>
      <c r="I8" s="17">
        <v>2016</v>
      </c>
      <c r="J8" s="20" t="s">
        <v>19</v>
      </c>
      <c r="K8" s="3" t="s">
        <v>33</v>
      </c>
      <c r="L8" s="3" t="s">
        <v>21</v>
      </c>
      <c r="M8" s="3"/>
      <c r="N8" s="3" t="s">
        <v>575</v>
      </c>
    </row>
    <row r="9" spans="1:14">
      <c r="A9" s="15" t="s">
        <v>72</v>
      </c>
      <c r="B9" s="15" t="s">
        <v>73</v>
      </c>
      <c r="C9" s="3" t="s">
        <v>76</v>
      </c>
      <c r="D9" s="12">
        <v>0.16</v>
      </c>
      <c r="E9" s="13">
        <v>0.12</v>
      </c>
      <c r="F9" s="13">
        <v>0.21</v>
      </c>
      <c r="G9" s="13"/>
      <c r="H9" s="14"/>
      <c r="I9" s="17">
        <v>2006</v>
      </c>
      <c r="J9" s="20" t="s">
        <v>19</v>
      </c>
      <c r="K9" s="3" t="s">
        <v>56</v>
      </c>
      <c r="L9" s="3"/>
      <c r="M9" s="3"/>
      <c r="N9" s="3"/>
    </row>
    <row r="10" spans="1:14">
      <c r="A10" s="15"/>
      <c r="B10" s="15"/>
      <c r="C10" s="3" t="s">
        <v>78</v>
      </c>
      <c r="D10" s="12">
        <v>0.03</v>
      </c>
      <c r="E10" s="13"/>
      <c r="F10" s="13"/>
      <c r="G10" s="13"/>
      <c r="H10" s="14"/>
      <c r="I10" s="17">
        <v>2008</v>
      </c>
      <c r="J10" s="20" t="s">
        <v>19</v>
      </c>
      <c r="K10" s="3" t="s">
        <v>56</v>
      </c>
      <c r="L10" s="3" t="s">
        <v>41</v>
      </c>
      <c r="M10" s="3" t="s">
        <v>42</v>
      </c>
      <c r="N10" s="3"/>
    </row>
    <row r="11" spans="1:14">
      <c r="A11" s="15"/>
      <c r="B11" s="15"/>
      <c r="C11" s="3" t="s">
        <v>79</v>
      </c>
      <c r="D11" s="12">
        <v>0.13</v>
      </c>
      <c r="E11" s="13"/>
      <c r="F11" s="13"/>
      <c r="G11" s="13"/>
      <c r="H11" s="14"/>
      <c r="I11" s="17">
        <v>2006</v>
      </c>
      <c r="J11" s="20" t="s">
        <v>19</v>
      </c>
      <c r="K11" s="3" t="s">
        <v>20</v>
      </c>
      <c r="L11" s="3" t="s">
        <v>41</v>
      </c>
      <c r="M11" s="3" t="s">
        <v>227</v>
      </c>
      <c r="N11" s="3"/>
    </row>
    <row r="12" spans="1:14">
      <c r="A12" s="15"/>
      <c r="B12" s="15" t="s">
        <v>87</v>
      </c>
      <c r="C12" s="3" t="s">
        <v>89</v>
      </c>
      <c r="D12" s="12">
        <v>0.75</v>
      </c>
      <c r="E12" s="13"/>
      <c r="F12" s="13"/>
      <c r="G12" s="13">
        <v>0.77</v>
      </c>
      <c r="H12" s="14">
        <v>0.74</v>
      </c>
      <c r="I12" s="17">
        <v>2015</v>
      </c>
      <c r="J12" s="20" t="s">
        <v>19</v>
      </c>
      <c r="K12" s="3" t="s">
        <v>20</v>
      </c>
      <c r="L12" s="3" t="s">
        <v>21</v>
      </c>
      <c r="M12" s="3"/>
      <c r="N12" s="3"/>
    </row>
    <row r="13" spans="1:14">
      <c r="A13" s="15"/>
      <c r="B13" s="15"/>
      <c r="C13" s="3" t="s">
        <v>89</v>
      </c>
      <c r="D13" s="12">
        <v>0.71</v>
      </c>
      <c r="E13" s="13"/>
      <c r="F13" s="13"/>
      <c r="G13" s="13">
        <v>0.72</v>
      </c>
      <c r="H13" s="14">
        <v>0.71</v>
      </c>
      <c r="I13" s="17">
        <v>2015</v>
      </c>
      <c r="J13" s="20" t="s">
        <v>90</v>
      </c>
      <c r="K13" s="3" t="s">
        <v>20</v>
      </c>
      <c r="L13" s="3" t="s">
        <v>21</v>
      </c>
      <c r="M13" s="3"/>
      <c r="N13" s="3"/>
    </row>
    <row r="14" spans="1:14">
      <c r="A14" s="15"/>
      <c r="B14" s="15"/>
      <c r="C14" s="3" t="s">
        <v>89</v>
      </c>
      <c r="D14" s="12">
        <v>0.63</v>
      </c>
      <c r="E14" s="13"/>
      <c r="F14" s="13"/>
      <c r="G14" s="13">
        <v>1.37</v>
      </c>
      <c r="H14" s="14">
        <v>0.59</v>
      </c>
      <c r="I14" s="17">
        <v>2010</v>
      </c>
      <c r="J14" s="20" t="s">
        <v>19</v>
      </c>
      <c r="K14" s="3" t="s">
        <v>20</v>
      </c>
      <c r="L14" s="3" t="s">
        <v>21</v>
      </c>
      <c r="M14" s="3" t="s">
        <v>445</v>
      </c>
      <c r="N14" s="3"/>
    </row>
    <row r="15" spans="1:14">
      <c r="A15" s="15"/>
      <c r="B15" s="15"/>
      <c r="C15" s="3" t="s">
        <v>89</v>
      </c>
      <c r="D15" s="12">
        <v>2.8</v>
      </c>
      <c r="E15" s="13">
        <v>2.8</v>
      </c>
      <c r="F15" s="13">
        <v>2.9</v>
      </c>
      <c r="G15" s="13"/>
      <c r="H15" s="14"/>
      <c r="I15" s="17">
        <v>2006</v>
      </c>
      <c r="J15" s="20" t="s">
        <v>90</v>
      </c>
      <c r="K15" s="3" t="s">
        <v>35</v>
      </c>
      <c r="L15" s="3" t="s">
        <v>47</v>
      </c>
      <c r="M15" s="3" t="s">
        <v>445</v>
      </c>
      <c r="N15" s="3"/>
    </row>
    <row r="16" spans="1:14">
      <c r="A16" s="15"/>
      <c r="B16" s="15"/>
      <c r="C16" s="3" t="s">
        <v>91</v>
      </c>
      <c r="D16" s="12">
        <v>0.06</v>
      </c>
      <c r="E16" s="13"/>
      <c r="F16" s="13"/>
      <c r="G16" s="13"/>
      <c r="H16" s="14"/>
      <c r="I16" s="17">
        <v>2005</v>
      </c>
      <c r="J16" s="20" t="s">
        <v>19</v>
      </c>
      <c r="K16" s="3" t="s">
        <v>56</v>
      </c>
      <c r="L16" s="3" t="s">
        <v>21</v>
      </c>
      <c r="M16" s="3" t="s">
        <v>140</v>
      </c>
      <c r="N16" s="3"/>
    </row>
    <row r="17" spans="1:14">
      <c r="A17" s="15"/>
      <c r="B17" s="15" t="s">
        <v>100</v>
      </c>
      <c r="C17" s="3" t="s">
        <v>103</v>
      </c>
      <c r="D17" s="12"/>
      <c r="E17" s="13"/>
      <c r="F17" s="13"/>
      <c r="G17" s="13">
        <v>0.5</v>
      </c>
      <c r="H17" s="14"/>
      <c r="I17" s="17">
        <v>2017</v>
      </c>
      <c r="J17" s="20" t="s">
        <v>104</v>
      </c>
      <c r="K17" s="3" t="s">
        <v>20</v>
      </c>
      <c r="L17" s="3" t="s">
        <v>21</v>
      </c>
      <c r="M17" s="3"/>
      <c r="N17" s="3"/>
    </row>
    <row r="18" spans="1:14">
      <c r="A18" s="15"/>
      <c r="B18" s="15"/>
      <c r="C18" s="3" t="s">
        <v>103</v>
      </c>
      <c r="D18" s="12">
        <v>0.36</v>
      </c>
      <c r="E18" s="13"/>
      <c r="F18" s="13"/>
      <c r="G18" s="13">
        <v>0.46</v>
      </c>
      <c r="H18" s="14"/>
      <c r="I18" s="17">
        <v>2015</v>
      </c>
      <c r="J18" s="20" t="s">
        <v>19</v>
      </c>
      <c r="K18" s="3" t="s">
        <v>20</v>
      </c>
      <c r="L18" s="3" t="s">
        <v>21</v>
      </c>
      <c r="M18" s="3"/>
      <c r="N18" s="3"/>
    </row>
    <row r="19" spans="1:14">
      <c r="A19" s="15"/>
      <c r="B19" s="15"/>
      <c r="C19" s="3" t="s">
        <v>103</v>
      </c>
      <c r="D19" s="12">
        <v>0.4</v>
      </c>
      <c r="E19" s="13"/>
      <c r="F19" s="13"/>
      <c r="G19" s="13">
        <v>0.4</v>
      </c>
      <c r="H19" s="14"/>
      <c r="I19" s="17">
        <v>2013</v>
      </c>
      <c r="J19" s="20" t="s">
        <v>19</v>
      </c>
      <c r="K19" s="3" t="s">
        <v>106</v>
      </c>
      <c r="L19" s="3" t="s">
        <v>21</v>
      </c>
      <c r="M19" s="3"/>
      <c r="N19" s="3" t="s">
        <v>576</v>
      </c>
    </row>
    <row r="20" spans="1:14">
      <c r="A20" s="15"/>
      <c r="B20" s="15"/>
      <c r="C20" s="3" t="s">
        <v>103</v>
      </c>
      <c r="D20" s="12">
        <v>1</v>
      </c>
      <c r="E20" s="13"/>
      <c r="F20" s="13"/>
      <c r="G20" s="13">
        <v>1.3</v>
      </c>
      <c r="H20" s="14"/>
      <c r="I20" s="17">
        <v>2012</v>
      </c>
      <c r="J20" s="20" t="s">
        <v>19</v>
      </c>
      <c r="K20" s="3" t="s">
        <v>20</v>
      </c>
      <c r="L20" s="3" t="s">
        <v>21</v>
      </c>
      <c r="M20" s="3"/>
      <c r="N20" s="3" t="s">
        <v>576</v>
      </c>
    </row>
    <row r="21" spans="1:14">
      <c r="A21" s="15"/>
      <c r="B21" s="15"/>
      <c r="C21" s="3" t="s">
        <v>103</v>
      </c>
      <c r="D21" s="12">
        <v>0.3</v>
      </c>
      <c r="E21" s="13"/>
      <c r="F21" s="13"/>
      <c r="G21" s="13"/>
      <c r="H21" s="14"/>
      <c r="I21" s="17">
        <v>2010</v>
      </c>
      <c r="J21" s="20" t="s">
        <v>19</v>
      </c>
      <c r="K21" s="3" t="s">
        <v>20</v>
      </c>
      <c r="L21" s="3" t="s">
        <v>21</v>
      </c>
      <c r="M21" s="3"/>
      <c r="N21" s="3"/>
    </row>
    <row r="22" spans="1:14">
      <c r="A22" s="15"/>
      <c r="B22" s="15"/>
      <c r="C22" s="3" t="s">
        <v>103</v>
      </c>
      <c r="D22" s="12">
        <v>0.5</v>
      </c>
      <c r="E22" s="13"/>
      <c r="F22" s="13"/>
      <c r="G22" s="13"/>
      <c r="H22" s="14"/>
      <c r="I22" s="17">
        <v>2009</v>
      </c>
      <c r="J22" s="20" t="s">
        <v>19</v>
      </c>
      <c r="K22" s="3" t="s">
        <v>20</v>
      </c>
      <c r="L22" s="3" t="s">
        <v>577</v>
      </c>
      <c r="M22" s="3"/>
      <c r="N22" s="3"/>
    </row>
    <row r="23" spans="1:14">
      <c r="A23" s="15"/>
      <c r="B23" s="15"/>
      <c r="C23" s="3" t="s">
        <v>105</v>
      </c>
      <c r="D23" s="12">
        <v>0.1</v>
      </c>
      <c r="E23" s="13"/>
      <c r="F23" s="13"/>
      <c r="G23" s="13">
        <v>0.1</v>
      </c>
      <c r="H23" s="14">
        <v>0.1</v>
      </c>
      <c r="I23" s="17">
        <v>2016</v>
      </c>
      <c r="J23" s="20" t="s">
        <v>75</v>
      </c>
      <c r="K23" s="3" t="s">
        <v>20</v>
      </c>
      <c r="L23" s="3" t="s">
        <v>21</v>
      </c>
      <c r="M23" s="3"/>
      <c r="N23" s="3"/>
    </row>
    <row r="24" spans="1:14">
      <c r="A24" s="15"/>
      <c r="B24" s="15"/>
      <c r="C24" s="3" t="s">
        <v>105</v>
      </c>
      <c r="D24" s="12">
        <v>0.06</v>
      </c>
      <c r="E24" s="13"/>
      <c r="F24" s="13"/>
      <c r="G24" s="13"/>
      <c r="H24" s="14"/>
      <c r="I24" s="17">
        <v>2008</v>
      </c>
      <c r="J24" s="20" t="s">
        <v>75</v>
      </c>
      <c r="K24" s="3" t="s">
        <v>35</v>
      </c>
      <c r="L24" s="3" t="s">
        <v>21</v>
      </c>
      <c r="M24" s="3"/>
      <c r="N24" s="3"/>
    </row>
    <row r="25" spans="1:14">
      <c r="A25" s="15"/>
      <c r="B25" s="15"/>
      <c r="C25" s="3" t="s">
        <v>108</v>
      </c>
      <c r="D25" s="12">
        <v>3.9</v>
      </c>
      <c r="E25" s="13"/>
      <c r="F25" s="13"/>
      <c r="G25" s="13">
        <v>3.5</v>
      </c>
      <c r="H25" s="14">
        <v>4.2</v>
      </c>
      <c r="I25" s="17">
        <v>2020</v>
      </c>
      <c r="J25" s="20" t="s">
        <v>19</v>
      </c>
      <c r="K25" s="3" t="s">
        <v>20</v>
      </c>
      <c r="L25" s="3" t="s">
        <v>21</v>
      </c>
      <c r="M25" s="3"/>
      <c r="N25" s="3" t="s">
        <v>743</v>
      </c>
    </row>
    <row r="26" spans="1:14">
      <c r="A26" s="15"/>
      <c r="B26" s="15"/>
      <c r="C26" s="3" t="s">
        <v>108</v>
      </c>
      <c r="D26" s="12">
        <v>4.3</v>
      </c>
      <c r="E26" s="13"/>
      <c r="F26" s="13"/>
      <c r="G26" s="13">
        <v>4.3</v>
      </c>
      <c r="H26" s="14">
        <v>4.0999999999999996</v>
      </c>
      <c r="I26" s="17">
        <v>2018</v>
      </c>
      <c r="J26" s="20" t="s">
        <v>19</v>
      </c>
      <c r="K26" s="3" t="s">
        <v>20</v>
      </c>
      <c r="L26" s="3" t="s">
        <v>21</v>
      </c>
      <c r="M26" s="3"/>
      <c r="N26" s="3"/>
    </row>
    <row r="27" spans="1:14">
      <c r="A27" s="15"/>
      <c r="B27" s="15"/>
      <c r="C27" s="3" t="s">
        <v>108</v>
      </c>
      <c r="D27" s="12">
        <v>4.8</v>
      </c>
      <c r="E27" s="13"/>
      <c r="F27" s="13"/>
      <c r="G27" s="13">
        <v>5.4</v>
      </c>
      <c r="H27" s="14">
        <v>4.2</v>
      </c>
      <c r="I27" s="17">
        <v>2017</v>
      </c>
      <c r="J27" s="20" t="s">
        <v>19</v>
      </c>
      <c r="K27" s="3" t="s">
        <v>20</v>
      </c>
      <c r="L27" s="3" t="s">
        <v>21</v>
      </c>
      <c r="M27" s="3"/>
      <c r="N27" s="3"/>
    </row>
    <row r="28" spans="1:14">
      <c r="A28" s="15"/>
      <c r="B28" s="15"/>
      <c r="C28" s="3" t="s">
        <v>108</v>
      </c>
      <c r="D28" s="12">
        <v>5.0999999999999996</v>
      </c>
      <c r="E28" s="13"/>
      <c r="F28" s="13"/>
      <c r="G28" s="13">
        <v>5.6</v>
      </c>
      <c r="H28" s="14">
        <v>4.5999999999999996</v>
      </c>
      <c r="I28" s="17">
        <v>2016</v>
      </c>
      <c r="J28" s="20" t="s">
        <v>19</v>
      </c>
      <c r="K28" s="3" t="s">
        <v>20</v>
      </c>
      <c r="L28" s="3" t="s">
        <v>21</v>
      </c>
      <c r="M28" s="3"/>
      <c r="N28" s="3"/>
    </row>
    <row r="29" spans="1:14">
      <c r="A29" s="15"/>
      <c r="B29" s="15"/>
      <c r="C29" s="3" t="s">
        <v>108</v>
      </c>
      <c r="D29" s="12">
        <v>5.5</v>
      </c>
      <c r="E29" s="13"/>
      <c r="F29" s="13"/>
      <c r="G29" s="13">
        <v>6.3</v>
      </c>
      <c r="H29" s="14">
        <v>4.8</v>
      </c>
      <c r="I29" s="17">
        <v>2015</v>
      </c>
      <c r="J29" s="20" t="s">
        <v>19</v>
      </c>
      <c r="K29" s="3" t="s">
        <v>20</v>
      </c>
      <c r="L29" s="3" t="s">
        <v>21</v>
      </c>
      <c r="M29" s="3"/>
      <c r="N29" s="3" t="s">
        <v>420</v>
      </c>
    </row>
    <row r="30" spans="1:14">
      <c r="A30" s="15"/>
      <c r="B30" s="15"/>
      <c r="C30" s="3" t="s">
        <v>108</v>
      </c>
      <c r="D30" s="12">
        <v>4.8</v>
      </c>
      <c r="E30" s="13"/>
      <c r="F30" s="13"/>
      <c r="G30" s="13"/>
      <c r="H30" s="14"/>
      <c r="I30" s="17">
        <v>2014</v>
      </c>
      <c r="J30" s="20" t="s">
        <v>19</v>
      </c>
      <c r="K30" s="3" t="s">
        <v>56</v>
      </c>
      <c r="L30" s="3" t="s">
        <v>21</v>
      </c>
      <c r="M30" s="3"/>
      <c r="N30" s="3"/>
    </row>
    <row r="31" spans="1:14">
      <c r="A31" s="15"/>
      <c r="B31" s="15"/>
      <c r="C31" s="3" t="s">
        <v>108</v>
      </c>
      <c r="D31" s="12">
        <v>5</v>
      </c>
      <c r="E31" s="13"/>
      <c r="F31" s="13"/>
      <c r="G31" s="13"/>
      <c r="H31" s="14"/>
      <c r="I31" s="17">
        <v>2013</v>
      </c>
      <c r="J31" s="20" t="s">
        <v>19</v>
      </c>
      <c r="K31" s="3" t="s">
        <v>56</v>
      </c>
      <c r="L31" s="3"/>
      <c r="M31" s="3"/>
      <c r="N31" s="3"/>
    </row>
    <row r="32" spans="1:14">
      <c r="A32" s="15"/>
      <c r="B32" s="15"/>
      <c r="C32" s="3" t="s">
        <v>108</v>
      </c>
      <c r="D32" s="12">
        <v>5.7</v>
      </c>
      <c r="E32" s="13"/>
      <c r="F32" s="13"/>
      <c r="G32" s="13"/>
      <c r="H32" s="14"/>
      <c r="I32" s="17">
        <v>2012</v>
      </c>
      <c r="J32" s="20" t="s">
        <v>19</v>
      </c>
      <c r="K32" s="3" t="s">
        <v>20</v>
      </c>
      <c r="L32" s="3" t="s">
        <v>21</v>
      </c>
      <c r="M32" s="3"/>
      <c r="N32" s="3"/>
    </row>
    <row r="33" spans="1:14">
      <c r="A33" s="15"/>
      <c r="B33" s="15"/>
      <c r="C33" s="3" t="s">
        <v>108</v>
      </c>
      <c r="D33" s="12">
        <v>5.2</v>
      </c>
      <c r="E33" s="13"/>
      <c r="F33" s="13"/>
      <c r="G33" s="13"/>
      <c r="H33" s="14"/>
      <c r="I33" s="17">
        <v>2011</v>
      </c>
      <c r="J33" s="20" t="s">
        <v>19</v>
      </c>
      <c r="K33" s="3" t="s">
        <v>112</v>
      </c>
      <c r="L33" s="3" t="s">
        <v>21</v>
      </c>
      <c r="M33" s="3"/>
      <c r="N33" s="3"/>
    </row>
    <row r="34" spans="1:14">
      <c r="A34" s="15"/>
      <c r="B34" s="15"/>
      <c r="C34" s="3" t="s">
        <v>108</v>
      </c>
      <c r="D34" s="12">
        <v>5.7</v>
      </c>
      <c r="E34" s="13"/>
      <c r="F34" s="13"/>
      <c r="G34" s="13"/>
      <c r="H34" s="14"/>
      <c r="I34" s="17">
        <v>2010</v>
      </c>
      <c r="J34" s="20" t="s">
        <v>19</v>
      </c>
      <c r="K34" s="3" t="s">
        <v>578</v>
      </c>
      <c r="L34" s="3" t="s">
        <v>21</v>
      </c>
      <c r="M34" s="3" t="s">
        <v>303</v>
      </c>
      <c r="N34" s="3"/>
    </row>
    <row r="35" spans="1:14">
      <c r="A35" s="15"/>
      <c r="B35" s="15" t="s">
        <v>109</v>
      </c>
      <c r="C35" s="3" t="s">
        <v>110</v>
      </c>
      <c r="D35" s="12">
        <v>0.06</v>
      </c>
      <c r="E35" s="13"/>
      <c r="F35" s="13"/>
      <c r="G35" s="13">
        <v>0.08</v>
      </c>
      <c r="H35" s="14">
        <v>0.04</v>
      </c>
      <c r="I35" s="17">
        <v>2011</v>
      </c>
      <c r="J35" s="20" t="s">
        <v>102</v>
      </c>
      <c r="K35" s="3" t="s">
        <v>106</v>
      </c>
      <c r="L35" s="3" t="s">
        <v>21</v>
      </c>
      <c r="M35" s="3"/>
      <c r="N35" s="3"/>
    </row>
    <row r="36" spans="1:14">
      <c r="A36" s="15"/>
      <c r="B36" s="15"/>
      <c r="C36" s="3" t="s">
        <v>110</v>
      </c>
      <c r="D36" s="12">
        <v>0.11</v>
      </c>
      <c r="E36" s="13">
        <v>0.1</v>
      </c>
      <c r="F36" s="13">
        <v>0.13</v>
      </c>
      <c r="G36" s="13"/>
      <c r="H36" s="14"/>
      <c r="I36" s="17">
        <v>2007</v>
      </c>
      <c r="J36" s="20" t="s">
        <v>19</v>
      </c>
      <c r="K36" s="3" t="s">
        <v>579</v>
      </c>
      <c r="L36" s="3"/>
      <c r="M36" s="3" t="s">
        <v>140</v>
      </c>
      <c r="N36" s="3"/>
    </row>
    <row r="37" spans="1:14">
      <c r="A37" s="15"/>
      <c r="B37" s="15"/>
      <c r="C37" s="3" t="s">
        <v>114</v>
      </c>
      <c r="D37" s="12">
        <v>0.56999999999999995</v>
      </c>
      <c r="E37" s="13"/>
      <c r="F37" s="13"/>
      <c r="G37" s="13">
        <v>0.45</v>
      </c>
      <c r="H37" s="14">
        <v>0.69</v>
      </c>
      <c r="I37" s="17">
        <v>2012</v>
      </c>
      <c r="J37" s="20" t="s">
        <v>19</v>
      </c>
      <c r="K37" s="3" t="s">
        <v>33</v>
      </c>
      <c r="L37" s="3" t="s">
        <v>21</v>
      </c>
      <c r="M37" s="3"/>
      <c r="N37" s="3"/>
    </row>
    <row r="38" spans="1:14">
      <c r="A38" s="15"/>
      <c r="B38" s="15"/>
      <c r="C38" s="3" t="s">
        <v>114</v>
      </c>
      <c r="D38" s="12">
        <v>0.4</v>
      </c>
      <c r="E38" s="13"/>
      <c r="F38" s="13"/>
      <c r="G38" s="13"/>
      <c r="H38" s="14"/>
      <c r="I38" s="17">
        <v>2005</v>
      </c>
      <c r="J38" s="20" t="s">
        <v>75</v>
      </c>
      <c r="K38" s="3" t="s">
        <v>20</v>
      </c>
      <c r="L38" s="3" t="s">
        <v>21</v>
      </c>
      <c r="M38" s="3" t="s">
        <v>140</v>
      </c>
      <c r="N38" s="3"/>
    </row>
    <row r="39" spans="1:14">
      <c r="A39" s="15"/>
      <c r="B39" s="15"/>
      <c r="C39" s="3" t="s">
        <v>116</v>
      </c>
      <c r="D39" s="12">
        <v>1.22</v>
      </c>
      <c r="E39" s="13"/>
      <c r="F39" s="13"/>
      <c r="G39" s="13">
        <v>1.41</v>
      </c>
      <c r="H39" s="14">
        <v>1.04</v>
      </c>
      <c r="I39" s="17">
        <v>2020</v>
      </c>
      <c r="J39" s="20" t="s">
        <v>19</v>
      </c>
      <c r="K39" s="3" t="s">
        <v>20</v>
      </c>
      <c r="L39" s="3" t="s">
        <v>21</v>
      </c>
      <c r="M39" s="3"/>
      <c r="N39" s="3" t="s">
        <v>743</v>
      </c>
    </row>
    <row r="40" spans="1:14">
      <c r="A40" s="15"/>
      <c r="B40" s="15"/>
      <c r="C40" s="3" t="s">
        <v>116</v>
      </c>
      <c r="D40" s="12">
        <v>1.1399999999999999</v>
      </c>
      <c r="E40" s="13"/>
      <c r="F40" s="13"/>
      <c r="G40" s="13">
        <v>1.21</v>
      </c>
      <c r="H40" s="14">
        <v>1.08</v>
      </c>
      <c r="I40" s="17">
        <v>2018</v>
      </c>
      <c r="J40" s="20" t="s">
        <v>19</v>
      </c>
      <c r="K40" s="3" t="s">
        <v>20</v>
      </c>
      <c r="L40" s="3" t="s">
        <v>21</v>
      </c>
      <c r="M40" s="3"/>
      <c r="N40" s="3"/>
    </row>
    <row r="41" spans="1:14">
      <c r="A41" s="15"/>
      <c r="B41" s="15"/>
      <c r="C41" s="3" t="s">
        <v>116</v>
      </c>
      <c r="D41" s="12">
        <v>1.22</v>
      </c>
      <c r="E41" s="13"/>
      <c r="F41" s="13"/>
      <c r="G41" s="13">
        <v>0.94</v>
      </c>
      <c r="H41" s="14">
        <v>1.5</v>
      </c>
      <c r="I41" s="17">
        <v>2016</v>
      </c>
      <c r="J41" s="20" t="s">
        <v>19</v>
      </c>
      <c r="K41" s="3" t="s">
        <v>20</v>
      </c>
      <c r="L41" s="3" t="s">
        <v>21</v>
      </c>
      <c r="M41" s="3"/>
      <c r="N41" s="3"/>
    </row>
    <row r="42" spans="1:14">
      <c r="A42" s="15"/>
      <c r="B42" s="15"/>
      <c r="C42" s="3" t="s">
        <v>116</v>
      </c>
      <c r="D42" s="12">
        <v>0.56000000000000005</v>
      </c>
      <c r="E42" s="13"/>
      <c r="F42" s="13"/>
      <c r="G42" s="13">
        <v>0.5</v>
      </c>
      <c r="H42" s="14">
        <v>0.62</v>
      </c>
      <c r="I42" s="17">
        <v>2014</v>
      </c>
      <c r="J42" s="20" t="s">
        <v>19</v>
      </c>
      <c r="K42" s="3" t="s">
        <v>20</v>
      </c>
      <c r="L42" s="3" t="s">
        <v>21</v>
      </c>
      <c r="M42" s="3"/>
      <c r="N42" s="3"/>
    </row>
    <row r="43" spans="1:14">
      <c r="A43" s="15"/>
      <c r="B43" s="15"/>
      <c r="C43" s="3" t="s">
        <v>116</v>
      </c>
      <c r="D43" s="12">
        <v>0.28000000000000003</v>
      </c>
      <c r="E43" s="13"/>
      <c r="F43" s="13"/>
      <c r="G43" s="13">
        <v>0.24</v>
      </c>
      <c r="H43" s="14">
        <v>0.32</v>
      </c>
      <c r="I43" s="17">
        <v>2012</v>
      </c>
      <c r="J43" s="20" t="s">
        <v>19</v>
      </c>
      <c r="K43" s="3" t="s">
        <v>20</v>
      </c>
      <c r="L43" s="3" t="s">
        <v>21</v>
      </c>
      <c r="M43" s="3" t="s">
        <v>445</v>
      </c>
      <c r="N43" s="3"/>
    </row>
    <row r="44" spans="1:14">
      <c r="A44" s="15"/>
      <c r="B44" s="15"/>
      <c r="C44" s="3" t="s">
        <v>116</v>
      </c>
      <c r="D44" s="12">
        <v>0.27</v>
      </c>
      <c r="E44" s="13"/>
      <c r="F44" s="13"/>
      <c r="G44" s="13"/>
      <c r="H44" s="14"/>
      <c r="I44" s="17">
        <v>2010</v>
      </c>
      <c r="J44" s="20" t="s">
        <v>19</v>
      </c>
      <c r="K44" s="3" t="s">
        <v>20</v>
      </c>
      <c r="L44" s="3" t="s">
        <v>21</v>
      </c>
      <c r="M44" s="3"/>
      <c r="N44" s="3"/>
    </row>
    <row r="45" spans="1:14">
      <c r="A45" s="15"/>
      <c r="B45" s="15"/>
      <c r="C45" s="3" t="s">
        <v>116</v>
      </c>
      <c r="D45" s="12">
        <v>0.4</v>
      </c>
      <c r="E45" s="13"/>
      <c r="F45" s="13"/>
      <c r="G45" s="13"/>
      <c r="H45" s="14"/>
      <c r="I45" s="17">
        <v>2008</v>
      </c>
      <c r="J45" s="20" t="s">
        <v>19</v>
      </c>
      <c r="K45" s="3" t="s">
        <v>47</v>
      </c>
      <c r="L45" s="3" t="s">
        <v>47</v>
      </c>
      <c r="M45" s="3"/>
      <c r="N45" s="3"/>
    </row>
    <row r="46" spans="1:14">
      <c r="A46" s="15"/>
      <c r="B46" s="15"/>
      <c r="C46" s="3" t="s">
        <v>118</v>
      </c>
      <c r="D46" s="12">
        <v>0.28000000000000003</v>
      </c>
      <c r="E46" s="13"/>
      <c r="F46" s="13"/>
      <c r="G46" s="13">
        <v>0.2</v>
      </c>
      <c r="H46" s="14">
        <v>0.35</v>
      </c>
      <c r="I46" s="17">
        <v>2019</v>
      </c>
      <c r="J46" s="20" t="s">
        <v>75</v>
      </c>
      <c r="K46" s="3" t="s">
        <v>33</v>
      </c>
      <c r="L46" s="3" t="s">
        <v>21</v>
      </c>
      <c r="M46" s="3"/>
      <c r="N46" s="3"/>
    </row>
    <row r="47" spans="1:14">
      <c r="A47" s="15"/>
      <c r="B47" s="15"/>
      <c r="C47" s="3" t="s">
        <v>126</v>
      </c>
      <c r="D47" s="12">
        <v>0.12</v>
      </c>
      <c r="E47" s="13">
        <v>0.03</v>
      </c>
      <c r="F47" s="13">
        <v>0.2</v>
      </c>
      <c r="G47" s="13"/>
      <c r="H47" s="14"/>
      <c r="I47" s="17">
        <v>2011</v>
      </c>
      <c r="J47" s="20" t="s">
        <v>19</v>
      </c>
      <c r="K47" s="3" t="s">
        <v>56</v>
      </c>
      <c r="L47" s="3" t="s">
        <v>21</v>
      </c>
      <c r="M47" s="3" t="s">
        <v>140</v>
      </c>
      <c r="N47" s="3"/>
    </row>
    <row r="48" spans="1:14">
      <c r="A48" s="15" t="s">
        <v>128</v>
      </c>
      <c r="B48" s="15" t="s">
        <v>129</v>
      </c>
      <c r="C48" s="3" t="s">
        <v>130</v>
      </c>
      <c r="D48" s="12">
        <v>0.08</v>
      </c>
      <c r="E48" s="13"/>
      <c r="F48" s="13"/>
      <c r="G48" s="13"/>
      <c r="H48" s="14"/>
      <c r="I48" s="17">
        <v>2007</v>
      </c>
      <c r="J48" s="20" t="s">
        <v>19</v>
      </c>
      <c r="K48" s="3" t="s">
        <v>33</v>
      </c>
      <c r="L48" s="3"/>
      <c r="M48" s="3"/>
      <c r="N48" s="3"/>
    </row>
    <row r="49" spans="1:14">
      <c r="A49" s="15"/>
      <c r="B49" s="15"/>
      <c r="C49" s="3" t="s">
        <v>132</v>
      </c>
      <c r="D49" s="12">
        <v>0.27</v>
      </c>
      <c r="E49" s="13"/>
      <c r="F49" s="13"/>
      <c r="G49" s="13"/>
      <c r="H49" s="14"/>
      <c r="I49" s="17">
        <v>2010</v>
      </c>
      <c r="J49" s="20" t="s">
        <v>19</v>
      </c>
      <c r="K49" s="3" t="s">
        <v>580</v>
      </c>
      <c r="L49" s="3" t="s">
        <v>200</v>
      </c>
      <c r="M49" s="3"/>
      <c r="N49" s="3"/>
    </row>
    <row r="50" spans="1:14">
      <c r="A50" s="15"/>
      <c r="B50" s="15"/>
      <c r="C50" s="3" t="s">
        <v>137</v>
      </c>
      <c r="D50" s="12">
        <v>0.11</v>
      </c>
      <c r="E50" s="13"/>
      <c r="F50" s="13"/>
      <c r="G50" s="13"/>
      <c r="H50" s="14"/>
      <c r="I50" s="17">
        <v>2006</v>
      </c>
      <c r="J50" s="20" t="s">
        <v>19</v>
      </c>
      <c r="K50" s="3" t="s">
        <v>461</v>
      </c>
      <c r="L50" s="3" t="s">
        <v>200</v>
      </c>
      <c r="M50" s="3"/>
      <c r="N50" s="3"/>
    </row>
    <row r="51" spans="1:14">
      <c r="A51" s="15"/>
      <c r="B51" s="15"/>
      <c r="C51" s="3" t="s">
        <v>462</v>
      </c>
      <c r="D51" s="12">
        <v>0.06</v>
      </c>
      <c r="E51" s="13"/>
      <c r="F51" s="13"/>
      <c r="G51" s="13"/>
      <c r="H51" s="14"/>
      <c r="I51" s="17">
        <v>2006</v>
      </c>
      <c r="J51" s="20" t="s">
        <v>19</v>
      </c>
      <c r="K51" s="3" t="s">
        <v>461</v>
      </c>
      <c r="L51" s="3" t="s">
        <v>200</v>
      </c>
      <c r="M51" s="3"/>
      <c r="N51" s="3"/>
    </row>
    <row r="52" spans="1:14">
      <c r="A52" s="15"/>
      <c r="B52" s="15"/>
      <c r="C52" s="3" t="s">
        <v>139</v>
      </c>
      <c r="D52" s="12">
        <v>0.02</v>
      </c>
      <c r="E52" s="13"/>
      <c r="F52" s="13"/>
      <c r="G52" s="13"/>
      <c r="H52" s="14"/>
      <c r="I52" s="17">
        <v>2006</v>
      </c>
      <c r="J52" s="20" t="s">
        <v>19</v>
      </c>
      <c r="K52" s="3" t="s">
        <v>461</v>
      </c>
      <c r="L52" s="3" t="s">
        <v>200</v>
      </c>
      <c r="M52" s="3"/>
      <c r="N52" s="3"/>
    </row>
    <row r="53" spans="1:14">
      <c r="A53" s="15"/>
      <c r="B53" s="15" t="s">
        <v>141</v>
      </c>
      <c r="C53" s="3" t="s">
        <v>147</v>
      </c>
      <c r="D53" s="12">
        <v>0.26</v>
      </c>
      <c r="E53" s="13"/>
      <c r="F53" s="13"/>
      <c r="G53" s="13"/>
      <c r="H53" s="14"/>
      <c r="I53" s="17">
        <v>2017</v>
      </c>
      <c r="J53" s="20" t="s">
        <v>148</v>
      </c>
      <c r="K53" s="3" t="s">
        <v>375</v>
      </c>
      <c r="L53" s="3" t="s">
        <v>21</v>
      </c>
      <c r="M53" s="3"/>
      <c r="N53" s="3" t="s">
        <v>581</v>
      </c>
    </row>
    <row r="54" spans="1:14">
      <c r="A54" s="15"/>
      <c r="B54" s="15"/>
      <c r="C54" s="3" t="s">
        <v>147</v>
      </c>
      <c r="D54" s="12">
        <v>0.05</v>
      </c>
      <c r="E54" s="13"/>
      <c r="F54" s="13"/>
      <c r="G54" s="13">
        <v>0.1</v>
      </c>
      <c r="H54" s="14">
        <v>0.01</v>
      </c>
      <c r="I54" s="17">
        <v>2015</v>
      </c>
      <c r="J54" s="20" t="s">
        <v>150</v>
      </c>
      <c r="K54" s="3" t="s">
        <v>20</v>
      </c>
      <c r="L54" s="3" t="s">
        <v>21</v>
      </c>
      <c r="M54" s="3"/>
      <c r="N54" s="3" t="s">
        <v>582</v>
      </c>
    </row>
    <row r="55" spans="1:14">
      <c r="A55" s="15"/>
      <c r="B55" s="15"/>
      <c r="C55" s="3" t="s">
        <v>162</v>
      </c>
      <c r="D55" s="12">
        <v>0.08</v>
      </c>
      <c r="E55" s="13">
        <v>0.06</v>
      </c>
      <c r="F55" s="13">
        <v>0.1</v>
      </c>
      <c r="G55" s="13"/>
      <c r="H55" s="14"/>
      <c r="I55" s="17">
        <v>2004</v>
      </c>
      <c r="J55" s="20" t="s">
        <v>19</v>
      </c>
      <c r="K55" s="3" t="s">
        <v>20</v>
      </c>
      <c r="L55" s="3" t="s">
        <v>21</v>
      </c>
      <c r="M55" s="3" t="s">
        <v>469</v>
      </c>
      <c r="N55" s="3"/>
    </row>
    <row r="56" spans="1:14">
      <c r="A56" s="15"/>
      <c r="B56" s="15" t="s">
        <v>165</v>
      </c>
      <c r="C56" s="3" t="s">
        <v>166</v>
      </c>
      <c r="D56" s="12">
        <v>0.55000000000000004</v>
      </c>
      <c r="E56" s="13">
        <v>0.46</v>
      </c>
      <c r="F56" s="13">
        <v>0.63</v>
      </c>
      <c r="G56" s="13">
        <v>0.8</v>
      </c>
      <c r="H56" s="14">
        <v>0.3</v>
      </c>
      <c r="I56" s="17">
        <v>2009</v>
      </c>
      <c r="J56" s="20" t="s">
        <v>19</v>
      </c>
      <c r="K56" s="3" t="s">
        <v>583</v>
      </c>
      <c r="L56" s="3" t="s">
        <v>21</v>
      </c>
      <c r="M56" s="3"/>
      <c r="N56" s="3"/>
    </row>
    <row r="57" spans="1:14">
      <c r="A57" s="15"/>
      <c r="B57" s="15"/>
      <c r="C57" s="3" t="s">
        <v>177</v>
      </c>
      <c r="D57" s="12">
        <v>0.9</v>
      </c>
      <c r="E57" s="13"/>
      <c r="F57" s="13"/>
      <c r="G57" s="13">
        <v>0.9</v>
      </c>
      <c r="H57" s="14">
        <v>1</v>
      </c>
      <c r="I57" s="17">
        <v>2016</v>
      </c>
      <c r="J57" s="20" t="s">
        <v>179</v>
      </c>
      <c r="K57" s="3" t="s">
        <v>20</v>
      </c>
      <c r="L57" s="3" t="s">
        <v>21</v>
      </c>
      <c r="M57" s="3"/>
      <c r="N57" s="3"/>
    </row>
    <row r="58" spans="1:14">
      <c r="A58" s="15"/>
      <c r="B58" s="15"/>
      <c r="C58" s="3" t="s">
        <v>177</v>
      </c>
      <c r="D58" s="12">
        <v>0.21</v>
      </c>
      <c r="E58" s="13"/>
      <c r="F58" s="13"/>
      <c r="G58" s="13">
        <v>0.39</v>
      </c>
      <c r="H58" s="14">
        <v>0.04</v>
      </c>
      <c r="I58" s="17">
        <v>2009</v>
      </c>
      <c r="J58" s="20" t="s">
        <v>180</v>
      </c>
      <c r="K58" s="3" t="s">
        <v>20</v>
      </c>
      <c r="L58" s="3" t="s">
        <v>21</v>
      </c>
      <c r="M58" s="3"/>
      <c r="N58" s="3" t="s">
        <v>584</v>
      </c>
    </row>
    <row r="59" spans="1:14">
      <c r="A59" s="15"/>
      <c r="B59" s="15"/>
      <c r="C59" s="3" t="s">
        <v>185</v>
      </c>
      <c r="D59" s="12">
        <v>1.5</v>
      </c>
      <c r="E59" s="13">
        <v>1.3</v>
      </c>
      <c r="F59" s="13">
        <v>1.6</v>
      </c>
      <c r="G59" s="13">
        <v>1.6</v>
      </c>
      <c r="H59" s="14">
        <v>1.4</v>
      </c>
      <c r="I59" s="17">
        <v>2012</v>
      </c>
      <c r="J59" s="20" t="s">
        <v>19</v>
      </c>
      <c r="K59" s="3" t="s">
        <v>65</v>
      </c>
      <c r="L59" s="3" t="s">
        <v>585</v>
      </c>
      <c r="M59" s="3"/>
      <c r="N59" s="3"/>
    </row>
    <row r="60" spans="1:14">
      <c r="A60" s="15"/>
      <c r="B60" s="15"/>
      <c r="C60" s="3" t="s">
        <v>185</v>
      </c>
      <c r="D60" s="12">
        <v>0.13</v>
      </c>
      <c r="E60" s="13"/>
      <c r="F60" s="13"/>
      <c r="G60" s="13"/>
      <c r="H60" s="14"/>
      <c r="I60" s="17">
        <v>2006</v>
      </c>
      <c r="J60" s="20" t="s">
        <v>19</v>
      </c>
      <c r="K60" s="3" t="s">
        <v>468</v>
      </c>
      <c r="L60" s="3"/>
      <c r="M60" s="3"/>
      <c r="N60" s="3"/>
    </row>
    <row r="61" spans="1:14">
      <c r="A61" s="15"/>
      <c r="B61" s="15" t="s">
        <v>189</v>
      </c>
      <c r="C61" s="3" t="s">
        <v>190</v>
      </c>
      <c r="D61" s="12">
        <v>0.03</v>
      </c>
      <c r="E61" s="13"/>
      <c r="F61" s="13"/>
      <c r="G61" s="13"/>
      <c r="H61" s="14"/>
      <c r="I61" s="17">
        <v>2003</v>
      </c>
      <c r="J61" s="20" t="s">
        <v>19</v>
      </c>
      <c r="K61" s="3" t="s">
        <v>20</v>
      </c>
      <c r="L61" s="3" t="s">
        <v>21</v>
      </c>
      <c r="M61" s="3" t="s">
        <v>362</v>
      </c>
      <c r="N61" s="3"/>
    </row>
    <row r="62" spans="1:14">
      <c r="A62" s="15"/>
      <c r="B62" s="15"/>
      <c r="C62" s="3" t="s">
        <v>194</v>
      </c>
      <c r="D62" s="12">
        <v>0.96</v>
      </c>
      <c r="E62" s="13"/>
      <c r="F62" s="13"/>
      <c r="G62" s="13"/>
      <c r="H62" s="14"/>
      <c r="I62" s="17">
        <v>2018</v>
      </c>
      <c r="J62" s="20" t="s">
        <v>195</v>
      </c>
      <c r="K62" s="3" t="s">
        <v>33</v>
      </c>
      <c r="L62" s="3" t="s">
        <v>66</v>
      </c>
      <c r="M62" s="3"/>
      <c r="N62" s="3" t="s">
        <v>586</v>
      </c>
    </row>
    <row r="63" spans="1:14">
      <c r="A63" s="15" t="s">
        <v>203</v>
      </c>
      <c r="B63" s="15" t="s">
        <v>204</v>
      </c>
      <c r="C63" s="3" t="s">
        <v>205</v>
      </c>
      <c r="D63" s="12">
        <v>0.04</v>
      </c>
      <c r="E63" s="13">
        <v>0.01</v>
      </c>
      <c r="F63" s="13">
        <v>7.0000000000000007E-2</v>
      </c>
      <c r="G63" s="13"/>
      <c r="H63" s="14"/>
      <c r="I63" s="17">
        <v>2007</v>
      </c>
      <c r="J63" s="20" t="s">
        <v>19</v>
      </c>
      <c r="K63" s="3" t="s">
        <v>53</v>
      </c>
      <c r="L63" s="3" t="s">
        <v>541</v>
      </c>
      <c r="M63" s="3" t="s">
        <v>548</v>
      </c>
      <c r="N63" s="3"/>
    </row>
    <row r="64" spans="1:14">
      <c r="A64" s="15"/>
      <c r="B64" s="15" t="s">
        <v>214</v>
      </c>
      <c r="C64" s="3" t="s">
        <v>219</v>
      </c>
      <c r="D64" s="12">
        <v>0.2</v>
      </c>
      <c r="E64" s="13"/>
      <c r="F64" s="13"/>
      <c r="G64" s="13">
        <v>0.2</v>
      </c>
      <c r="H64" s="14">
        <v>0.1</v>
      </c>
      <c r="I64" s="17">
        <v>2020</v>
      </c>
      <c r="J64" s="20" t="s">
        <v>19</v>
      </c>
      <c r="K64" s="3" t="s">
        <v>20</v>
      </c>
      <c r="L64" s="3" t="s">
        <v>21</v>
      </c>
      <c r="M64" s="3"/>
      <c r="N64" s="3" t="s">
        <v>586</v>
      </c>
    </row>
    <row r="65" spans="1:14">
      <c r="A65" s="15"/>
      <c r="B65" s="15"/>
      <c r="C65" s="3" t="s">
        <v>219</v>
      </c>
      <c r="D65" s="12">
        <v>0.2</v>
      </c>
      <c r="E65" s="13"/>
      <c r="F65" s="13"/>
      <c r="G65" s="13">
        <v>0.2</v>
      </c>
      <c r="H65" s="14">
        <v>0.2</v>
      </c>
      <c r="I65" s="17">
        <v>2016</v>
      </c>
      <c r="J65" s="20" t="s">
        <v>19</v>
      </c>
      <c r="K65" s="3" t="s">
        <v>20</v>
      </c>
      <c r="L65" s="3" t="s">
        <v>21</v>
      </c>
      <c r="M65" s="3"/>
      <c r="N65" s="3"/>
    </row>
    <row r="66" spans="1:14">
      <c r="A66" s="15"/>
      <c r="B66" s="15"/>
      <c r="C66" s="3" t="s">
        <v>219</v>
      </c>
      <c r="D66" s="12">
        <v>0.1</v>
      </c>
      <c r="E66" s="13"/>
      <c r="F66" s="13"/>
      <c r="G66" s="13">
        <v>0.1</v>
      </c>
      <c r="H66" s="14">
        <v>0.1</v>
      </c>
      <c r="I66" s="17">
        <v>2012</v>
      </c>
      <c r="J66" s="20" t="s">
        <v>19</v>
      </c>
      <c r="K66" s="3" t="s">
        <v>20</v>
      </c>
      <c r="L66" s="3" t="s">
        <v>200</v>
      </c>
      <c r="M66" s="3"/>
      <c r="N66" s="3"/>
    </row>
    <row r="67" spans="1:14">
      <c r="A67" s="15"/>
      <c r="B67" s="15"/>
      <c r="C67" s="3" t="s">
        <v>226</v>
      </c>
      <c r="D67" s="12">
        <v>5.0999999999999996</v>
      </c>
      <c r="E67" s="13"/>
      <c r="F67" s="13"/>
      <c r="G67" s="13">
        <v>4.0999999999999996</v>
      </c>
      <c r="H67" s="14">
        <v>6.1</v>
      </c>
      <c r="I67" s="17">
        <v>2014</v>
      </c>
      <c r="J67" s="20" t="s">
        <v>133</v>
      </c>
      <c r="K67" s="3" t="s">
        <v>340</v>
      </c>
      <c r="L67" s="3" t="s">
        <v>21</v>
      </c>
      <c r="M67" s="3"/>
      <c r="N67" s="3"/>
    </row>
    <row r="68" spans="1:14">
      <c r="A68" s="15"/>
      <c r="B68" s="15" t="s">
        <v>228</v>
      </c>
      <c r="C68" s="3" t="s">
        <v>235</v>
      </c>
      <c r="D68" s="12">
        <v>0.7</v>
      </c>
      <c r="E68" s="13"/>
      <c r="F68" s="13"/>
      <c r="G68" s="13">
        <v>1</v>
      </c>
      <c r="H68" s="14">
        <v>0.5</v>
      </c>
      <c r="I68" s="17">
        <v>2019</v>
      </c>
      <c r="J68" s="20" t="s">
        <v>19</v>
      </c>
      <c r="K68" s="3" t="s">
        <v>20</v>
      </c>
      <c r="L68" s="3" t="s">
        <v>21</v>
      </c>
      <c r="M68" s="3"/>
      <c r="N68" s="3" t="s">
        <v>586</v>
      </c>
    </row>
    <row r="69" spans="1:14">
      <c r="A69" s="15"/>
      <c r="B69" s="15"/>
      <c r="C69" s="3" t="s">
        <v>235</v>
      </c>
      <c r="D69" s="12">
        <v>0.1</v>
      </c>
      <c r="E69" s="13"/>
      <c r="F69" s="13"/>
      <c r="G69" s="13">
        <v>0.2</v>
      </c>
      <c r="H69" s="14">
        <v>0</v>
      </c>
      <c r="I69" s="17">
        <v>2018</v>
      </c>
      <c r="J69" s="20" t="s">
        <v>19</v>
      </c>
      <c r="K69" s="3" t="s">
        <v>20</v>
      </c>
      <c r="L69" s="3" t="s">
        <v>21</v>
      </c>
      <c r="M69" s="3"/>
      <c r="N69" s="3"/>
    </row>
    <row r="70" spans="1:14">
      <c r="A70" s="15"/>
      <c r="B70" s="15"/>
      <c r="C70" s="3" t="s">
        <v>235</v>
      </c>
      <c r="D70" s="12">
        <v>2.6</v>
      </c>
      <c r="E70" s="13"/>
      <c r="F70" s="13"/>
      <c r="G70" s="13">
        <v>2.2000000000000002</v>
      </c>
      <c r="H70" s="14">
        <v>2.9</v>
      </c>
      <c r="I70" s="17">
        <v>2012</v>
      </c>
      <c r="J70" s="20" t="s">
        <v>19</v>
      </c>
      <c r="K70" s="3" t="s">
        <v>20</v>
      </c>
      <c r="L70" s="3" t="s">
        <v>21</v>
      </c>
      <c r="M70" s="3"/>
      <c r="N70" s="3"/>
    </row>
    <row r="71" spans="1:14">
      <c r="A71" s="15"/>
      <c r="B71" s="15"/>
      <c r="C71" s="3" t="s">
        <v>238</v>
      </c>
      <c r="D71" s="12">
        <v>0.13</v>
      </c>
      <c r="E71" s="13"/>
      <c r="F71" s="13"/>
      <c r="G71" s="13">
        <v>0.22</v>
      </c>
      <c r="H71" s="14">
        <v>0.08</v>
      </c>
      <c r="I71" s="17">
        <v>2018</v>
      </c>
      <c r="J71" s="20" t="s">
        <v>237</v>
      </c>
      <c r="K71" s="3" t="s">
        <v>20</v>
      </c>
      <c r="L71" s="3" t="s">
        <v>21</v>
      </c>
      <c r="M71" s="3"/>
      <c r="N71" s="3" t="s">
        <v>587</v>
      </c>
    </row>
    <row r="72" spans="1:14">
      <c r="A72" s="15"/>
      <c r="B72" s="15"/>
      <c r="C72" s="3" t="s">
        <v>238</v>
      </c>
      <c r="D72" s="12">
        <v>0.71</v>
      </c>
      <c r="E72" s="13"/>
      <c r="F72" s="13"/>
      <c r="G72" s="13"/>
      <c r="H72" s="14"/>
      <c r="I72" s="17">
        <v>2008</v>
      </c>
      <c r="J72" s="20" t="s">
        <v>19</v>
      </c>
      <c r="K72" s="3" t="s">
        <v>20</v>
      </c>
      <c r="L72" s="3" t="s">
        <v>200</v>
      </c>
      <c r="M72" s="3"/>
      <c r="N72" s="3"/>
    </row>
    <row r="73" spans="1:14">
      <c r="A73" s="15"/>
      <c r="B73" s="15"/>
      <c r="C73" s="3" t="s">
        <v>239</v>
      </c>
      <c r="D73" s="12">
        <v>0.9</v>
      </c>
      <c r="E73" s="13"/>
      <c r="F73" s="13"/>
      <c r="G73" s="13">
        <v>0.9</v>
      </c>
      <c r="H73" s="14">
        <v>0.8</v>
      </c>
      <c r="I73" s="17">
        <v>2018</v>
      </c>
      <c r="J73" s="20" t="s">
        <v>19</v>
      </c>
      <c r="K73" s="3" t="s">
        <v>20</v>
      </c>
      <c r="L73" s="3" t="s">
        <v>21</v>
      </c>
      <c r="M73" s="3"/>
      <c r="N73" s="3"/>
    </row>
    <row r="74" spans="1:14">
      <c r="A74" s="15"/>
      <c r="B74" s="15"/>
      <c r="C74" s="3" t="s">
        <v>239</v>
      </c>
      <c r="D74" s="12">
        <v>0.7</v>
      </c>
      <c r="E74" s="13"/>
      <c r="F74" s="13"/>
      <c r="G74" s="13">
        <v>1</v>
      </c>
      <c r="H74" s="14">
        <v>0.3</v>
      </c>
      <c r="I74" s="17">
        <v>2014</v>
      </c>
      <c r="J74" s="20" t="s">
        <v>19</v>
      </c>
      <c r="K74" s="3" t="s">
        <v>20</v>
      </c>
      <c r="L74" s="3" t="s">
        <v>21</v>
      </c>
      <c r="M74" s="3"/>
      <c r="N74" s="3"/>
    </row>
    <row r="75" spans="1:14">
      <c r="A75" s="15"/>
      <c r="B75" s="15"/>
      <c r="C75" s="3" t="s">
        <v>241</v>
      </c>
      <c r="D75" s="12">
        <v>0.3</v>
      </c>
      <c r="E75" s="13"/>
      <c r="F75" s="13"/>
      <c r="G75" s="13">
        <v>0.4</v>
      </c>
      <c r="H75" s="14">
        <v>0.3</v>
      </c>
      <c r="I75" s="17">
        <v>2012</v>
      </c>
      <c r="J75" s="20" t="s">
        <v>133</v>
      </c>
      <c r="K75" s="3" t="s">
        <v>21</v>
      </c>
      <c r="L75" s="3"/>
      <c r="M75" s="3"/>
      <c r="N75" s="3" t="s">
        <v>588</v>
      </c>
    </row>
    <row r="76" spans="1:14">
      <c r="A76" s="15"/>
      <c r="B76" s="15"/>
      <c r="C76" s="3" t="s">
        <v>249</v>
      </c>
      <c r="D76" s="12">
        <v>0.45</v>
      </c>
      <c r="E76" s="13"/>
      <c r="F76" s="13"/>
      <c r="G76" s="13">
        <v>0.6</v>
      </c>
      <c r="H76" s="14">
        <v>0.31</v>
      </c>
      <c r="I76" s="17">
        <v>2017</v>
      </c>
      <c r="J76" s="20" t="s">
        <v>19</v>
      </c>
      <c r="K76" s="3" t="s">
        <v>33</v>
      </c>
      <c r="L76" s="3" t="s">
        <v>21</v>
      </c>
      <c r="M76" s="3"/>
      <c r="N76" s="3"/>
    </row>
    <row r="77" spans="1:14">
      <c r="A77" s="15"/>
      <c r="B77" s="15"/>
      <c r="C77" s="3" t="s">
        <v>249</v>
      </c>
      <c r="D77" s="12">
        <v>0.7</v>
      </c>
      <c r="E77" s="13"/>
      <c r="F77" s="13"/>
      <c r="G77" s="13">
        <v>0.9</v>
      </c>
      <c r="H77" s="14">
        <v>0.4</v>
      </c>
      <c r="I77" s="17">
        <v>2013</v>
      </c>
      <c r="J77" s="20" t="s">
        <v>19</v>
      </c>
      <c r="K77" s="3" t="s">
        <v>20</v>
      </c>
      <c r="L77" s="3" t="s">
        <v>21</v>
      </c>
      <c r="M77" s="3"/>
      <c r="N77" s="3" t="s">
        <v>589</v>
      </c>
    </row>
    <row r="78" spans="1:14">
      <c r="A78" s="15"/>
      <c r="B78" s="15"/>
      <c r="C78" s="3" t="s">
        <v>261</v>
      </c>
      <c r="D78" s="12">
        <v>0.1</v>
      </c>
      <c r="E78" s="13"/>
      <c r="F78" s="13"/>
      <c r="G78" s="13">
        <v>0.3</v>
      </c>
      <c r="H78" s="14">
        <v>0</v>
      </c>
      <c r="I78" s="17">
        <v>2019</v>
      </c>
      <c r="J78" s="20" t="s">
        <v>19</v>
      </c>
      <c r="K78" s="3" t="s">
        <v>20</v>
      </c>
      <c r="L78" s="3" t="s">
        <v>21</v>
      </c>
      <c r="M78" s="3"/>
      <c r="N78" s="3" t="s">
        <v>354</v>
      </c>
    </row>
    <row r="79" spans="1:14">
      <c r="A79" s="15"/>
      <c r="B79" s="15"/>
      <c r="C79" s="3" t="s">
        <v>261</v>
      </c>
      <c r="D79" s="12">
        <v>0.1</v>
      </c>
      <c r="E79" s="13"/>
      <c r="F79" s="13"/>
      <c r="G79" s="13">
        <v>0.1</v>
      </c>
      <c r="H79" s="14">
        <v>0</v>
      </c>
      <c r="I79" s="17">
        <v>2012</v>
      </c>
      <c r="J79" s="20" t="s">
        <v>19</v>
      </c>
      <c r="K79" s="3" t="s">
        <v>20</v>
      </c>
      <c r="L79" s="3" t="s">
        <v>21</v>
      </c>
      <c r="M79" s="3"/>
      <c r="N79" s="3"/>
    </row>
    <row r="80" spans="1:14">
      <c r="A80" s="15"/>
      <c r="B80" s="15"/>
      <c r="C80" s="3" t="s">
        <v>269</v>
      </c>
      <c r="D80" s="12">
        <v>0.6</v>
      </c>
      <c r="E80" s="13"/>
      <c r="F80" s="13"/>
      <c r="G80" s="13">
        <v>0.6</v>
      </c>
      <c r="H80" s="14">
        <v>0.7</v>
      </c>
      <c r="I80" s="17">
        <v>2020</v>
      </c>
      <c r="J80" s="20" t="s">
        <v>19</v>
      </c>
      <c r="K80" s="3" t="s">
        <v>20</v>
      </c>
      <c r="L80" s="3" t="s">
        <v>21</v>
      </c>
      <c r="M80" s="3"/>
      <c r="N80" s="3" t="s">
        <v>590</v>
      </c>
    </row>
    <row r="81" spans="1:14">
      <c r="A81" s="15"/>
      <c r="B81" s="15"/>
      <c r="C81" s="3" t="s">
        <v>274</v>
      </c>
      <c r="D81" s="12">
        <v>0.04</v>
      </c>
      <c r="E81" s="13"/>
      <c r="F81" s="13"/>
      <c r="G81" s="13">
        <v>0.06</v>
      </c>
      <c r="H81" s="14">
        <v>0.02</v>
      </c>
      <c r="I81" s="17">
        <v>2019</v>
      </c>
      <c r="J81" s="20" t="s">
        <v>237</v>
      </c>
      <c r="K81" s="3" t="s">
        <v>20</v>
      </c>
      <c r="L81" s="3" t="s">
        <v>21</v>
      </c>
      <c r="M81" s="3"/>
      <c r="N81" s="3" t="s">
        <v>561</v>
      </c>
    </row>
    <row r="82" spans="1:14">
      <c r="A82" s="15"/>
      <c r="B82" s="15"/>
      <c r="C82" s="3" t="s">
        <v>274</v>
      </c>
      <c r="D82" s="12">
        <v>0.06</v>
      </c>
      <c r="E82" s="13"/>
      <c r="F82" s="13"/>
      <c r="G82" s="13">
        <v>7.0000000000000007E-2</v>
      </c>
      <c r="H82" s="14">
        <v>0.04</v>
      </c>
      <c r="I82" s="17">
        <v>2018</v>
      </c>
      <c r="J82" s="20" t="s">
        <v>276</v>
      </c>
      <c r="K82" s="3" t="s">
        <v>33</v>
      </c>
      <c r="L82" s="3" t="s">
        <v>21</v>
      </c>
      <c r="M82" s="3"/>
      <c r="N82" s="3" t="s">
        <v>591</v>
      </c>
    </row>
    <row r="83" spans="1:14">
      <c r="A83" s="15"/>
      <c r="B83" s="15"/>
      <c r="C83" s="3" t="s">
        <v>274</v>
      </c>
      <c r="D83" s="12">
        <v>0.06</v>
      </c>
      <c r="E83" s="13"/>
      <c r="F83" s="13"/>
      <c r="G83" s="13"/>
      <c r="H83" s="14"/>
      <c r="I83" s="17">
        <v>2017</v>
      </c>
      <c r="J83" s="20" t="s">
        <v>276</v>
      </c>
      <c r="K83" s="3" t="s">
        <v>33</v>
      </c>
      <c r="L83" s="3" t="s">
        <v>21</v>
      </c>
      <c r="M83" s="3"/>
      <c r="N83" s="3" t="s">
        <v>592</v>
      </c>
    </row>
    <row r="84" spans="1:14">
      <c r="A84" s="15"/>
      <c r="B84" s="15"/>
      <c r="C84" s="3" t="s">
        <v>274</v>
      </c>
      <c r="D84" s="12">
        <v>0.04</v>
      </c>
      <c r="E84" s="13"/>
      <c r="F84" s="13"/>
      <c r="G84" s="13">
        <v>7.0000000000000007E-2</v>
      </c>
      <c r="H84" s="14">
        <v>0.01</v>
      </c>
      <c r="I84" s="17">
        <v>2016</v>
      </c>
      <c r="J84" s="20" t="s">
        <v>276</v>
      </c>
      <c r="K84" s="3" t="s">
        <v>33</v>
      </c>
      <c r="L84" s="3" t="s">
        <v>21</v>
      </c>
      <c r="M84" s="3"/>
      <c r="N84" s="3" t="s">
        <v>593</v>
      </c>
    </row>
    <row r="85" spans="1:14">
      <c r="A85" s="15"/>
      <c r="B85" s="15"/>
      <c r="C85" s="3" t="s">
        <v>274</v>
      </c>
      <c r="D85" s="12">
        <v>0.08</v>
      </c>
      <c r="E85" s="13"/>
      <c r="F85" s="13"/>
      <c r="G85" s="13">
        <v>0.12</v>
      </c>
      <c r="H85" s="14">
        <v>0.03</v>
      </c>
      <c r="I85" s="17">
        <v>2015</v>
      </c>
      <c r="J85" s="20" t="s">
        <v>276</v>
      </c>
      <c r="K85" s="3" t="s">
        <v>33</v>
      </c>
      <c r="L85" s="3" t="s">
        <v>21</v>
      </c>
      <c r="M85" s="3"/>
      <c r="N85" s="3" t="s">
        <v>594</v>
      </c>
    </row>
    <row r="86" spans="1:14">
      <c r="A86" s="15"/>
      <c r="B86" s="15"/>
      <c r="C86" s="3" t="s">
        <v>274</v>
      </c>
      <c r="D86" s="12">
        <v>0.1</v>
      </c>
      <c r="E86" s="13"/>
      <c r="F86" s="13"/>
      <c r="G86" s="13">
        <v>0.1</v>
      </c>
      <c r="H86" s="14">
        <v>0</v>
      </c>
      <c r="I86" s="17">
        <v>2014</v>
      </c>
      <c r="J86" s="20" t="s">
        <v>276</v>
      </c>
      <c r="K86" s="3" t="s">
        <v>20</v>
      </c>
      <c r="L86" s="3" t="s">
        <v>21</v>
      </c>
      <c r="M86" s="3"/>
      <c r="N86" s="3" t="s">
        <v>356</v>
      </c>
    </row>
    <row r="87" spans="1:14">
      <c r="A87" s="15"/>
      <c r="B87" s="15"/>
      <c r="C87" s="3" t="s">
        <v>289</v>
      </c>
      <c r="D87" s="12">
        <v>0.19</v>
      </c>
      <c r="E87" s="13"/>
      <c r="F87" s="13"/>
      <c r="G87" s="13">
        <v>0.28000000000000003</v>
      </c>
      <c r="H87" s="14">
        <v>0.1</v>
      </c>
      <c r="I87" s="17">
        <v>2014</v>
      </c>
      <c r="J87" s="20" t="s">
        <v>237</v>
      </c>
      <c r="K87" s="3" t="s">
        <v>33</v>
      </c>
      <c r="L87" s="3" t="s">
        <v>21</v>
      </c>
      <c r="M87" s="3"/>
      <c r="N87" s="3" t="s">
        <v>595</v>
      </c>
    </row>
    <row r="88" spans="1:14">
      <c r="A88" s="15" t="s">
        <v>292</v>
      </c>
      <c r="B88" s="15" t="s">
        <v>293</v>
      </c>
      <c r="C88" s="3" t="s">
        <v>294</v>
      </c>
      <c r="D88" s="12">
        <v>4.2</v>
      </c>
      <c r="E88" s="13"/>
      <c r="F88" s="13"/>
      <c r="G88" s="13"/>
      <c r="H88" s="14"/>
      <c r="I88" s="17">
        <v>2019</v>
      </c>
      <c r="J88" s="20" t="s">
        <v>199</v>
      </c>
      <c r="K88" s="3" t="s">
        <v>20</v>
      </c>
      <c r="L88" s="3" t="s">
        <v>21</v>
      </c>
      <c r="M88" s="3"/>
      <c r="N88" s="3"/>
    </row>
    <row r="89" spans="1:14">
      <c r="A89" s="15"/>
      <c r="B89" s="15"/>
      <c r="C89" s="3" t="s">
        <v>294</v>
      </c>
      <c r="D89" s="12">
        <v>3.6</v>
      </c>
      <c r="E89" s="13"/>
      <c r="F89" s="13"/>
      <c r="G89" s="13"/>
      <c r="H89" s="14"/>
      <c r="I89" s="17">
        <v>2016</v>
      </c>
      <c r="J89" s="20" t="s">
        <v>199</v>
      </c>
      <c r="K89" s="3" t="s">
        <v>20</v>
      </c>
      <c r="L89" s="3" t="s">
        <v>21</v>
      </c>
      <c r="M89" s="3"/>
      <c r="N89" s="3"/>
    </row>
    <row r="90" spans="1:14">
      <c r="A90" s="15"/>
      <c r="B90" s="15"/>
      <c r="C90" s="3" t="s">
        <v>294</v>
      </c>
      <c r="D90" s="12">
        <v>3.28</v>
      </c>
      <c r="E90" s="13"/>
      <c r="F90" s="13"/>
      <c r="G90" s="13">
        <v>3.33</v>
      </c>
      <c r="H90" s="14">
        <v>3.23</v>
      </c>
      <c r="I90" s="17">
        <v>2013</v>
      </c>
      <c r="J90" s="20" t="s">
        <v>199</v>
      </c>
      <c r="K90" s="3" t="s">
        <v>33</v>
      </c>
      <c r="L90" s="3" t="s">
        <v>21</v>
      </c>
      <c r="M90" s="3"/>
      <c r="N90" s="3"/>
    </row>
    <row r="91" spans="1:14">
      <c r="A91" s="15"/>
      <c r="B91" s="15"/>
      <c r="C91" s="3" t="s">
        <v>294</v>
      </c>
      <c r="D91" s="12">
        <v>3.1</v>
      </c>
      <c r="E91" s="13"/>
      <c r="F91" s="13"/>
      <c r="G91" s="13"/>
      <c r="H91" s="14"/>
      <c r="I91" s="17">
        <v>2010</v>
      </c>
      <c r="J91" s="20" t="s">
        <v>19</v>
      </c>
      <c r="K91" s="3" t="s">
        <v>33</v>
      </c>
      <c r="L91" s="3" t="s">
        <v>21</v>
      </c>
      <c r="M91" s="3" t="s">
        <v>34</v>
      </c>
      <c r="N91" s="3"/>
    </row>
    <row r="92" spans="1:14">
      <c r="A92" s="15"/>
      <c r="B92" s="15"/>
      <c r="C92" s="3" t="s">
        <v>295</v>
      </c>
      <c r="D92" s="12">
        <v>1</v>
      </c>
      <c r="E92" s="13">
        <v>0.7</v>
      </c>
      <c r="F92" s="13">
        <v>1.3</v>
      </c>
      <c r="G92" s="13">
        <v>1.5</v>
      </c>
      <c r="H92" s="14">
        <v>1</v>
      </c>
      <c r="I92" s="17">
        <v>2008</v>
      </c>
      <c r="J92" s="20" t="s">
        <v>19</v>
      </c>
      <c r="K92" s="3" t="s">
        <v>33</v>
      </c>
      <c r="L92" s="3" t="s">
        <v>21</v>
      </c>
      <c r="M92" s="3"/>
      <c r="N92" s="3" t="s">
        <v>302</v>
      </c>
    </row>
    <row r="93" spans="1:14" ht="240" customHeight="1">
      <c r="A93" s="70" t="s">
        <v>596</v>
      </c>
      <c r="B93" s="70"/>
      <c r="C93" s="70"/>
      <c r="D93" s="70"/>
      <c r="E93" s="70"/>
      <c r="F93" s="70"/>
      <c r="G93" s="70"/>
      <c r="H93" s="70"/>
      <c r="I93" s="70"/>
      <c r="J93" s="70"/>
      <c r="K93" s="70"/>
      <c r="L93" s="70"/>
      <c r="M93" s="70"/>
      <c r="N93" s="70"/>
    </row>
    <row r="98" spans="9:10">
      <c r="I98"/>
      <c r="J98"/>
    </row>
  </sheetData>
  <mergeCells count="3">
    <mergeCell ref="A1:N1"/>
    <mergeCell ref="A2:N2"/>
    <mergeCell ref="A93:N93"/>
  </mergeCells>
  <conditionalFormatting sqref="C9:C12 C4:C6 C79 C41:C45 C14:C16 C18:C24 C83:C87 C89:C92 C47:C51 C27:C36 C38">
    <cfRule type="expression" dxfId="70" priority="61">
      <formula>#REF!=-1</formula>
    </cfRule>
  </conditionalFormatting>
  <conditionalFormatting sqref="C18:C23">
    <cfRule type="expression" dxfId="69" priority="57">
      <formula>#REF!=-1</formula>
    </cfRule>
  </conditionalFormatting>
  <conditionalFormatting sqref="C41">
    <cfRule type="expression" dxfId="68" priority="56">
      <formula>#REF!=-1</formula>
    </cfRule>
  </conditionalFormatting>
  <conditionalFormatting sqref="C84:C85">
    <cfRule type="expression" dxfId="67" priority="55">
      <formula>#REF!=-1</formula>
    </cfRule>
  </conditionalFormatting>
  <conditionalFormatting sqref="C27">
    <cfRule type="expression" dxfId="66" priority="54">
      <formula>#REF!=-1</formula>
    </cfRule>
  </conditionalFormatting>
  <conditionalFormatting sqref="C83">
    <cfRule type="expression" dxfId="65" priority="52">
      <formula>#REF!=-1</formula>
    </cfRule>
  </conditionalFormatting>
  <conditionalFormatting sqref="C89">
    <cfRule type="expression" dxfId="64" priority="51">
      <formula>#REF!=-1</formula>
    </cfRule>
  </conditionalFormatting>
  <conditionalFormatting sqref="C7">
    <cfRule type="expression" dxfId="63" priority="50">
      <formula>#REF!=-1</formula>
    </cfRule>
  </conditionalFormatting>
  <conditionalFormatting sqref="C52:C63 C72 C74:C77 C70 C65:C67">
    <cfRule type="expression" dxfId="62" priority="49">
      <formula>#REF!=-1</formula>
    </cfRule>
  </conditionalFormatting>
  <conditionalFormatting sqref="C8">
    <cfRule type="expression" dxfId="61" priority="37">
      <formula>#REF!=-1</formula>
    </cfRule>
  </conditionalFormatting>
  <conditionalFormatting sqref="C13">
    <cfRule type="expression" dxfId="60" priority="36">
      <formula>#REF!=-1</formula>
    </cfRule>
  </conditionalFormatting>
  <conditionalFormatting sqref="C17:C18">
    <cfRule type="expression" dxfId="59" priority="35">
      <formula>#REF!=-1</formula>
    </cfRule>
  </conditionalFormatting>
  <conditionalFormatting sqref="C17:C18">
    <cfRule type="expression" dxfId="58" priority="34">
      <formula>#REF!=-1</formula>
    </cfRule>
  </conditionalFormatting>
  <conditionalFormatting sqref="C26">
    <cfRule type="expression" dxfId="57" priority="33">
      <formula>#REF!=-1</formula>
    </cfRule>
  </conditionalFormatting>
  <conditionalFormatting sqref="C78">
    <cfRule type="expression" dxfId="56" priority="32">
      <formula>#REF!=-1</formula>
    </cfRule>
  </conditionalFormatting>
  <conditionalFormatting sqref="C82">
    <cfRule type="expression" dxfId="55" priority="30">
      <formula>#REF!=-1</formula>
    </cfRule>
  </conditionalFormatting>
  <conditionalFormatting sqref="C71">
    <cfRule type="expression" dxfId="54" priority="27">
      <formula>#REF!=-1</formula>
    </cfRule>
  </conditionalFormatting>
  <conditionalFormatting sqref="C40">
    <cfRule type="expression" dxfId="53" priority="28">
      <formula>#REF!=-1</formula>
    </cfRule>
  </conditionalFormatting>
  <conditionalFormatting sqref="C73">
    <cfRule type="expression" dxfId="52" priority="25">
      <formula>#REF!=-1</formula>
    </cfRule>
  </conditionalFormatting>
  <conditionalFormatting sqref="C88">
    <cfRule type="expression" dxfId="51" priority="24">
      <formula>#REF!=-1</formula>
    </cfRule>
  </conditionalFormatting>
  <conditionalFormatting sqref="C88">
    <cfRule type="expression" dxfId="50" priority="23">
      <formula>#REF!=-1</formula>
    </cfRule>
  </conditionalFormatting>
  <conditionalFormatting sqref="C69">
    <cfRule type="expression" dxfId="49" priority="22">
      <formula>#REF!=-1</formula>
    </cfRule>
  </conditionalFormatting>
  <conditionalFormatting sqref="C37">
    <cfRule type="expression" dxfId="48" priority="19">
      <formula>#REF!=-1</formula>
    </cfRule>
  </conditionalFormatting>
  <conditionalFormatting sqref="C46">
    <cfRule type="expression" dxfId="47" priority="18">
      <formula>#REF!=-1</formula>
    </cfRule>
  </conditionalFormatting>
  <conditionalFormatting sqref="C81">
    <cfRule type="expression" dxfId="46" priority="4">
      <formula>#REF!=-1</formula>
    </cfRule>
  </conditionalFormatting>
  <conditionalFormatting sqref="C80">
    <cfRule type="expression" dxfId="45" priority="3">
      <formula>#REF!=-1</formula>
    </cfRule>
  </conditionalFormatting>
  <conditionalFormatting sqref="C25">
    <cfRule type="expression" dxfId="44" priority="6">
      <formula>#REF!=-1</formula>
    </cfRule>
  </conditionalFormatting>
  <conditionalFormatting sqref="C39">
    <cfRule type="expression" dxfId="43" priority="5">
      <formula>#REF!=-1</formula>
    </cfRule>
  </conditionalFormatting>
  <conditionalFormatting sqref="C64">
    <cfRule type="expression" dxfId="42" priority="1">
      <formula>#REF!=-1</formula>
    </cfRule>
  </conditionalFormatting>
  <conditionalFormatting sqref="C68">
    <cfRule type="expression" dxfId="41" priority="2">
      <formula>#REF!=-1</formula>
    </cfRule>
  </conditionalFormatting>
  <pageMargins left="0.70866141732283472" right="0.70866141732283472" top="0.74803149606299213" bottom="0.74803149606299213" header="0.31496062992125984" footer="0.31496062992125984"/>
  <pageSetup paperSize="9" scale="29" fitToHeight="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K157"/>
  <sheetViews>
    <sheetView zoomScale="70" zoomScaleNormal="70" zoomScaleSheetLayoutView="70" workbookViewId="0">
      <pane ySplit="3" topLeftCell="A4" activePane="bottomLeft" state="frozen"/>
      <selection activeCell="J84" sqref="J84"/>
      <selection pane="bottomLeft" activeCell="A3" sqref="A3"/>
    </sheetView>
  </sheetViews>
  <sheetFormatPr defaultColWidth="8.83203125" defaultRowHeight="15.5"/>
  <cols>
    <col min="1" max="1" width="16.08203125" customWidth="1"/>
    <col min="2" max="2" width="40.08203125" customWidth="1"/>
    <col min="3" max="3" width="38.83203125" customWidth="1"/>
    <col min="4" max="6" width="11.5" customWidth="1"/>
    <col min="7" max="8" width="11.58203125" style="19" customWidth="1"/>
    <col min="9" max="9" width="49.1640625" customWidth="1"/>
    <col min="10" max="10" width="12.33203125" customWidth="1"/>
    <col min="11" max="11" width="79.58203125" customWidth="1"/>
  </cols>
  <sheetData>
    <row r="1" spans="1:11" ht="42.75" customHeight="1">
      <c r="A1" s="61" t="s">
        <v>597</v>
      </c>
      <c r="B1" s="56"/>
      <c r="C1" s="56"/>
      <c r="D1" s="56"/>
      <c r="E1" s="56"/>
      <c r="F1" s="56"/>
      <c r="G1" s="56"/>
      <c r="H1" s="56"/>
      <c r="I1" s="56"/>
      <c r="J1" s="56"/>
      <c r="K1" s="56"/>
    </row>
    <row r="2" spans="1:11" ht="23.25" customHeight="1">
      <c r="A2" s="72" t="s">
        <v>598</v>
      </c>
      <c r="B2" s="73"/>
      <c r="C2" s="73"/>
      <c r="D2" s="73"/>
      <c r="E2" s="73"/>
      <c r="F2" s="73"/>
      <c r="G2" s="73"/>
      <c r="H2" s="73"/>
      <c r="I2" s="73"/>
      <c r="J2" s="73"/>
      <c r="K2" s="73"/>
    </row>
    <row r="3" spans="1:11" ht="45.65" customHeight="1">
      <c r="A3" s="6" t="s">
        <v>2</v>
      </c>
      <c r="B3" s="6" t="s">
        <v>3</v>
      </c>
      <c r="C3" s="6" t="s">
        <v>4</v>
      </c>
      <c r="D3" s="7" t="s">
        <v>599</v>
      </c>
      <c r="E3" s="8" t="s">
        <v>8</v>
      </c>
      <c r="F3" s="9" t="s">
        <v>9</v>
      </c>
      <c r="G3" s="6" t="s">
        <v>10</v>
      </c>
      <c r="H3" s="6" t="s">
        <v>11</v>
      </c>
      <c r="I3" s="6" t="s">
        <v>12</v>
      </c>
      <c r="J3" s="10" t="s">
        <v>13</v>
      </c>
      <c r="K3" s="10" t="s">
        <v>15</v>
      </c>
    </row>
    <row r="4" spans="1:11">
      <c r="A4" s="16" t="s">
        <v>16</v>
      </c>
      <c r="B4" s="16" t="s">
        <v>17</v>
      </c>
      <c r="C4" s="4" t="s">
        <v>18</v>
      </c>
      <c r="D4" s="22">
        <v>0</v>
      </c>
      <c r="E4" s="23">
        <v>0</v>
      </c>
      <c r="F4" s="23">
        <v>0</v>
      </c>
      <c r="G4" s="18">
        <v>2016</v>
      </c>
      <c r="H4" s="21" t="s">
        <v>19</v>
      </c>
      <c r="I4" s="4" t="s">
        <v>20</v>
      </c>
      <c r="J4" s="5" t="s">
        <v>21</v>
      </c>
      <c r="K4" s="5"/>
    </row>
    <row r="5" spans="1:11">
      <c r="A5" s="16"/>
      <c r="B5" s="16" t="s">
        <v>36</v>
      </c>
      <c r="C5" s="4" t="s">
        <v>37</v>
      </c>
      <c r="D5" s="22">
        <v>0.59</v>
      </c>
      <c r="E5" s="23">
        <v>0.54</v>
      </c>
      <c r="F5" s="23">
        <v>0.63</v>
      </c>
      <c r="G5" s="18">
        <v>2010</v>
      </c>
      <c r="H5" s="21" t="s">
        <v>38</v>
      </c>
      <c r="I5" s="4" t="s">
        <v>20</v>
      </c>
      <c r="J5" s="5" t="s">
        <v>21</v>
      </c>
      <c r="K5" s="5"/>
    </row>
    <row r="6" spans="1:11">
      <c r="A6" s="16"/>
      <c r="B6" s="16"/>
      <c r="C6" s="4" t="s">
        <v>46</v>
      </c>
      <c r="D6" s="22">
        <v>0.18</v>
      </c>
      <c r="E6" s="23"/>
      <c r="F6" s="23"/>
      <c r="G6" s="18">
        <v>2004</v>
      </c>
      <c r="H6" s="21" t="s">
        <v>104</v>
      </c>
      <c r="I6" s="4" t="s">
        <v>106</v>
      </c>
      <c r="J6" s="5" t="s">
        <v>21</v>
      </c>
      <c r="K6" s="5"/>
    </row>
    <row r="7" spans="1:11">
      <c r="A7" s="16"/>
      <c r="B7" s="16"/>
      <c r="C7" s="4" t="s">
        <v>48</v>
      </c>
      <c r="D7" s="22">
        <v>0.52</v>
      </c>
      <c r="E7" s="23"/>
      <c r="F7" s="23"/>
      <c r="G7" s="18">
        <v>2013</v>
      </c>
      <c r="H7" s="21" t="s">
        <v>19</v>
      </c>
      <c r="I7" s="4" t="s">
        <v>20</v>
      </c>
      <c r="J7" s="5" t="s">
        <v>21</v>
      </c>
      <c r="K7" s="5"/>
    </row>
    <row r="8" spans="1:11">
      <c r="A8" s="16"/>
      <c r="B8" s="16" t="s">
        <v>54</v>
      </c>
      <c r="C8" s="4" t="s">
        <v>67</v>
      </c>
      <c r="D8" s="22">
        <v>0.48699999999999999</v>
      </c>
      <c r="E8" s="23"/>
      <c r="F8" s="23"/>
      <c r="G8" s="18">
        <v>2017</v>
      </c>
      <c r="H8" s="21" t="s">
        <v>19</v>
      </c>
      <c r="I8" s="4" t="s">
        <v>65</v>
      </c>
      <c r="J8" s="5" t="s">
        <v>66</v>
      </c>
      <c r="K8" s="5"/>
    </row>
    <row r="9" spans="1:11">
      <c r="A9" s="16" t="s">
        <v>72</v>
      </c>
      <c r="B9" s="16" t="s">
        <v>73</v>
      </c>
      <c r="C9" s="4" t="s">
        <v>79</v>
      </c>
      <c r="D9" s="22">
        <v>11.7</v>
      </c>
      <c r="E9" s="23">
        <v>11.6</v>
      </c>
      <c r="F9" s="23">
        <v>11.8</v>
      </c>
      <c r="G9" s="18">
        <v>2018</v>
      </c>
      <c r="H9" s="21" t="s">
        <v>19</v>
      </c>
      <c r="I9" s="4" t="s">
        <v>20</v>
      </c>
      <c r="J9" s="5" t="s">
        <v>21</v>
      </c>
      <c r="K9" s="5"/>
    </row>
    <row r="10" spans="1:11">
      <c r="A10" s="16"/>
      <c r="B10" s="16"/>
      <c r="C10" s="4" t="s">
        <v>80</v>
      </c>
      <c r="D10" s="22">
        <v>0.1</v>
      </c>
      <c r="E10" s="23"/>
      <c r="F10" s="23">
        <v>0.2</v>
      </c>
      <c r="G10" s="18">
        <v>2001</v>
      </c>
      <c r="H10" s="21" t="s">
        <v>82</v>
      </c>
      <c r="I10" s="4" t="s">
        <v>20</v>
      </c>
      <c r="J10" s="5" t="s">
        <v>21</v>
      </c>
      <c r="K10" s="5"/>
    </row>
    <row r="11" spans="1:11">
      <c r="A11" s="16"/>
      <c r="B11" s="16" t="s">
        <v>87</v>
      </c>
      <c r="C11" s="4" t="s">
        <v>89</v>
      </c>
      <c r="D11" s="22">
        <v>2.0099999999999998</v>
      </c>
      <c r="E11" s="23">
        <v>1.92</v>
      </c>
      <c r="F11" s="23">
        <v>2.1</v>
      </c>
      <c r="G11" s="18">
        <v>2015</v>
      </c>
      <c r="H11" s="21" t="s">
        <v>145</v>
      </c>
      <c r="I11" s="4" t="s">
        <v>20</v>
      </c>
      <c r="J11" s="5" t="s">
        <v>21</v>
      </c>
      <c r="K11" s="5"/>
    </row>
    <row r="12" spans="1:11">
      <c r="A12" s="16"/>
      <c r="B12" s="16"/>
      <c r="C12" s="4" t="s">
        <v>89</v>
      </c>
      <c r="D12" s="22">
        <v>0.74</v>
      </c>
      <c r="E12" s="23">
        <v>0.73</v>
      </c>
      <c r="F12" s="23">
        <v>0.74</v>
      </c>
      <c r="G12" s="18">
        <v>2015</v>
      </c>
      <c r="H12" s="21" t="s">
        <v>90</v>
      </c>
      <c r="I12" s="4" t="s">
        <v>20</v>
      </c>
      <c r="J12" s="5" t="s">
        <v>21</v>
      </c>
      <c r="K12" s="5"/>
    </row>
    <row r="13" spans="1:11">
      <c r="A13" s="16"/>
      <c r="B13" s="16"/>
      <c r="C13" s="4" t="s">
        <v>89</v>
      </c>
      <c r="D13" s="22">
        <v>1.1499999999999999</v>
      </c>
      <c r="E13" s="23">
        <v>1</v>
      </c>
      <c r="F13" s="23">
        <v>1.31</v>
      </c>
      <c r="G13" s="18">
        <v>2010</v>
      </c>
      <c r="H13" s="21" t="s">
        <v>90</v>
      </c>
      <c r="I13" s="4" t="s">
        <v>20</v>
      </c>
      <c r="J13" s="5" t="s">
        <v>21</v>
      </c>
      <c r="K13" s="5"/>
    </row>
    <row r="14" spans="1:11">
      <c r="A14" s="16"/>
      <c r="B14" s="16"/>
      <c r="C14" s="4" t="s">
        <v>91</v>
      </c>
      <c r="D14" s="22">
        <v>1.76</v>
      </c>
      <c r="E14" s="23">
        <v>1.52</v>
      </c>
      <c r="F14" s="23">
        <v>1.94</v>
      </c>
      <c r="G14" s="18">
        <v>2014</v>
      </c>
      <c r="H14" s="21" t="s">
        <v>75</v>
      </c>
      <c r="I14" s="4" t="s">
        <v>20</v>
      </c>
      <c r="J14" s="5" t="s">
        <v>21</v>
      </c>
      <c r="K14" s="5"/>
    </row>
    <row r="15" spans="1:11">
      <c r="A15" s="16"/>
      <c r="B15" s="16"/>
      <c r="C15" s="4" t="s">
        <v>91</v>
      </c>
      <c r="D15" s="22">
        <v>1.42</v>
      </c>
      <c r="E15" s="23"/>
      <c r="F15" s="23">
        <v>1.42</v>
      </c>
      <c r="G15" s="18">
        <v>2006</v>
      </c>
      <c r="H15" s="21" t="s">
        <v>90</v>
      </c>
      <c r="I15" s="4" t="s">
        <v>20</v>
      </c>
      <c r="J15" s="5" t="s">
        <v>21</v>
      </c>
      <c r="K15" s="5"/>
    </row>
    <row r="16" spans="1:11">
      <c r="A16" s="16"/>
      <c r="B16" s="16"/>
      <c r="C16" s="4" t="s">
        <v>92</v>
      </c>
      <c r="D16" s="22">
        <v>2.9</v>
      </c>
      <c r="E16" s="23"/>
      <c r="F16" s="23">
        <v>3.16</v>
      </c>
      <c r="G16" s="18">
        <v>2005</v>
      </c>
      <c r="H16" s="21" t="s">
        <v>19</v>
      </c>
      <c r="I16" s="4" t="s">
        <v>20</v>
      </c>
      <c r="J16" s="5" t="s">
        <v>21</v>
      </c>
      <c r="K16" s="5"/>
    </row>
    <row r="17" spans="1:11">
      <c r="A17" s="16"/>
      <c r="B17" s="16"/>
      <c r="C17" s="4" t="s">
        <v>98</v>
      </c>
      <c r="D17" s="22">
        <v>0.75</v>
      </c>
      <c r="E17" s="23">
        <v>0.67</v>
      </c>
      <c r="F17" s="23">
        <v>0.82</v>
      </c>
      <c r="G17" s="18">
        <v>2015</v>
      </c>
      <c r="H17" s="21" t="s">
        <v>75</v>
      </c>
      <c r="I17" s="4" t="s">
        <v>20</v>
      </c>
      <c r="J17" s="5" t="s">
        <v>21</v>
      </c>
      <c r="K17" s="5" t="s">
        <v>318</v>
      </c>
    </row>
    <row r="18" spans="1:11">
      <c r="A18" s="16"/>
      <c r="B18" s="16" t="s">
        <v>100</v>
      </c>
      <c r="C18" s="4" t="s">
        <v>103</v>
      </c>
      <c r="D18" s="22">
        <v>0.2</v>
      </c>
      <c r="E18" s="23">
        <v>0.2</v>
      </c>
      <c r="F18" s="23"/>
      <c r="G18" s="18">
        <v>2017</v>
      </c>
      <c r="H18" s="21" t="s">
        <v>104</v>
      </c>
      <c r="I18" s="4" t="s">
        <v>20</v>
      </c>
      <c r="J18" s="5" t="s">
        <v>21</v>
      </c>
      <c r="K18" s="5"/>
    </row>
    <row r="19" spans="1:11">
      <c r="A19" s="16"/>
      <c r="B19" s="16"/>
      <c r="C19" s="4" t="s">
        <v>103</v>
      </c>
      <c r="D19" s="22">
        <v>0.35</v>
      </c>
      <c r="E19" s="23"/>
      <c r="F19" s="23"/>
      <c r="G19" s="18">
        <v>2015</v>
      </c>
      <c r="H19" s="21" t="s">
        <v>19</v>
      </c>
      <c r="I19" s="4" t="s">
        <v>20</v>
      </c>
      <c r="J19" s="5" t="s">
        <v>21</v>
      </c>
      <c r="K19" s="5"/>
    </row>
    <row r="20" spans="1:11">
      <c r="A20" s="16"/>
      <c r="B20" s="16"/>
      <c r="C20" s="4" t="s">
        <v>103</v>
      </c>
      <c r="D20" s="22">
        <v>0.2</v>
      </c>
      <c r="E20" s="23"/>
      <c r="F20" s="23">
        <v>0.2</v>
      </c>
      <c r="G20" s="18">
        <v>2009</v>
      </c>
      <c r="H20" s="21" t="s">
        <v>19</v>
      </c>
      <c r="I20" s="4" t="s">
        <v>20</v>
      </c>
      <c r="J20" s="5" t="s">
        <v>21</v>
      </c>
      <c r="K20" s="5"/>
    </row>
    <row r="21" spans="1:11">
      <c r="A21" s="16"/>
      <c r="B21" s="16"/>
      <c r="C21" s="4" t="s">
        <v>105</v>
      </c>
      <c r="D21" s="22">
        <v>0.3</v>
      </c>
      <c r="E21" s="23">
        <v>0.3</v>
      </c>
      <c r="F21" s="23">
        <v>0.3</v>
      </c>
      <c r="G21" s="18">
        <v>2016</v>
      </c>
      <c r="H21" s="21" t="s">
        <v>75</v>
      </c>
      <c r="I21" s="4" t="s">
        <v>20</v>
      </c>
      <c r="J21" s="5" t="s">
        <v>21</v>
      </c>
      <c r="K21" s="5" t="s">
        <v>602</v>
      </c>
    </row>
    <row r="22" spans="1:11">
      <c r="A22" s="16"/>
      <c r="B22" s="16"/>
      <c r="C22" s="4" t="s">
        <v>105</v>
      </c>
      <c r="D22" s="22">
        <v>0.3</v>
      </c>
      <c r="E22" s="23">
        <v>0.3</v>
      </c>
      <c r="F22" s="23">
        <v>0.2</v>
      </c>
      <c r="G22" s="18">
        <v>2011</v>
      </c>
      <c r="H22" s="21" t="s">
        <v>75</v>
      </c>
      <c r="I22" s="4" t="s">
        <v>20</v>
      </c>
      <c r="J22" s="5" t="s">
        <v>21</v>
      </c>
      <c r="K22" s="5"/>
    </row>
    <row r="23" spans="1:11">
      <c r="A23" s="16"/>
      <c r="B23" s="16"/>
      <c r="C23" s="4" t="s">
        <v>105</v>
      </c>
      <c r="D23" s="22">
        <v>6.8</v>
      </c>
      <c r="E23" s="23"/>
      <c r="F23" s="23"/>
      <c r="G23" s="18">
        <v>2008</v>
      </c>
      <c r="H23" s="21" t="s">
        <v>75</v>
      </c>
      <c r="I23" s="4" t="s">
        <v>20</v>
      </c>
      <c r="J23" s="5" t="s">
        <v>21</v>
      </c>
      <c r="K23" s="5"/>
    </row>
    <row r="24" spans="1:11">
      <c r="A24" s="16"/>
      <c r="B24" s="16"/>
      <c r="C24" s="4" t="s">
        <v>108</v>
      </c>
      <c r="D24" s="22">
        <v>2.7</v>
      </c>
      <c r="E24" s="23">
        <v>2.5</v>
      </c>
      <c r="F24" s="23">
        <v>2.9</v>
      </c>
      <c r="G24" s="18">
        <v>2020</v>
      </c>
      <c r="H24" s="21" t="s">
        <v>19</v>
      </c>
      <c r="I24" s="4" t="s">
        <v>20</v>
      </c>
      <c r="J24" s="5" t="s">
        <v>21</v>
      </c>
      <c r="K24" s="5"/>
    </row>
    <row r="25" spans="1:11">
      <c r="A25" s="16"/>
      <c r="B25" s="16"/>
      <c r="C25" s="4" t="s">
        <v>108</v>
      </c>
      <c r="D25" s="22">
        <v>2.9</v>
      </c>
      <c r="E25" s="23">
        <v>3</v>
      </c>
      <c r="F25" s="23">
        <v>2.7</v>
      </c>
      <c r="G25" s="18">
        <v>2018</v>
      </c>
      <c r="H25" s="21" t="s">
        <v>19</v>
      </c>
      <c r="I25" s="4" t="s">
        <v>20</v>
      </c>
      <c r="J25" s="5" t="s">
        <v>21</v>
      </c>
      <c r="K25" s="5"/>
    </row>
    <row r="26" spans="1:11">
      <c r="A26" s="16"/>
      <c r="B26" s="16"/>
      <c r="C26" s="4" t="s">
        <v>108</v>
      </c>
      <c r="D26" s="22">
        <v>3</v>
      </c>
      <c r="E26" s="23">
        <v>3.1</v>
      </c>
      <c r="F26" s="23">
        <v>2.9</v>
      </c>
      <c r="G26" s="18">
        <v>2017</v>
      </c>
      <c r="H26" s="21" t="s">
        <v>19</v>
      </c>
      <c r="I26" s="4" t="s">
        <v>20</v>
      </c>
      <c r="J26" s="5" t="s">
        <v>21</v>
      </c>
      <c r="K26" s="5"/>
    </row>
    <row r="27" spans="1:11">
      <c r="A27" s="16"/>
      <c r="B27" s="16"/>
      <c r="C27" s="4" t="s">
        <v>108</v>
      </c>
      <c r="D27" s="22">
        <v>3.1</v>
      </c>
      <c r="E27" s="23">
        <v>3</v>
      </c>
      <c r="F27" s="23">
        <v>3.2</v>
      </c>
      <c r="G27" s="18">
        <v>2016</v>
      </c>
      <c r="H27" s="21" t="s">
        <v>19</v>
      </c>
      <c r="I27" s="4" t="s">
        <v>20</v>
      </c>
      <c r="J27" s="5" t="s">
        <v>21</v>
      </c>
      <c r="K27" s="5"/>
    </row>
    <row r="28" spans="1:11">
      <c r="A28" s="16"/>
      <c r="B28" s="16"/>
      <c r="C28" s="4" t="s">
        <v>108</v>
      </c>
      <c r="D28" s="22">
        <v>3.1</v>
      </c>
      <c r="E28" s="23">
        <v>3.2</v>
      </c>
      <c r="F28" s="23">
        <v>3.1</v>
      </c>
      <c r="G28" s="18">
        <v>2015</v>
      </c>
      <c r="H28" s="21" t="s">
        <v>19</v>
      </c>
      <c r="I28" s="4" t="s">
        <v>20</v>
      </c>
      <c r="J28" s="5" t="s">
        <v>21</v>
      </c>
      <c r="K28" s="5" t="s">
        <v>600</v>
      </c>
    </row>
    <row r="29" spans="1:11">
      <c r="A29" s="16"/>
      <c r="B29" s="16"/>
      <c r="C29" s="4" t="s">
        <v>108</v>
      </c>
      <c r="D29" s="22">
        <v>2.6</v>
      </c>
      <c r="E29" s="23">
        <v>2.7</v>
      </c>
      <c r="F29" s="23">
        <v>2.5</v>
      </c>
      <c r="G29" s="18">
        <v>2014</v>
      </c>
      <c r="H29" s="21" t="s">
        <v>19</v>
      </c>
      <c r="I29" s="4" t="s">
        <v>20</v>
      </c>
      <c r="J29" s="5" t="s">
        <v>21</v>
      </c>
      <c r="K29" s="5"/>
    </row>
    <row r="30" spans="1:11">
      <c r="A30" s="16"/>
      <c r="B30" s="16" t="s">
        <v>109</v>
      </c>
      <c r="C30" s="4" t="s">
        <v>110</v>
      </c>
      <c r="D30" s="22">
        <v>0.75</v>
      </c>
      <c r="E30" s="23">
        <v>0.6</v>
      </c>
      <c r="F30" s="23">
        <v>0.89</v>
      </c>
      <c r="G30" s="18">
        <v>2017</v>
      </c>
      <c r="H30" s="21" t="s">
        <v>19</v>
      </c>
      <c r="I30" s="4" t="s">
        <v>20</v>
      </c>
      <c r="J30" s="5" t="s">
        <v>21</v>
      </c>
      <c r="K30" s="5"/>
    </row>
    <row r="31" spans="1:11">
      <c r="A31" s="16"/>
      <c r="B31" s="16"/>
      <c r="C31" s="4" t="s">
        <v>110</v>
      </c>
      <c r="D31" s="22">
        <v>1.3</v>
      </c>
      <c r="E31" s="23">
        <v>1.2</v>
      </c>
      <c r="F31" s="23">
        <v>1.4</v>
      </c>
      <c r="G31" s="18">
        <v>2011</v>
      </c>
      <c r="H31" s="21" t="s">
        <v>102</v>
      </c>
      <c r="I31" s="4" t="s">
        <v>20</v>
      </c>
      <c r="J31" s="5" t="s">
        <v>21</v>
      </c>
      <c r="K31" s="5"/>
    </row>
    <row r="32" spans="1:11">
      <c r="A32" s="16"/>
      <c r="B32" s="16"/>
      <c r="C32" s="4" t="s">
        <v>110</v>
      </c>
      <c r="D32" s="22">
        <v>1.3</v>
      </c>
      <c r="E32" s="23">
        <v>1</v>
      </c>
      <c r="F32" s="23">
        <v>1.6</v>
      </c>
      <c r="G32" s="18">
        <v>2010</v>
      </c>
      <c r="H32" s="21" t="s">
        <v>75</v>
      </c>
      <c r="I32" s="4" t="s">
        <v>20</v>
      </c>
      <c r="J32" s="5" t="s">
        <v>21</v>
      </c>
      <c r="K32" s="5"/>
    </row>
    <row r="33" spans="1:11">
      <c r="A33" s="16"/>
      <c r="B33" s="16"/>
      <c r="C33" s="4" t="s">
        <v>111</v>
      </c>
      <c r="D33" s="22">
        <v>2.02</v>
      </c>
      <c r="E33" s="23">
        <v>1.92</v>
      </c>
      <c r="F33" s="23">
        <v>2.12</v>
      </c>
      <c r="G33" s="18">
        <v>2018</v>
      </c>
      <c r="H33" s="21" t="s">
        <v>19</v>
      </c>
      <c r="I33" s="4" t="s">
        <v>20</v>
      </c>
      <c r="J33" s="5" t="s">
        <v>21</v>
      </c>
      <c r="K33" s="5"/>
    </row>
    <row r="34" spans="1:11">
      <c r="A34" s="16"/>
      <c r="B34" s="16"/>
      <c r="C34" s="4" t="s">
        <v>111</v>
      </c>
      <c r="D34" s="22">
        <v>1.87</v>
      </c>
      <c r="E34" s="23">
        <v>2.0699999999999998</v>
      </c>
      <c r="F34" s="23">
        <v>1.71</v>
      </c>
      <c r="G34" s="18">
        <v>2014</v>
      </c>
      <c r="H34" s="21" t="s">
        <v>75</v>
      </c>
      <c r="I34" s="4" t="s">
        <v>20</v>
      </c>
      <c r="J34" s="5" t="s">
        <v>21</v>
      </c>
      <c r="K34" s="5"/>
    </row>
    <row r="35" spans="1:11">
      <c r="A35" s="16"/>
      <c r="B35" s="16"/>
      <c r="C35" s="4" t="s">
        <v>111</v>
      </c>
      <c r="D35" s="22">
        <v>1.87</v>
      </c>
      <c r="E35" s="23">
        <v>2.0699999999999998</v>
      </c>
      <c r="F35" s="23">
        <v>1.71</v>
      </c>
      <c r="G35" s="18">
        <v>2013</v>
      </c>
      <c r="H35" s="21" t="s">
        <v>75</v>
      </c>
      <c r="I35" s="4" t="s">
        <v>20</v>
      </c>
      <c r="J35" s="5" t="s">
        <v>21</v>
      </c>
      <c r="K35" s="5"/>
    </row>
    <row r="36" spans="1:11">
      <c r="A36" s="16"/>
      <c r="B36" s="16"/>
      <c r="C36" s="4" t="s">
        <v>111</v>
      </c>
      <c r="D36" s="22">
        <v>2.0499999999999998</v>
      </c>
      <c r="E36" s="23">
        <v>1.97</v>
      </c>
      <c r="F36" s="23">
        <v>2.11</v>
      </c>
      <c r="G36" s="18">
        <v>2018</v>
      </c>
      <c r="H36" s="21" t="s">
        <v>75</v>
      </c>
      <c r="I36" s="4" t="s">
        <v>20</v>
      </c>
      <c r="J36" s="5" t="s">
        <v>21</v>
      </c>
      <c r="K36" s="5" t="s">
        <v>601</v>
      </c>
    </row>
    <row r="37" spans="1:11">
      <c r="A37" s="16"/>
      <c r="B37" s="16"/>
      <c r="C37" s="4" t="s">
        <v>111</v>
      </c>
      <c r="D37" s="22">
        <v>2.6</v>
      </c>
      <c r="E37" s="23">
        <v>2</v>
      </c>
      <c r="F37" s="23">
        <v>3.1</v>
      </c>
      <c r="G37" s="18">
        <v>2007</v>
      </c>
      <c r="H37" s="21" t="s">
        <v>75</v>
      </c>
      <c r="I37" s="4" t="s">
        <v>20</v>
      </c>
      <c r="J37" s="5" t="s">
        <v>21</v>
      </c>
      <c r="K37" s="5"/>
    </row>
    <row r="38" spans="1:11">
      <c r="A38" s="16"/>
      <c r="B38" s="16"/>
      <c r="C38" s="4" t="s">
        <v>114</v>
      </c>
      <c r="D38" s="22">
        <v>5.68</v>
      </c>
      <c r="E38" s="23">
        <v>3.18</v>
      </c>
      <c r="F38" s="23">
        <v>8.0299999999999994</v>
      </c>
      <c r="G38" s="18">
        <v>2012</v>
      </c>
      <c r="H38" s="21" t="s">
        <v>19</v>
      </c>
      <c r="I38" s="4" t="s">
        <v>33</v>
      </c>
      <c r="J38" s="5" t="s">
        <v>21</v>
      </c>
      <c r="K38" s="5"/>
    </row>
    <row r="39" spans="1:11">
      <c r="A39" s="16"/>
      <c r="B39" s="16"/>
      <c r="C39" s="4" t="s">
        <v>114</v>
      </c>
      <c r="D39" s="22">
        <v>2.1</v>
      </c>
      <c r="E39" s="23"/>
      <c r="F39" s="23"/>
      <c r="G39" s="18">
        <v>2005</v>
      </c>
      <c r="H39" s="21" t="s">
        <v>19</v>
      </c>
      <c r="I39" s="4" t="s">
        <v>20</v>
      </c>
      <c r="J39" s="5" t="s">
        <v>21</v>
      </c>
      <c r="K39" s="5" t="s">
        <v>602</v>
      </c>
    </row>
    <row r="40" spans="1:11">
      <c r="A40" s="16"/>
      <c r="B40" s="16"/>
      <c r="C40" s="4" t="s">
        <v>116</v>
      </c>
      <c r="D40" s="22">
        <v>2.06</v>
      </c>
      <c r="E40" s="23">
        <v>2.36</v>
      </c>
      <c r="F40" s="23">
        <v>1.77</v>
      </c>
      <c r="G40" s="18">
        <v>2020</v>
      </c>
      <c r="H40" s="21" t="s">
        <v>19</v>
      </c>
      <c r="I40" s="4" t="s">
        <v>20</v>
      </c>
      <c r="J40" s="5" t="s">
        <v>21</v>
      </c>
      <c r="K40" s="5"/>
    </row>
    <row r="41" spans="1:11">
      <c r="A41" s="16"/>
      <c r="B41" s="16"/>
      <c r="C41" s="4" t="s">
        <v>116</v>
      </c>
      <c r="D41" s="22">
        <v>1.44</v>
      </c>
      <c r="E41" s="23">
        <v>1.18</v>
      </c>
      <c r="F41" s="23">
        <v>1.69</v>
      </c>
      <c r="G41" s="18">
        <v>2018</v>
      </c>
      <c r="H41" s="21" t="s">
        <v>19</v>
      </c>
      <c r="I41" s="4" t="s">
        <v>20</v>
      </c>
      <c r="J41" s="5" t="s">
        <v>21</v>
      </c>
      <c r="K41" s="5"/>
    </row>
    <row r="42" spans="1:11">
      <c r="A42" s="16"/>
      <c r="B42" s="16"/>
      <c r="C42" s="4" t="s">
        <v>116</v>
      </c>
      <c r="D42" s="22">
        <v>1.77</v>
      </c>
      <c r="E42" s="23">
        <v>1.54</v>
      </c>
      <c r="F42" s="23">
        <v>2.0099999999999998</v>
      </c>
      <c r="G42" s="18">
        <v>2016</v>
      </c>
      <c r="H42" s="21" t="s">
        <v>19</v>
      </c>
      <c r="I42" s="4" t="s">
        <v>20</v>
      </c>
      <c r="J42" s="5" t="s">
        <v>21</v>
      </c>
      <c r="K42" s="5" t="s">
        <v>602</v>
      </c>
    </row>
    <row r="43" spans="1:11">
      <c r="A43" s="16"/>
      <c r="B43" s="16"/>
      <c r="C43" s="4" t="s">
        <v>116</v>
      </c>
      <c r="D43" s="22">
        <v>1.2</v>
      </c>
      <c r="E43" s="23">
        <v>0.97</v>
      </c>
      <c r="F43" s="23">
        <v>1.43</v>
      </c>
      <c r="G43" s="18">
        <v>2014</v>
      </c>
      <c r="H43" s="21" t="s">
        <v>19</v>
      </c>
      <c r="I43" s="4" t="s">
        <v>20</v>
      </c>
      <c r="J43" s="5" t="s">
        <v>21</v>
      </c>
      <c r="K43" s="5"/>
    </row>
    <row r="44" spans="1:11">
      <c r="A44" s="16"/>
      <c r="B44" s="16"/>
      <c r="C44" s="4" t="s">
        <v>116</v>
      </c>
      <c r="D44" s="22">
        <v>1.53</v>
      </c>
      <c r="E44" s="23">
        <v>1.33</v>
      </c>
      <c r="F44" s="23">
        <v>1.71</v>
      </c>
      <c r="G44" s="18">
        <v>2012</v>
      </c>
      <c r="H44" s="21" t="s">
        <v>19</v>
      </c>
      <c r="I44" s="4" t="s">
        <v>20</v>
      </c>
      <c r="J44" s="5" t="s">
        <v>21</v>
      </c>
      <c r="K44" s="5"/>
    </row>
    <row r="45" spans="1:11">
      <c r="A45" s="16"/>
      <c r="B45" s="16"/>
      <c r="C45" s="4" t="s">
        <v>118</v>
      </c>
      <c r="D45" s="22">
        <v>0.61</v>
      </c>
      <c r="E45" s="23">
        <v>0.64</v>
      </c>
      <c r="F45" s="23">
        <v>0.57999999999999996</v>
      </c>
      <c r="G45" s="18">
        <v>2019</v>
      </c>
      <c r="H45" s="21" t="s">
        <v>75</v>
      </c>
      <c r="I45" s="4" t="s">
        <v>33</v>
      </c>
      <c r="J45" s="5" t="s">
        <v>21</v>
      </c>
      <c r="K45" s="5"/>
    </row>
    <row r="46" spans="1:11">
      <c r="A46" s="16"/>
      <c r="B46" s="16"/>
      <c r="C46" s="4" t="s">
        <v>118</v>
      </c>
      <c r="D46" s="22">
        <v>0.53</v>
      </c>
      <c r="E46" s="23">
        <v>0.55000000000000004</v>
      </c>
      <c r="F46" s="23">
        <v>0.51</v>
      </c>
      <c r="G46" s="18">
        <v>2013</v>
      </c>
      <c r="H46" s="21" t="s">
        <v>75</v>
      </c>
      <c r="I46" s="4" t="s">
        <v>33</v>
      </c>
      <c r="J46" s="5" t="s">
        <v>21</v>
      </c>
      <c r="K46" s="5"/>
    </row>
    <row r="47" spans="1:11">
      <c r="A47" s="16"/>
      <c r="B47" s="16"/>
      <c r="C47" s="4" t="s">
        <v>118</v>
      </c>
      <c r="D47" s="22">
        <v>0.52</v>
      </c>
      <c r="E47" s="23">
        <v>0.52</v>
      </c>
      <c r="F47" s="23">
        <v>0.52</v>
      </c>
      <c r="G47" s="18">
        <v>2008</v>
      </c>
      <c r="H47" s="21" t="s">
        <v>75</v>
      </c>
      <c r="I47" s="4" t="s">
        <v>106</v>
      </c>
      <c r="J47" s="5" t="s">
        <v>21</v>
      </c>
      <c r="K47" s="5"/>
    </row>
    <row r="48" spans="1:11">
      <c r="A48" s="16"/>
      <c r="B48" s="16"/>
      <c r="C48" s="4" t="s">
        <v>118</v>
      </c>
      <c r="D48" s="22">
        <v>1.2</v>
      </c>
      <c r="E48" s="23">
        <v>1.7</v>
      </c>
      <c r="F48" s="23">
        <v>0.9</v>
      </c>
      <c r="G48" s="18">
        <v>2003</v>
      </c>
      <c r="H48" s="21" t="s">
        <v>179</v>
      </c>
      <c r="I48" s="4" t="s">
        <v>603</v>
      </c>
      <c r="J48" s="5" t="s">
        <v>21</v>
      </c>
      <c r="K48" s="5"/>
    </row>
    <row r="49" spans="1:11">
      <c r="A49" s="16"/>
      <c r="B49" s="16"/>
      <c r="C49" s="4" t="s">
        <v>120</v>
      </c>
      <c r="D49" s="22">
        <v>1.5</v>
      </c>
      <c r="E49" s="23"/>
      <c r="F49" s="23"/>
      <c r="G49" s="18">
        <v>2007</v>
      </c>
      <c r="H49" s="21" t="s">
        <v>75</v>
      </c>
      <c r="I49" s="4" t="s">
        <v>20</v>
      </c>
      <c r="J49" s="5" t="s">
        <v>21</v>
      </c>
      <c r="K49" s="5"/>
    </row>
    <row r="50" spans="1:11">
      <c r="A50" s="16"/>
      <c r="B50" s="16"/>
      <c r="C50" s="4" t="s">
        <v>123</v>
      </c>
      <c r="D50" s="22">
        <v>1.29</v>
      </c>
      <c r="E50" s="23">
        <v>1.08</v>
      </c>
      <c r="F50" s="23">
        <v>1.46</v>
      </c>
      <c r="G50" s="18">
        <v>2010</v>
      </c>
      <c r="H50" s="21" t="s">
        <v>75</v>
      </c>
      <c r="I50" s="4" t="s">
        <v>20</v>
      </c>
      <c r="J50" s="5" t="s">
        <v>21</v>
      </c>
      <c r="K50" s="5"/>
    </row>
    <row r="51" spans="1:11">
      <c r="A51" s="16"/>
      <c r="B51" s="16"/>
      <c r="C51" s="4" t="s">
        <v>123</v>
      </c>
      <c r="D51" s="22">
        <v>2.98</v>
      </c>
      <c r="E51" s="23">
        <v>2.44</v>
      </c>
      <c r="F51" s="23">
        <v>3.4</v>
      </c>
      <c r="G51" s="18">
        <v>2006</v>
      </c>
      <c r="H51" s="21" t="s">
        <v>604</v>
      </c>
      <c r="I51" s="4" t="s">
        <v>20</v>
      </c>
      <c r="J51" s="5" t="s">
        <v>21</v>
      </c>
      <c r="K51" s="5"/>
    </row>
    <row r="52" spans="1:11">
      <c r="A52" s="16"/>
      <c r="B52" s="16"/>
      <c r="C52" s="4" t="s">
        <v>124</v>
      </c>
      <c r="D52" s="22">
        <v>1.35</v>
      </c>
      <c r="E52" s="23"/>
      <c r="F52" s="23"/>
      <c r="G52" s="18">
        <v>2013</v>
      </c>
      <c r="H52" s="21" t="s">
        <v>75</v>
      </c>
      <c r="I52" s="4" t="s">
        <v>329</v>
      </c>
      <c r="J52" s="5" t="s">
        <v>21</v>
      </c>
      <c r="K52" s="5" t="s">
        <v>605</v>
      </c>
    </row>
    <row r="53" spans="1:11">
      <c r="A53" s="16"/>
      <c r="B53" s="16"/>
      <c r="C53" s="4" t="s">
        <v>126</v>
      </c>
      <c r="D53" s="22">
        <v>2.7</v>
      </c>
      <c r="E53" s="23">
        <v>2.2999999999999998</v>
      </c>
      <c r="F53" s="23">
        <v>3.1</v>
      </c>
      <c r="G53" s="18">
        <v>2018</v>
      </c>
      <c r="H53" s="21" t="s">
        <v>22</v>
      </c>
      <c r="I53" s="4" t="s">
        <v>20</v>
      </c>
      <c r="J53" s="5" t="s">
        <v>21</v>
      </c>
      <c r="K53" s="5" t="s">
        <v>602</v>
      </c>
    </row>
    <row r="54" spans="1:11">
      <c r="A54" s="16"/>
      <c r="B54" s="16"/>
      <c r="C54" s="4" t="s">
        <v>126</v>
      </c>
      <c r="D54" s="22">
        <v>2.2000000000000002</v>
      </c>
      <c r="E54" s="23">
        <v>2</v>
      </c>
      <c r="F54" s="23">
        <v>2.5</v>
      </c>
      <c r="G54" s="18">
        <v>2014</v>
      </c>
      <c r="H54" s="21" t="s">
        <v>22</v>
      </c>
      <c r="I54" s="4" t="s">
        <v>20</v>
      </c>
      <c r="J54" s="5" t="s">
        <v>21</v>
      </c>
      <c r="K54" s="5" t="s">
        <v>602</v>
      </c>
    </row>
    <row r="55" spans="1:11">
      <c r="A55" s="16"/>
      <c r="B55" s="16"/>
      <c r="C55" s="4" t="s">
        <v>126</v>
      </c>
      <c r="D55" s="22">
        <v>1.3</v>
      </c>
      <c r="E55" s="23">
        <v>1.2</v>
      </c>
      <c r="F55" s="23">
        <v>1.03</v>
      </c>
      <c r="G55" s="18">
        <v>2011</v>
      </c>
      <c r="H55" s="21" t="s">
        <v>22</v>
      </c>
      <c r="I55" s="4" t="s">
        <v>20</v>
      </c>
      <c r="J55" s="5" t="s">
        <v>21</v>
      </c>
      <c r="K55" s="5"/>
    </row>
    <row r="56" spans="1:11">
      <c r="A56" s="16"/>
      <c r="B56" s="16"/>
      <c r="C56" s="4" t="s">
        <v>127</v>
      </c>
      <c r="D56" s="22">
        <v>2.13</v>
      </c>
      <c r="E56" s="23">
        <v>1.76</v>
      </c>
      <c r="F56" s="23">
        <v>2.5</v>
      </c>
      <c r="G56" s="18">
        <v>2011</v>
      </c>
      <c r="H56" s="21" t="s">
        <v>75</v>
      </c>
      <c r="I56" s="4" t="s">
        <v>20</v>
      </c>
      <c r="J56" s="5" t="s">
        <v>21</v>
      </c>
      <c r="K56" s="5"/>
    </row>
    <row r="57" spans="1:11">
      <c r="A57" s="16" t="s">
        <v>128</v>
      </c>
      <c r="B57" s="16" t="s">
        <v>141</v>
      </c>
      <c r="C57" s="4" t="s">
        <v>147</v>
      </c>
      <c r="D57" s="22">
        <v>0.30499999999999999</v>
      </c>
      <c r="E57" s="23"/>
      <c r="F57" s="23"/>
      <c r="G57" s="18">
        <v>2019</v>
      </c>
      <c r="H57" s="21" t="s">
        <v>19</v>
      </c>
      <c r="I57" s="4" t="s">
        <v>606</v>
      </c>
      <c r="J57" s="5" t="s">
        <v>21</v>
      </c>
      <c r="K57" s="5" t="s">
        <v>607</v>
      </c>
    </row>
    <row r="58" spans="1:11">
      <c r="A58" s="16"/>
      <c r="B58" s="16"/>
      <c r="C58" s="4" t="s">
        <v>147</v>
      </c>
      <c r="D58" s="22">
        <v>0.19</v>
      </c>
      <c r="E58" s="23">
        <v>0.35</v>
      </c>
      <c r="F58" s="23">
        <v>0.05</v>
      </c>
      <c r="G58" s="18">
        <v>2015</v>
      </c>
      <c r="H58" s="21" t="s">
        <v>150</v>
      </c>
      <c r="I58" s="4" t="s">
        <v>20</v>
      </c>
      <c r="J58" s="5" t="s">
        <v>21</v>
      </c>
      <c r="K58" s="5" t="s">
        <v>608</v>
      </c>
    </row>
    <row r="59" spans="1:11">
      <c r="A59" s="16"/>
      <c r="B59" s="16"/>
      <c r="C59" s="4" t="s">
        <v>147</v>
      </c>
      <c r="D59" s="22">
        <v>0.84</v>
      </c>
      <c r="E59" s="23">
        <v>0.76</v>
      </c>
      <c r="F59" s="23">
        <v>1.1499999999999999</v>
      </c>
      <c r="G59" s="18">
        <v>2012</v>
      </c>
      <c r="H59" s="21" t="s">
        <v>609</v>
      </c>
      <c r="I59" s="4" t="s">
        <v>20</v>
      </c>
      <c r="J59" s="5" t="s">
        <v>21</v>
      </c>
      <c r="K59" s="5"/>
    </row>
    <row r="60" spans="1:11">
      <c r="A60" s="16"/>
      <c r="B60" s="16"/>
      <c r="C60" s="4" t="s">
        <v>152</v>
      </c>
      <c r="D60" s="22">
        <v>5.6</v>
      </c>
      <c r="E60" s="23"/>
      <c r="F60" s="23"/>
      <c r="G60" s="18">
        <v>2017</v>
      </c>
      <c r="H60" s="21" t="s">
        <v>19</v>
      </c>
      <c r="I60" s="4" t="s">
        <v>20</v>
      </c>
      <c r="J60" s="5" t="s">
        <v>21</v>
      </c>
      <c r="K60" s="5"/>
    </row>
    <row r="61" spans="1:11">
      <c r="A61" s="16"/>
      <c r="B61" s="16"/>
      <c r="C61" s="4" t="s">
        <v>152</v>
      </c>
      <c r="D61" s="22">
        <v>5.6</v>
      </c>
      <c r="E61" s="23"/>
      <c r="F61" s="23"/>
      <c r="G61" s="18">
        <v>2015</v>
      </c>
      <c r="H61" s="21" t="s">
        <v>19</v>
      </c>
      <c r="I61" s="4" t="s">
        <v>20</v>
      </c>
      <c r="J61" s="5" t="s">
        <v>21</v>
      </c>
      <c r="K61" s="5"/>
    </row>
    <row r="62" spans="1:11">
      <c r="A62" s="16"/>
      <c r="B62" s="16"/>
      <c r="C62" s="4" t="s">
        <v>156</v>
      </c>
      <c r="D62" s="22">
        <v>0.13</v>
      </c>
      <c r="E62" s="23"/>
      <c r="F62" s="23"/>
      <c r="G62" s="18">
        <v>2002</v>
      </c>
      <c r="H62" s="21" t="s">
        <v>19</v>
      </c>
      <c r="I62" s="4" t="s">
        <v>20</v>
      </c>
      <c r="J62" s="5" t="s">
        <v>21</v>
      </c>
      <c r="K62" s="5"/>
    </row>
    <row r="63" spans="1:11">
      <c r="A63" s="16"/>
      <c r="B63" s="16" t="s">
        <v>165</v>
      </c>
      <c r="C63" s="4" t="s">
        <v>166</v>
      </c>
      <c r="D63" s="22">
        <v>1.4</v>
      </c>
      <c r="E63" s="23">
        <v>1.4</v>
      </c>
      <c r="F63" s="23">
        <v>1.4</v>
      </c>
      <c r="G63" s="18">
        <v>2015</v>
      </c>
      <c r="H63" s="21" t="s">
        <v>104</v>
      </c>
      <c r="I63" s="4" t="s">
        <v>167</v>
      </c>
      <c r="J63" s="5" t="s">
        <v>21</v>
      </c>
      <c r="K63" s="5" t="s">
        <v>602</v>
      </c>
    </row>
    <row r="64" spans="1:11">
      <c r="A64" s="16"/>
      <c r="B64" s="16"/>
      <c r="C64" s="4" t="s">
        <v>166</v>
      </c>
      <c r="D64" s="22">
        <v>0.8</v>
      </c>
      <c r="E64" s="23"/>
      <c r="F64" s="23">
        <v>0.1</v>
      </c>
      <c r="G64" s="18">
        <v>2003</v>
      </c>
      <c r="H64" s="21" t="s">
        <v>19</v>
      </c>
      <c r="I64" s="4" t="s">
        <v>168</v>
      </c>
      <c r="J64" s="5" t="s">
        <v>21</v>
      </c>
      <c r="K64" s="5"/>
    </row>
    <row r="65" spans="1:11">
      <c r="A65" s="16"/>
      <c r="B65" s="16"/>
      <c r="C65" s="4" t="s">
        <v>177</v>
      </c>
      <c r="D65" s="22">
        <v>1</v>
      </c>
      <c r="E65" s="23">
        <v>1</v>
      </c>
      <c r="F65" s="23">
        <v>0.9</v>
      </c>
      <c r="G65" s="18">
        <v>2016</v>
      </c>
      <c r="H65" s="21" t="s">
        <v>179</v>
      </c>
      <c r="I65" s="4" t="s">
        <v>20</v>
      </c>
      <c r="J65" s="5" t="s">
        <v>21</v>
      </c>
      <c r="K65" s="5" t="s">
        <v>602</v>
      </c>
    </row>
    <row r="66" spans="1:11">
      <c r="A66" s="16"/>
      <c r="B66" s="16"/>
      <c r="C66" s="4" t="s">
        <v>177</v>
      </c>
      <c r="D66" s="22">
        <v>2.79</v>
      </c>
      <c r="E66" s="23">
        <v>3.1</v>
      </c>
      <c r="F66" s="23">
        <v>2.67</v>
      </c>
      <c r="G66" s="18">
        <v>2009</v>
      </c>
      <c r="H66" s="21" t="s">
        <v>180</v>
      </c>
      <c r="I66" s="4" t="s">
        <v>20</v>
      </c>
      <c r="J66" s="5" t="s">
        <v>21</v>
      </c>
      <c r="K66" s="5"/>
    </row>
    <row r="67" spans="1:11">
      <c r="A67" s="16"/>
      <c r="B67" s="16"/>
      <c r="C67" s="4" t="s">
        <v>177</v>
      </c>
      <c r="D67" s="22">
        <v>1.9</v>
      </c>
      <c r="E67" s="23"/>
      <c r="F67" s="23"/>
      <c r="G67" s="18">
        <v>2005</v>
      </c>
      <c r="H67" s="21" t="s">
        <v>180</v>
      </c>
      <c r="I67" s="4" t="s">
        <v>20</v>
      </c>
      <c r="J67" s="5" t="s">
        <v>21</v>
      </c>
      <c r="K67" s="5"/>
    </row>
    <row r="68" spans="1:11">
      <c r="A68" s="16"/>
      <c r="B68" s="16"/>
      <c r="C68" s="4" t="s">
        <v>185</v>
      </c>
      <c r="D68" s="22">
        <v>1.4</v>
      </c>
      <c r="E68" s="23">
        <v>1.3</v>
      </c>
      <c r="F68" s="23">
        <v>1.5</v>
      </c>
      <c r="G68" s="18">
        <v>2012</v>
      </c>
      <c r="H68" s="21" t="s">
        <v>19</v>
      </c>
      <c r="I68" s="4" t="s">
        <v>65</v>
      </c>
      <c r="J68" s="5" t="s">
        <v>66</v>
      </c>
      <c r="K68" s="5"/>
    </row>
    <row r="69" spans="1:11">
      <c r="A69" s="16"/>
      <c r="B69" s="16"/>
      <c r="C69" s="4" t="s">
        <v>185</v>
      </c>
      <c r="D69" s="22">
        <v>2</v>
      </c>
      <c r="E69" s="23"/>
      <c r="F69" s="23"/>
      <c r="G69" s="18">
        <v>2001</v>
      </c>
      <c r="H69" s="21" t="s">
        <v>180</v>
      </c>
      <c r="I69" s="4" t="s">
        <v>20</v>
      </c>
      <c r="J69" s="5" t="s">
        <v>21</v>
      </c>
      <c r="K69" s="5"/>
    </row>
    <row r="70" spans="1:11">
      <c r="A70" s="16"/>
      <c r="B70" s="16" t="s">
        <v>189</v>
      </c>
      <c r="C70" s="4" t="s">
        <v>194</v>
      </c>
      <c r="D70" s="22">
        <v>1.08</v>
      </c>
      <c r="E70" s="23">
        <v>2.0699999999999998</v>
      </c>
      <c r="F70" s="23">
        <v>0.09</v>
      </c>
      <c r="G70" s="18">
        <v>2018</v>
      </c>
      <c r="H70" s="21" t="s">
        <v>19</v>
      </c>
      <c r="I70" s="4" t="s">
        <v>20</v>
      </c>
      <c r="J70" s="5" t="s">
        <v>21</v>
      </c>
      <c r="K70" s="5"/>
    </row>
    <row r="71" spans="1:11">
      <c r="A71" s="16"/>
      <c r="B71" s="16"/>
      <c r="C71" s="4" t="s">
        <v>545</v>
      </c>
      <c r="D71" s="22">
        <v>0.629</v>
      </c>
      <c r="E71" s="23"/>
      <c r="F71" s="23"/>
      <c r="G71" s="18">
        <v>2019</v>
      </c>
      <c r="H71" s="21" t="s">
        <v>747</v>
      </c>
      <c r="I71" s="4" t="s">
        <v>93</v>
      </c>
      <c r="J71" s="5" t="s">
        <v>21</v>
      </c>
      <c r="K71" s="5"/>
    </row>
    <row r="72" spans="1:11">
      <c r="A72" s="16" t="s">
        <v>203</v>
      </c>
      <c r="B72" s="16" t="s">
        <v>204</v>
      </c>
      <c r="C72" s="4" t="s">
        <v>208</v>
      </c>
      <c r="D72" s="22">
        <v>0.5</v>
      </c>
      <c r="E72" s="23">
        <v>0.49</v>
      </c>
      <c r="F72" s="23">
        <v>0.01</v>
      </c>
      <c r="G72" s="18">
        <v>2011</v>
      </c>
      <c r="H72" s="21" t="s">
        <v>610</v>
      </c>
      <c r="I72" s="4" t="s">
        <v>20</v>
      </c>
      <c r="J72" s="5" t="s">
        <v>21</v>
      </c>
      <c r="K72" s="5"/>
    </row>
    <row r="73" spans="1:11">
      <c r="A73" s="16"/>
      <c r="B73" s="16" t="s">
        <v>214</v>
      </c>
      <c r="C73" s="4" t="s">
        <v>215</v>
      </c>
      <c r="D73" s="22">
        <v>8.5</v>
      </c>
      <c r="E73" s="23">
        <v>7.7</v>
      </c>
      <c r="F73" s="23">
        <v>9.1999999999999993</v>
      </c>
      <c r="G73" s="18">
        <v>2014</v>
      </c>
      <c r="H73" s="21" t="s">
        <v>19</v>
      </c>
      <c r="I73" s="4" t="s">
        <v>20</v>
      </c>
      <c r="J73" s="5" t="s">
        <v>21</v>
      </c>
      <c r="K73" s="5"/>
    </row>
    <row r="74" spans="1:11">
      <c r="A74" s="16"/>
      <c r="B74" s="16"/>
      <c r="C74" s="4" t="s">
        <v>219</v>
      </c>
      <c r="D74" s="22">
        <v>7.7</v>
      </c>
      <c r="E74" s="23">
        <v>10.6</v>
      </c>
      <c r="F74" s="23">
        <v>5</v>
      </c>
      <c r="G74" s="18">
        <v>2016</v>
      </c>
      <c r="H74" s="21" t="s">
        <v>19</v>
      </c>
      <c r="I74" s="4" t="s">
        <v>20</v>
      </c>
      <c r="J74" s="5" t="s">
        <v>21</v>
      </c>
      <c r="K74" s="5"/>
    </row>
    <row r="75" spans="1:11">
      <c r="A75" s="16"/>
      <c r="B75" s="16"/>
      <c r="C75" s="4" t="s">
        <v>219</v>
      </c>
      <c r="D75" s="22">
        <v>4.8</v>
      </c>
      <c r="E75" s="23">
        <v>3</v>
      </c>
      <c r="F75" s="23">
        <v>6.7</v>
      </c>
      <c r="G75" s="18">
        <v>2012</v>
      </c>
      <c r="H75" s="21" t="s">
        <v>19</v>
      </c>
      <c r="I75" s="4" t="s">
        <v>20</v>
      </c>
      <c r="J75" s="5" t="s">
        <v>21</v>
      </c>
      <c r="K75" s="5"/>
    </row>
    <row r="76" spans="1:11">
      <c r="A76" s="16"/>
      <c r="B76" s="16"/>
      <c r="C76" s="4" t="s">
        <v>219</v>
      </c>
      <c r="D76" s="22">
        <v>5.2</v>
      </c>
      <c r="E76" s="23">
        <v>3.2</v>
      </c>
      <c r="F76" s="23">
        <v>7.2</v>
      </c>
      <c r="G76" s="18">
        <v>2008</v>
      </c>
      <c r="H76" s="21" t="s">
        <v>19</v>
      </c>
      <c r="I76" s="4" t="s">
        <v>20</v>
      </c>
      <c r="J76" s="5" t="s">
        <v>21</v>
      </c>
      <c r="K76" s="5"/>
    </row>
    <row r="77" spans="1:11">
      <c r="A77" s="16"/>
      <c r="B77" s="16"/>
      <c r="C77" s="4" t="s">
        <v>220</v>
      </c>
      <c r="D77" s="22">
        <v>17.3</v>
      </c>
      <c r="E77" s="23">
        <v>13.1</v>
      </c>
      <c r="F77" s="23">
        <v>21.5</v>
      </c>
      <c r="G77" s="18">
        <v>2015</v>
      </c>
      <c r="H77" s="21" t="s">
        <v>19</v>
      </c>
      <c r="I77" s="4" t="s">
        <v>20</v>
      </c>
      <c r="J77" s="5" t="s">
        <v>21</v>
      </c>
      <c r="K77" s="5"/>
    </row>
    <row r="78" spans="1:11">
      <c r="A78" s="16"/>
      <c r="B78" s="16"/>
      <c r="C78" s="4" t="s">
        <v>220</v>
      </c>
      <c r="D78" s="22">
        <v>16.2</v>
      </c>
      <c r="E78" s="23">
        <v>11.4</v>
      </c>
      <c r="F78" s="23">
        <v>20.9</v>
      </c>
      <c r="G78" s="18">
        <v>2011</v>
      </c>
      <c r="H78" s="21" t="s">
        <v>19</v>
      </c>
      <c r="I78" s="4" t="s">
        <v>20</v>
      </c>
      <c r="J78" s="5" t="s">
        <v>21</v>
      </c>
      <c r="K78" s="5"/>
    </row>
    <row r="79" spans="1:11">
      <c r="A79" s="16"/>
      <c r="B79" s="16"/>
      <c r="C79" s="4" t="s">
        <v>223</v>
      </c>
      <c r="D79" s="22">
        <v>11.6</v>
      </c>
      <c r="E79" s="23">
        <v>12.5</v>
      </c>
      <c r="F79" s="23">
        <v>10.6</v>
      </c>
      <c r="G79" s="18">
        <v>2017</v>
      </c>
      <c r="H79" s="21" t="s">
        <v>19</v>
      </c>
      <c r="I79" s="4" t="s">
        <v>20</v>
      </c>
      <c r="J79" s="5" t="s">
        <v>21</v>
      </c>
      <c r="K79" s="5"/>
    </row>
    <row r="80" spans="1:11">
      <c r="A80" s="16"/>
      <c r="B80" s="16"/>
      <c r="C80" s="4" t="s">
        <v>224</v>
      </c>
      <c r="D80" s="22">
        <v>10</v>
      </c>
      <c r="E80" s="23"/>
      <c r="F80" s="23">
        <v>70</v>
      </c>
      <c r="G80" s="18">
        <v>2008</v>
      </c>
      <c r="H80" s="21" t="s">
        <v>19</v>
      </c>
      <c r="I80" s="4" t="s">
        <v>20</v>
      </c>
      <c r="J80" s="5" t="s">
        <v>21</v>
      </c>
      <c r="K80" s="5"/>
    </row>
    <row r="81" spans="1:11">
      <c r="A81" s="16"/>
      <c r="B81" s="16"/>
      <c r="C81" s="4" t="s">
        <v>225</v>
      </c>
      <c r="D81" s="22">
        <v>0.7</v>
      </c>
      <c r="E81" s="23">
        <v>0.8</v>
      </c>
      <c r="F81" s="23">
        <v>0.6</v>
      </c>
      <c r="G81" s="18">
        <v>2019</v>
      </c>
      <c r="H81" s="21" t="s">
        <v>19</v>
      </c>
      <c r="I81" s="4" t="s">
        <v>20</v>
      </c>
      <c r="J81" s="5" t="s">
        <v>21</v>
      </c>
      <c r="K81" s="5"/>
    </row>
    <row r="82" spans="1:11">
      <c r="A82" s="16"/>
      <c r="B82" s="16"/>
      <c r="C82" s="4" t="s">
        <v>225</v>
      </c>
      <c r="D82" s="22">
        <v>1.9</v>
      </c>
      <c r="E82" s="23">
        <v>1.6</v>
      </c>
      <c r="F82" s="23">
        <v>2.2000000000000002</v>
      </c>
      <c r="G82" s="18">
        <v>2016</v>
      </c>
      <c r="H82" s="21" t="s">
        <v>19</v>
      </c>
      <c r="I82" s="4" t="s">
        <v>20</v>
      </c>
      <c r="J82" s="5" t="s">
        <v>21</v>
      </c>
      <c r="K82" s="5"/>
    </row>
    <row r="83" spans="1:11">
      <c r="A83" s="16"/>
      <c r="B83" s="16"/>
      <c r="C83" s="4" t="s">
        <v>225</v>
      </c>
      <c r="D83" s="22">
        <v>0.7</v>
      </c>
      <c r="E83" s="23">
        <v>1.1000000000000001</v>
      </c>
      <c r="F83" s="23">
        <v>0.4</v>
      </c>
      <c r="G83" s="18">
        <v>2013</v>
      </c>
      <c r="H83" s="21" t="s">
        <v>19</v>
      </c>
      <c r="I83" s="4" t="s">
        <v>20</v>
      </c>
      <c r="J83" s="5" t="s">
        <v>21</v>
      </c>
      <c r="K83" s="5"/>
    </row>
    <row r="84" spans="1:11">
      <c r="A84" s="16"/>
      <c r="B84" s="16"/>
      <c r="C84" s="4" t="s">
        <v>225</v>
      </c>
      <c r="D84" s="22">
        <v>2.1</v>
      </c>
      <c r="E84" s="23">
        <v>1.2</v>
      </c>
      <c r="F84" s="23">
        <v>3</v>
      </c>
      <c r="G84" s="18">
        <v>2010</v>
      </c>
      <c r="H84" s="21"/>
      <c r="I84" s="4" t="s">
        <v>20</v>
      </c>
      <c r="J84" s="5" t="s">
        <v>21</v>
      </c>
      <c r="K84" s="5"/>
    </row>
    <row r="85" spans="1:11">
      <c r="A85" s="16"/>
      <c r="B85" s="16"/>
      <c r="C85" s="27" t="s">
        <v>748</v>
      </c>
      <c r="D85" s="22">
        <v>5.0999999999999996</v>
      </c>
      <c r="E85" s="23">
        <v>3</v>
      </c>
      <c r="F85" s="23">
        <v>7.2</v>
      </c>
      <c r="G85" s="18">
        <v>2011</v>
      </c>
      <c r="H85" s="21" t="s">
        <v>19</v>
      </c>
      <c r="I85" s="4" t="s">
        <v>20</v>
      </c>
      <c r="J85" s="5" t="s">
        <v>21</v>
      </c>
      <c r="K85" s="5"/>
    </row>
    <row r="86" spans="1:11">
      <c r="A86" s="16"/>
      <c r="B86" s="16" t="s">
        <v>228</v>
      </c>
      <c r="C86" s="4" t="s">
        <v>229</v>
      </c>
      <c r="D86" s="22">
        <v>8.9</v>
      </c>
      <c r="E86" s="23">
        <v>8.1</v>
      </c>
      <c r="F86" s="23">
        <v>9.8000000000000007</v>
      </c>
      <c r="G86" s="18">
        <v>2015</v>
      </c>
      <c r="H86" s="21" t="s">
        <v>19</v>
      </c>
      <c r="I86" s="4" t="s">
        <v>33</v>
      </c>
      <c r="J86" s="5" t="s">
        <v>21</v>
      </c>
      <c r="K86" s="5"/>
    </row>
    <row r="87" spans="1:11">
      <c r="A87" s="16"/>
      <c r="B87" s="16"/>
      <c r="C87" s="4" t="s">
        <v>234</v>
      </c>
      <c r="D87" s="22">
        <v>3.9</v>
      </c>
      <c r="E87" s="23">
        <v>2.8</v>
      </c>
      <c r="F87" s="23">
        <v>5</v>
      </c>
      <c r="G87" s="18">
        <v>2019</v>
      </c>
      <c r="H87" s="21" t="s">
        <v>19</v>
      </c>
      <c r="I87" s="4" t="s">
        <v>20</v>
      </c>
      <c r="J87" s="5" t="s">
        <v>21</v>
      </c>
      <c r="K87" s="5"/>
    </row>
    <row r="88" spans="1:11">
      <c r="A88" s="16"/>
      <c r="B88" s="16"/>
      <c r="C88" s="4" t="s">
        <v>234</v>
      </c>
      <c r="D88" s="22">
        <v>4</v>
      </c>
      <c r="E88" s="23">
        <v>2.9</v>
      </c>
      <c r="F88" s="23">
        <v>4.9000000000000004</v>
      </c>
      <c r="G88" s="18">
        <v>2016</v>
      </c>
      <c r="H88" s="21" t="s">
        <v>19</v>
      </c>
      <c r="I88" s="4" t="s">
        <v>20</v>
      </c>
      <c r="J88" s="5" t="s">
        <v>21</v>
      </c>
      <c r="K88" s="5"/>
    </row>
    <row r="89" spans="1:11">
      <c r="A89" s="16"/>
      <c r="B89" s="16"/>
      <c r="C89" s="4" t="s">
        <v>234</v>
      </c>
      <c r="D89" s="22">
        <v>4.2</v>
      </c>
      <c r="E89" s="23">
        <v>3</v>
      </c>
      <c r="F89" s="23">
        <v>5.3</v>
      </c>
      <c r="G89" s="18">
        <v>2012</v>
      </c>
      <c r="H89" s="21" t="s">
        <v>19</v>
      </c>
      <c r="I89" s="4" t="s">
        <v>20</v>
      </c>
      <c r="J89" s="5" t="s">
        <v>21</v>
      </c>
      <c r="K89" s="5"/>
    </row>
    <row r="90" spans="1:11">
      <c r="A90" s="16"/>
      <c r="B90" s="16"/>
      <c r="C90" s="4" t="s">
        <v>235</v>
      </c>
      <c r="D90" s="22">
        <v>12.5</v>
      </c>
      <c r="E90" s="23">
        <v>10.1</v>
      </c>
      <c r="F90" s="23">
        <v>14.9</v>
      </c>
      <c r="G90" s="18">
        <v>2019</v>
      </c>
      <c r="H90" s="21" t="s">
        <v>19</v>
      </c>
      <c r="I90" s="4" t="s">
        <v>20</v>
      </c>
      <c r="J90" s="5" t="s">
        <v>21</v>
      </c>
      <c r="K90" s="5"/>
    </row>
    <row r="91" spans="1:11">
      <c r="A91" s="16"/>
      <c r="B91" s="16"/>
      <c r="C91" s="4" t="s">
        <v>235</v>
      </c>
      <c r="D91" s="22">
        <v>12.8</v>
      </c>
      <c r="E91" s="23">
        <v>10.8</v>
      </c>
      <c r="F91" s="23">
        <v>14.8</v>
      </c>
      <c r="G91" s="18">
        <v>2018</v>
      </c>
      <c r="H91" s="21" t="s">
        <v>19</v>
      </c>
      <c r="I91" s="4" t="s">
        <v>20</v>
      </c>
      <c r="J91" s="5" t="s">
        <v>21</v>
      </c>
      <c r="K91" s="5"/>
    </row>
    <row r="92" spans="1:11">
      <c r="A92" s="16"/>
      <c r="B92" s="16"/>
      <c r="C92" s="4" t="s">
        <v>235</v>
      </c>
      <c r="D92" s="22">
        <v>19.5</v>
      </c>
      <c r="E92" s="23">
        <v>17.3</v>
      </c>
      <c r="F92" s="23">
        <v>21.9</v>
      </c>
      <c r="G92" s="18">
        <v>2015</v>
      </c>
      <c r="H92" s="21" t="s">
        <v>19</v>
      </c>
      <c r="I92" s="4" t="s">
        <v>20</v>
      </c>
      <c r="J92" s="5" t="s">
        <v>21</v>
      </c>
      <c r="K92" s="5"/>
    </row>
    <row r="93" spans="1:11">
      <c r="A93" s="16"/>
      <c r="B93" s="16"/>
      <c r="C93" s="4" t="s">
        <v>235</v>
      </c>
      <c r="D93" s="22">
        <v>18.3</v>
      </c>
      <c r="E93" s="23">
        <v>15.5</v>
      </c>
      <c r="F93" s="23">
        <v>21.2</v>
      </c>
      <c r="G93" s="18">
        <v>2014</v>
      </c>
      <c r="H93" s="21" t="s">
        <v>19</v>
      </c>
      <c r="I93" s="4" t="s">
        <v>20</v>
      </c>
      <c r="J93" s="5" t="s">
        <v>21</v>
      </c>
      <c r="K93" s="5"/>
    </row>
    <row r="94" spans="1:11">
      <c r="A94" s="16"/>
      <c r="B94" s="16"/>
      <c r="C94" s="4" t="s">
        <v>235</v>
      </c>
      <c r="D94" s="22">
        <v>12.3</v>
      </c>
      <c r="E94" s="23">
        <v>12.6</v>
      </c>
      <c r="F94" s="23">
        <v>12.1</v>
      </c>
      <c r="G94" s="18">
        <v>2013</v>
      </c>
      <c r="H94" s="21" t="s">
        <v>19</v>
      </c>
      <c r="I94" s="4" t="s">
        <v>20</v>
      </c>
      <c r="J94" s="5" t="s">
        <v>21</v>
      </c>
      <c r="K94" s="5"/>
    </row>
    <row r="95" spans="1:11">
      <c r="A95" s="16"/>
      <c r="B95" s="16"/>
      <c r="C95" s="4" t="s">
        <v>238</v>
      </c>
      <c r="D95" s="22">
        <v>0.49</v>
      </c>
      <c r="E95" s="23">
        <v>0.88</v>
      </c>
      <c r="F95" s="23">
        <v>0.23</v>
      </c>
      <c r="G95" s="18">
        <v>2018</v>
      </c>
      <c r="H95" s="21" t="s">
        <v>237</v>
      </c>
      <c r="I95" s="4" t="s">
        <v>20</v>
      </c>
      <c r="J95" s="5" t="s">
        <v>21</v>
      </c>
      <c r="K95" s="5"/>
    </row>
    <row r="96" spans="1:11">
      <c r="A96" s="16"/>
      <c r="B96" s="16"/>
      <c r="C96" s="4" t="s">
        <v>239</v>
      </c>
      <c r="D96" s="22">
        <v>1.8</v>
      </c>
      <c r="E96" s="23">
        <v>2.2000000000000002</v>
      </c>
      <c r="F96" s="23">
        <v>1.4</v>
      </c>
      <c r="G96" s="18">
        <v>2014</v>
      </c>
      <c r="H96" s="21" t="s">
        <v>19</v>
      </c>
      <c r="I96" s="4" t="s">
        <v>20</v>
      </c>
      <c r="J96" s="5" t="s">
        <v>21</v>
      </c>
      <c r="K96" s="5"/>
    </row>
    <row r="97" spans="1:11">
      <c r="A97" s="16"/>
      <c r="B97" s="16"/>
      <c r="C97" s="4" t="s">
        <v>239</v>
      </c>
      <c r="D97" s="22">
        <v>2.2999999999999998</v>
      </c>
      <c r="E97" s="23">
        <v>2.2000000000000002</v>
      </c>
      <c r="F97" s="23">
        <v>2.4</v>
      </c>
      <c r="G97" s="18">
        <v>2010</v>
      </c>
      <c r="H97" s="21" t="s">
        <v>19</v>
      </c>
      <c r="I97" s="4" t="s">
        <v>20</v>
      </c>
      <c r="J97" s="5" t="s">
        <v>21</v>
      </c>
      <c r="K97" s="5"/>
    </row>
    <row r="98" spans="1:11">
      <c r="A98" s="16"/>
      <c r="B98" s="16"/>
      <c r="C98" s="4" t="s">
        <v>241</v>
      </c>
      <c r="D98" s="22">
        <v>5.4</v>
      </c>
      <c r="E98" s="23">
        <v>4.5999999999999996</v>
      </c>
      <c r="F98" s="23">
        <v>6.2</v>
      </c>
      <c r="G98" s="18">
        <v>2012</v>
      </c>
      <c r="H98" s="21" t="s">
        <v>133</v>
      </c>
      <c r="I98" s="4" t="s">
        <v>20</v>
      </c>
      <c r="J98" s="5" t="s">
        <v>21</v>
      </c>
      <c r="K98" s="5"/>
    </row>
    <row r="99" spans="1:11">
      <c r="A99" s="16"/>
      <c r="B99" s="16"/>
      <c r="C99" s="4" t="s">
        <v>241</v>
      </c>
      <c r="D99" s="22">
        <v>4.3</v>
      </c>
      <c r="E99" s="23">
        <v>3.7</v>
      </c>
      <c r="F99" s="23">
        <v>4.9000000000000004</v>
      </c>
      <c r="G99" s="18">
        <v>2009</v>
      </c>
      <c r="H99" s="21" t="s">
        <v>133</v>
      </c>
      <c r="I99" s="4" t="s">
        <v>20</v>
      </c>
      <c r="J99" s="5" t="s">
        <v>21</v>
      </c>
      <c r="K99" s="5"/>
    </row>
    <row r="100" spans="1:11">
      <c r="A100" s="16"/>
      <c r="B100" s="16"/>
      <c r="C100" s="4" t="s">
        <v>243</v>
      </c>
      <c r="D100" s="22">
        <v>0.7</v>
      </c>
      <c r="E100" s="23"/>
      <c r="F100" s="23">
        <v>1</v>
      </c>
      <c r="G100" s="18">
        <v>2004</v>
      </c>
      <c r="H100" s="21" t="s">
        <v>19</v>
      </c>
      <c r="I100" s="4" t="s">
        <v>20</v>
      </c>
      <c r="J100" s="5" t="s">
        <v>21</v>
      </c>
      <c r="K100" s="5"/>
    </row>
    <row r="101" spans="1:11">
      <c r="A101" s="16"/>
      <c r="B101" s="16"/>
      <c r="C101" s="4" t="s">
        <v>243</v>
      </c>
      <c r="D101" s="22">
        <v>0.3</v>
      </c>
      <c r="E101" s="23"/>
      <c r="F101" s="23">
        <v>0.1</v>
      </c>
      <c r="G101" s="18">
        <v>1998</v>
      </c>
      <c r="H101" s="21" t="s">
        <v>19</v>
      </c>
      <c r="I101" s="4" t="s">
        <v>20</v>
      </c>
      <c r="J101" s="5" t="s">
        <v>21</v>
      </c>
      <c r="K101" s="5"/>
    </row>
    <row r="102" spans="1:11">
      <c r="A102" s="16"/>
      <c r="B102" s="16"/>
      <c r="C102" s="4" t="s">
        <v>244</v>
      </c>
      <c r="D102" s="22">
        <v>7.5</v>
      </c>
      <c r="E102" s="23">
        <v>4.8</v>
      </c>
      <c r="F102" s="23">
        <v>9.8000000000000007</v>
      </c>
      <c r="G102" s="18">
        <v>2019</v>
      </c>
      <c r="H102" s="21" t="s">
        <v>133</v>
      </c>
      <c r="I102" s="4" t="s">
        <v>20</v>
      </c>
      <c r="J102" s="5" t="s">
        <v>21</v>
      </c>
      <c r="K102" s="5"/>
    </row>
    <row r="103" spans="1:11">
      <c r="A103" s="16"/>
      <c r="B103" s="16"/>
      <c r="C103" s="4" t="s">
        <v>244</v>
      </c>
      <c r="D103" s="22">
        <v>9.52</v>
      </c>
      <c r="E103" s="23">
        <v>6.07</v>
      </c>
      <c r="F103" s="23">
        <v>12.29</v>
      </c>
      <c r="G103" s="18">
        <v>2015</v>
      </c>
      <c r="H103" s="21" t="s">
        <v>133</v>
      </c>
      <c r="I103" s="4" t="s">
        <v>33</v>
      </c>
      <c r="J103" s="5" t="s">
        <v>21</v>
      </c>
      <c r="K103" s="5"/>
    </row>
    <row r="104" spans="1:11">
      <c r="A104" s="16"/>
      <c r="B104" s="16"/>
      <c r="C104" s="4" t="s">
        <v>244</v>
      </c>
      <c r="D104" s="22">
        <v>13.1</v>
      </c>
      <c r="E104" s="23"/>
      <c r="F104" s="23">
        <v>19</v>
      </c>
      <c r="G104" s="18">
        <v>2007</v>
      </c>
      <c r="H104" s="21" t="s">
        <v>133</v>
      </c>
      <c r="I104" s="4" t="s">
        <v>20</v>
      </c>
      <c r="J104" s="5" t="s">
        <v>21</v>
      </c>
      <c r="K104" s="5"/>
    </row>
    <row r="105" spans="1:11">
      <c r="A105" s="16"/>
      <c r="B105" s="16"/>
      <c r="C105" s="4" t="s">
        <v>247</v>
      </c>
      <c r="D105" s="22">
        <v>4.9000000000000004</v>
      </c>
      <c r="E105" s="23">
        <v>5</v>
      </c>
      <c r="F105" s="23">
        <v>4.8</v>
      </c>
      <c r="G105" s="18">
        <v>2019</v>
      </c>
      <c r="H105" s="21" t="s">
        <v>19</v>
      </c>
      <c r="I105" s="4" t="s">
        <v>20</v>
      </c>
      <c r="J105" s="5" t="s">
        <v>21</v>
      </c>
      <c r="K105" s="5"/>
    </row>
    <row r="106" spans="1:11">
      <c r="A106" s="16"/>
      <c r="B106" s="16"/>
      <c r="C106" s="4" t="s">
        <v>247</v>
      </c>
      <c r="D106" s="22">
        <v>6.1</v>
      </c>
      <c r="E106" s="23">
        <v>4.4000000000000004</v>
      </c>
      <c r="F106" s="23">
        <v>7.7</v>
      </c>
      <c r="G106" s="18">
        <v>2015</v>
      </c>
      <c r="H106" s="21" t="s">
        <v>19</v>
      </c>
      <c r="I106" s="4" t="s">
        <v>20</v>
      </c>
      <c r="J106" s="5" t="s">
        <v>21</v>
      </c>
      <c r="K106" s="5" t="s">
        <v>753</v>
      </c>
    </row>
    <row r="107" spans="1:11">
      <c r="A107" s="16"/>
      <c r="B107" s="16"/>
      <c r="C107" s="4" t="s">
        <v>249</v>
      </c>
      <c r="D107" s="22">
        <v>13.8</v>
      </c>
      <c r="E107" s="23">
        <v>10.4</v>
      </c>
      <c r="F107" s="23">
        <v>17.100000000000001</v>
      </c>
      <c r="G107" s="18">
        <v>2013</v>
      </c>
      <c r="H107" s="21" t="s">
        <v>19</v>
      </c>
      <c r="I107" s="4" t="s">
        <v>33</v>
      </c>
      <c r="J107" s="5" t="s">
        <v>21</v>
      </c>
      <c r="K107" s="5" t="s">
        <v>589</v>
      </c>
    </row>
    <row r="108" spans="1:11">
      <c r="A108" s="16"/>
      <c r="B108" s="16"/>
      <c r="C108" s="4" t="s">
        <v>249</v>
      </c>
      <c r="D108" s="22">
        <v>3.85</v>
      </c>
      <c r="E108" s="23">
        <v>2.94</v>
      </c>
      <c r="F108" s="23">
        <v>4.63</v>
      </c>
      <c r="G108" s="18">
        <v>2012</v>
      </c>
      <c r="H108" s="21" t="s">
        <v>19</v>
      </c>
      <c r="I108" s="4" t="s">
        <v>20</v>
      </c>
      <c r="J108" s="5" t="s">
        <v>21</v>
      </c>
      <c r="K108" s="5"/>
    </row>
    <row r="109" spans="1:11">
      <c r="A109" s="16"/>
      <c r="B109" s="16"/>
      <c r="C109" s="4" t="s">
        <v>251</v>
      </c>
      <c r="D109" s="22">
        <v>4.9000000000000004</v>
      </c>
      <c r="E109" s="23">
        <v>3.4</v>
      </c>
      <c r="F109" s="23">
        <v>6.4</v>
      </c>
      <c r="G109" s="18">
        <v>2020</v>
      </c>
      <c r="H109" s="21" t="s">
        <v>19</v>
      </c>
      <c r="I109" s="4" t="s">
        <v>20</v>
      </c>
      <c r="J109" s="5" t="s">
        <v>21</v>
      </c>
      <c r="K109" s="5"/>
    </row>
    <row r="110" spans="1:11">
      <c r="A110" s="16"/>
      <c r="B110" s="16"/>
      <c r="C110" s="4" t="s">
        <v>251</v>
      </c>
      <c r="D110" s="22">
        <v>7.2</v>
      </c>
      <c r="E110" s="23">
        <v>4.3</v>
      </c>
      <c r="F110" s="23">
        <v>10</v>
      </c>
      <c r="G110" s="18">
        <v>2011</v>
      </c>
      <c r="H110" s="21" t="s">
        <v>19</v>
      </c>
      <c r="I110" s="4" t="s">
        <v>20</v>
      </c>
      <c r="J110" s="5" t="s">
        <v>21</v>
      </c>
      <c r="K110" s="5"/>
    </row>
    <row r="111" spans="1:11">
      <c r="A111" s="16"/>
      <c r="B111" s="16"/>
      <c r="C111" s="4" t="s">
        <v>251</v>
      </c>
      <c r="D111" s="22">
        <v>6.5</v>
      </c>
      <c r="E111" s="23">
        <v>5.0999999999999996</v>
      </c>
      <c r="F111" s="23">
        <v>7.8</v>
      </c>
      <c r="G111" s="18">
        <v>2007</v>
      </c>
      <c r="H111" s="21" t="s">
        <v>19</v>
      </c>
      <c r="I111" s="4" t="s">
        <v>20</v>
      </c>
      <c r="J111" s="5" t="s">
        <v>21</v>
      </c>
      <c r="K111" s="5"/>
    </row>
    <row r="112" spans="1:11">
      <c r="A112" s="16"/>
      <c r="B112" s="16"/>
      <c r="C112" s="4" t="s">
        <v>252</v>
      </c>
      <c r="D112" s="22">
        <v>13.4</v>
      </c>
      <c r="E112" s="23">
        <v>7.7</v>
      </c>
      <c r="F112" s="23">
        <v>18.7</v>
      </c>
      <c r="G112" s="18">
        <v>2016</v>
      </c>
      <c r="H112" s="21" t="s">
        <v>19</v>
      </c>
      <c r="I112" s="4" t="s">
        <v>20</v>
      </c>
      <c r="J112" s="5" t="s">
        <v>21</v>
      </c>
      <c r="K112" s="5"/>
    </row>
    <row r="113" spans="1:11">
      <c r="A113" s="16"/>
      <c r="B113" s="16"/>
      <c r="C113" s="4" t="s">
        <v>252</v>
      </c>
      <c r="D113" s="22">
        <v>11.1</v>
      </c>
      <c r="E113" s="23">
        <v>6.5</v>
      </c>
      <c r="F113" s="23">
        <v>15.5</v>
      </c>
      <c r="G113" s="18">
        <v>2012</v>
      </c>
      <c r="H113" s="21" t="s">
        <v>19</v>
      </c>
      <c r="I113" s="4" t="s">
        <v>20</v>
      </c>
      <c r="J113" s="5" t="s">
        <v>21</v>
      </c>
      <c r="K113" s="5"/>
    </row>
    <row r="114" spans="1:11">
      <c r="A114" s="16"/>
      <c r="B114" s="16"/>
      <c r="C114" s="4" t="s">
        <v>252</v>
      </c>
      <c r="D114" s="22">
        <v>11.85</v>
      </c>
      <c r="E114" s="23">
        <v>7.5</v>
      </c>
      <c r="F114" s="23">
        <v>15.6</v>
      </c>
      <c r="G114" s="18">
        <v>2008</v>
      </c>
      <c r="H114" s="21" t="s">
        <v>19</v>
      </c>
      <c r="I114" s="4" t="s">
        <v>20</v>
      </c>
      <c r="J114" s="5" t="s">
        <v>21</v>
      </c>
      <c r="K114" s="5"/>
    </row>
    <row r="115" spans="1:11">
      <c r="A115" s="16"/>
      <c r="B115" s="16"/>
      <c r="C115" s="4" t="s">
        <v>252</v>
      </c>
      <c r="D115" s="22">
        <v>11.2</v>
      </c>
      <c r="E115" s="23">
        <v>7.3</v>
      </c>
      <c r="F115" s="23">
        <v>14.8</v>
      </c>
      <c r="G115" s="18">
        <v>2004</v>
      </c>
      <c r="H115" s="21" t="s">
        <v>19</v>
      </c>
      <c r="I115" s="4" t="s">
        <v>20</v>
      </c>
      <c r="J115" s="5" t="s">
        <v>21</v>
      </c>
      <c r="K115" s="5"/>
    </row>
    <row r="116" spans="1:11">
      <c r="A116" s="16"/>
      <c r="B116" s="16"/>
      <c r="C116" s="4" t="s">
        <v>255</v>
      </c>
      <c r="D116" s="22">
        <v>0.9</v>
      </c>
      <c r="E116" s="23"/>
      <c r="F116" s="23">
        <v>1</v>
      </c>
      <c r="G116" s="18">
        <v>2008</v>
      </c>
      <c r="H116" s="21" t="s">
        <v>19</v>
      </c>
      <c r="I116" s="4" t="s">
        <v>20</v>
      </c>
      <c r="J116" s="5" t="s">
        <v>21</v>
      </c>
      <c r="K116" s="5"/>
    </row>
    <row r="117" spans="1:11">
      <c r="A117" s="16"/>
      <c r="B117" s="16"/>
      <c r="C117" s="4" t="s">
        <v>257</v>
      </c>
      <c r="D117" s="22">
        <v>3.5</v>
      </c>
      <c r="E117" s="23">
        <v>2.9</v>
      </c>
      <c r="F117" s="23">
        <v>4.0999999999999996</v>
      </c>
      <c r="G117" s="18">
        <v>2020</v>
      </c>
      <c r="H117" s="21" t="s">
        <v>19</v>
      </c>
      <c r="I117" s="4" t="s">
        <v>20</v>
      </c>
      <c r="J117" s="5" t="s">
        <v>21</v>
      </c>
      <c r="K117" s="5"/>
    </row>
    <row r="118" spans="1:11">
      <c r="A118" s="16"/>
      <c r="B118" s="16"/>
      <c r="C118" s="4" t="s">
        <v>257</v>
      </c>
      <c r="D118" s="22">
        <v>10.199999999999999</v>
      </c>
      <c r="E118" s="23">
        <v>7</v>
      </c>
      <c r="F118" s="23">
        <v>13.3</v>
      </c>
      <c r="G118" s="18">
        <v>2018</v>
      </c>
      <c r="H118" s="21" t="s">
        <v>172</v>
      </c>
      <c r="I118" s="4" t="s">
        <v>20</v>
      </c>
      <c r="J118" s="5" t="s">
        <v>21</v>
      </c>
      <c r="K118" s="5"/>
    </row>
    <row r="119" spans="1:11">
      <c r="A119" s="16"/>
      <c r="B119" s="16"/>
      <c r="C119" s="4" t="s">
        <v>257</v>
      </c>
      <c r="D119" s="22">
        <v>10.5</v>
      </c>
      <c r="E119" s="23">
        <v>7.5</v>
      </c>
      <c r="F119" s="23">
        <v>13.4</v>
      </c>
      <c r="G119" s="18">
        <v>2016</v>
      </c>
      <c r="H119" s="21" t="s">
        <v>172</v>
      </c>
      <c r="I119" s="4" t="s">
        <v>20</v>
      </c>
      <c r="J119" s="5" t="s">
        <v>21</v>
      </c>
      <c r="K119" s="5"/>
    </row>
    <row r="120" spans="1:11">
      <c r="A120" s="16"/>
      <c r="B120" s="16"/>
      <c r="C120" s="4" t="s">
        <v>257</v>
      </c>
      <c r="D120" s="22">
        <v>0.5</v>
      </c>
      <c r="E120" s="23">
        <v>0.2</v>
      </c>
      <c r="F120" s="23">
        <v>0.8</v>
      </c>
      <c r="G120" s="18">
        <v>2015</v>
      </c>
      <c r="H120" s="21" t="s">
        <v>172</v>
      </c>
      <c r="I120" s="4" t="s">
        <v>20</v>
      </c>
      <c r="J120" s="5" t="s">
        <v>21</v>
      </c>
      <c r="K120" s="5"/>
    </row>
    <row r="121" spans="1:11">
      <c r="A121" s="16"/>
      <c r="B121" s="16"/>
      <c r="C121" s="4" t="s">
        <v>257</v>
      </c>
      <c r="D121" s="22">
        <v>0.5</v>
      </c>
      <c r="E121" s="23">
        <v>0.2</v>
      </c>
      <c r="F121" s="23">
        <v>0.8</v>
      </c>
      <c r="G121" s="18">
        <v>2014</v>
      </c>
      <c r="H121" s="21" t="s">
        <v>19</v>
      </c>
      <c r="I121" s="4" t="s">
        <v>20</v>
      </c>
      <c r="J121" s="5" t="s">
        <v>21</v>
      </c>
      <c r="K121" s="5"/>
    </row>
    <row r="122" spans="1:11">
      <c r="A122" s="16"/>
      <c r="B122" s="16"/>
      <c r="C122" s="4" t="s">
        <v>257</v>
      </c>
      <c r="D122" s="22">
        <v>10.1</v>
      </c>
      <c r="E122" s="23">
        <v>7.2</v>
      </c>
      <c r="F122" s="23">
        <v>13.1</v>
      </c>
      <c r="G122" s="18">
        <v>2009</v>
      </c>
      <c r="H122" s="21" t="s">
        <v>19</v>
      </c>
      <c r="I122" s="4" t="s">
        <v>20</v>
      </c>
      <c r="J122" s="5" t="s">
        <v>21</v>
      </c>
      <c r="K122" s="5"/>
    </row>
    <row r="123" spans="1:11">
      <c r="A123" s="16"/>
      <c r="B123" s="16"/>
      <c r="C123" s="4" t="s">
        <v>258</v>
      </c>
      <c r="D123" s="22">
        <v>4.3</v>
      </c>
      <c r="E123" s="23">
        <v>3.1</v>
      </c>
      <c r="F123" s="23">
        <v>5.5</v>
      </c>
      <c r="G123" s="18">
        <v>2015</v>
      </c>
      <c r="H123" s="21" t="s">
        <v>237</v>
      </c>
      <c r="I123" s="4" t="s">
        <v>20</v>
      </c>
      <c r="J123" s="5" t="s">
        <v>21</v>
      </c>
      <c r="K123" s="5" t="s">
        <v>602</v>
      </c>
    </row>
    <row r="124" spans="1:11">
      <c r="A124" s="16"/>
      <c r="B124" s="16"/>
      <c r="C124" s="4" t="s">
        <v>258</v>
      </c>
      <c r="D124" s="22">
        <v>4.5</v>
      </c>
      <c r="E124" s="23">
        <v>3.9</v>
      </c>
      <c r="F124" s="23">
        <v>5.2</v>
      </c>
      <c r="G124" s="18">
        <v>2014</v>
      </c>
      <c r="H124" s="21" t="s">
        <v>237</v>
      </c>
      <c r="I124" s="4" t="s">
        <v>20</v>
      </c>
      <c r="J124" s="5" t="s">
        <v>21</v>
      </c>
      <c r="K124" s="5"/>
    </row>
    <row r="125" spans="1:11">
      <c r="A125" s="16"/>
      <c r="B125" s="16"/>
      <c r="C125" s="4" t="s">
        <v>261</v>
      </c>
      <c r="D125" s="22">
        <v>3.4</v>
      </c>
      <c r="E125" s="23">
        <v>2.5</v>
      </c>
      <c r="F125" s="23">
        <v>4.3</v>
      </c>
      <c r="G125" s="18">
        <v>2019</v>
      </c>
      <c r="H125" s="21" t="s">
        <v>19</v>
      </c>
      <c r="I125" s="4" t="s">
        <v>20</v>
      </c>
      <c r="J125" s="5" t="s">
        <v>21</v>
      </c>
      <c r="K125" s="5" t="s">
        <v>354</v>
      </c>
    </row>
    <row r="126" spans="1:11">
      <c r="A126" s="16"/>
      <c r="B126" s="16"/>
      <c r="C126" s="4" t="s">
        <v>261</v>
      </c>
      <c r="D126" s="22">
        <v>1.9</v>
      </c>
      <c r="E126" s="23">
        <v>1.4</v>
      </c>
      <c r="F126" s="23">
        <v>2.4</v>
      </c>
      <c r="G126" s="18">
        <v>2016</v>
      </c>
      <c r="H126" s="21" t="s">
        <v>19</v>
      </c>
      <c r="I126" s="4" t="s">
        <v>20</v>
      </c>
      <c r="J126" s="5" t="s">
        <v>21</v>
      </c>
      <c r="K126" s="5"/>
    </row>
    <row r="127" spans="1:11">
      <c r="A127" s="16"/>
      <c r="B127" s="16"/>
      <c r="C127" s="4" t="s">
        <v>261</v>
      </c>
      <c r="D127" s="22">
        <v>2.2000000000000002</v>
      </c>
      <c r="E127" s="23">
        <v>1.4</v>
      </c>
      <c r="F127" s="23">
        <v>3</v>
      </c>
      <c r="G127" s="18">
        <v>2012</v>
      </c>
      <c r="H127" s="21" t="s">
        <v>19</v>
      </c>
      <c r="I127" s="4" t="s">
        <v>20</v>
      </c>
      <c r="J127" s="5" t="s">
        <v>21</v>
      </c>
      <c r="K127" s="5"/>
    </row>
    <row r="128" spans="1:11">
      <c r="A128" s="16"/>
      <c r="B128" s="16"/>
      <c r="C128" s="4" t="s">
        <v>261</v>
      </c>
      <c r="D128" s="22">
        <v>3.3</v>
      </c>
      <c r="E128" s="23">
        <v>2.2000000000000002</v>
      </c>
      <c r="F128" s="23">
        <v>4.3</v>
      </c>
      <c r="G128" s="18">
        <v>2010</v>
      </c>
      <c r="H128" s="21" t="s">
        <v>19</v>
      </c>
      <c r="I128" s="4" t="s">
        <v>20</v>
      </c>
      <c r="J128" s="5" t="s">
        <v>21</v>
      </c>
      <c r="K128" s="5"/>
    </row>
    <row r="129" spans="1:11">
      <c r="A129" s="16"/>
      <c r="B129" s="16"/>
      <c r="C129" s="4" t="s">
        <v>264</v>
      </c>
      <c r="D129" s="22">
        <v>0.6</v>
      </c>
      <c r="E129" s="23">
        <v>0.5</v>
      </c>
      <c r="F129" s="23">
        <v>0.6</v>
      </c>
      <c r="G129" s="18">
        <v>2017</v>
      </c>
      <c r="H129" s="21" t="s">
        <v>19</v>
      </c>
      <c r="I129" s="4" t="s">
        <v>20</v>
      </c>
      <c r="J129" s="5" t="s">
        <v>21</v>
      </c>
      <c r="K129" s="5" t="s">
        <v>611</v>
      </c>
    </row>
    <row r="130" spans="1:11">
      <c r="A130" s="16"/>
      <c r="B130" s="16"/>
      <c r="C130" s="4" t="s">
        <v>264</v>
      </c>
      <c r="D130" s="22">
        <v>0.6</v>
      </c>
      <c r="E130" s="23">
        <v>0.6</v>
      </c>
      <c r="F130" s="23">
        <v>0.6</v>
      </c>
      <c r="G130" s="18">
        <v>2012</v>
      </c>
      <c r="H130" s="21" t="s">
        <v>19</v>
      </c>
      <c r="I130" s="4" t="s">
        <v>20</v>
      </c>
      <c r="J130" s="5" t="s">
        <v>21</v>
      </c>
      <c r="K130" s="5"/>
    </row>
    <row r="131" spans="1:11">
      <c r="A131" s="16"/>
      <c r="B131" s="16"/>
      <c r="C131" s="4" t="s">
        <v>264</v>
      </c>
      <c r="D131" s="22">
        <v>12</v>
      </c>
      <c r="E131" s="23">
        <v>6.3</v>
      </c>
      <c r="F131" s="23">
        <v>17.5</v>
      </c>
      <c r="G131" s="18">
        <v>2007</v>
      </c>
      <c r="H131" s="21" t="s">
        <v>19</v>
      </c>
      <c r="I131" s="4" t="s">
        <v>20</v>
      </c>
      <c r="J131" s="5" t="s">
        <v>21</v>
      </c>
      <c r="K131" s="5" t="s">
        <v>612</v>
      </c>
    </row>
    <row r="132" spans="1:11">
      <c r="A132" s="16"/>
      <c r="B132" s="16"/>
      <c r="C132" s="4" t="s">
        <v>266</v>
      </c>
      <c r="D132" s="22">
        <v>8.5</v>
      </c>
      <c r="E132" s="23">
        <v>4.9000000000000004</v>
      </c>
      <c r="F132" s="23">
        <v>12.2</v>
      </c>
      <c r="G132" s="18">
        <v>2019</v>
      </c>
      <c r="H132" s="21" t="s">
        <v>19</v>
      </c>
      <c r="I132" s="4" t="s">
        <v>20</v>
      </c>
      <c r="J132" s="5" t="s">
        <v>21</v>
      </c>
      <c r="K132" s="5"/>
    </row>
    <row r="133" spans="1:11">
      <c r="A133" s="16"/>
      <c r="B133" s="16"/>
      <c r="C133" s="4" t="s">
        <v>266</v>
      </c>
      <c r="D133" s="22">
        <v>4</v>
      </c>
      <c r="E133" s="23"/>
      <c r="F133" s="23">
        <v>4.2</v>
      </c>
      <c r="G133" s="18">
        <v>2006</v>
      </c>
      <c r="H133" s="21" t="s">
        <v>19</v>
      </c>
      <c r="I133" s="4" t="s">
        <v>20</v>
      </c>
      <c r="J133" s="5" t="s">
        <v>21</v>
      </c>
      <c r="K133" s="5"/>
    </row>
    <row r="134" spans="1:11">
      <c r="A134" s="16"/>
      <c r="B134" s="16"/>
      <c r="C134" s="4" t="s">
        <v>266</v>
      </c>
      <c r="D134" s="22">
        <v>6.1</v>
      </c>
      <c r="E134" s="23"/>
      <c r="F134" s="23">
        <v>6.4</v>
      </c>
      <c r="G134" s="18">
        <v>2004</v>
      </c>
      <c r="H134" s="21" t="s">
        <v>19</v>
      </c>
      <c r="I134" s="4" t="s">
        <v>20</v>
      </c>
      <c r="J134" s="5" t="s">
        <v>21</v>
      </c>
      <c r="K134" s="5"/>
    </row>
    <row r="135" spans="1:11">
      <c r="A135" s="16"/>
      <c r="B135" s="16"/>
      <c r="C135" s="4" t="s">
        <v>269</v>
      </c>
      <c r="D135" s="22">
        <v>1.3</v>
      </c>
      <c r="E135" s="23">
        <v>1.5</v>
      </c>
      <c r="F135" s="23">
        <v>1.2</v>
      </c>
      <c r="G135" s="18">
        <v>2020</v>
      </c>
      <c r="H135" s="21" t="s">
        <v>19</v>
      </c>
      <c r="I135" s="4" t="s">
        <v>20</v>
      </c>
      <c r="J135" s="5" t="s">
        <v>21</v>
      </c>
      <c r="K135" s="5" t="s">
        <v>270</v>
      </c>
    </row>
    <row r="136" spans="1:11">
      <c r="A136" s="16"/>
      <c r="B136" s="16"/>
      <c r="C136" s="4" t="s">
        <v>269</v>
      </c>
      <c r="D136" s="22">
        <v>1.3</v>
      </c>
      <c r="E136" s="23">
        <v>1.2</v>
      </c>
      <c r="F136" s="23">
        <v>1.4</v>
      </c>
      <c r="G136" s="18">
        <v>2017</v>
      </c>
      <c r="H136" s="21" t="s">
        <v>19</v>
      </c>
      <c r="I136" s="4" t="s">
        <v>20</v>
      </c>
      <c r="J136" s="5" t="s">
        <v>21</v>
      </c>
      <c r="K136" s="5"/>
    </row>
    <row r="137" spans="1:11">
      <c r="A137" s="16"/>
      <c r="B137" s="16"/>
      <c r="C137" s="4" t="s">
        <v>269</v>
      </c>
      <c r="D137" s="22">
        <v>2.2999999999999998</v>
      </c>
      <c r="E137" s="23">
        <v>1.6</v>
      </c>
      <c r="F137" s="23">
        <v>2.9</v>
      </c>
      <c r="G137" s="18">
        <v>2015</v>
      </c>
      <c r="H137" s="21" t="s">
        <v>19</v>
      </c>
      <c r="I137" s="4" t="s">
        <v>20</v>
      </c>
      <c r="J137" s="5" t="s">
        <v>21</v>
      </c>
      <c r="K137" s="5"/>
    </row>
    <row r="138" spans="1:11">
      <c r="A138" s="16"/>
      <c r="B138" s="16"/>
      <c r="C138" s="4" t="s">
        <v>269</v>
      </c>
      <c r="D138" s="22">
        <v>1.2</v>
      </c>
      <c r="E138" s="23">
        <v>1.1000000000000001</v>
      </c>
      <c r="F138" s="23">
        <v>1.3</v>
      </c>
      <c r="G138" s="18">
        <v>2013</v>
      </c>
      <c r="H138" s="21" t="s">
        <v>19</v>
      </c>
      <c r="I138" s="4" t="s">
        <v>20</v>
      </c>
      <c r="J138" s="5" t="s">
        <v>21</v>
      </c>
      <c r="K138" s="5"/>
    </row>
    <row r="139" spans="1:11">
      <c r="A139" s="16"/>
      <c r="B139" s="16"/>
      <c r="C139" s="4" t="s">
        <v>269</v>
      </c>
      <c r="D139" s="22">
        <v>1.2</v>
      </c>
      <c r="E139" s="23">
        <v>1.1000000000000001</v>
      </c>
      <c r="F139" s="23">
        <v>1.2</v>
      </c>
      <c r="G139" s="18">
        <v>2011</v>
      </c>
      <c r="H139" s="21" t="s">
        <v>19</v>
      </c>
      <c r="I139" s="4" t="s">
        <v>20</v>
      </c>
      <c r="J139" s="5" t="s">
        <v>21</v>
      </c>
      <c r="K139" s="5"/>
    </row>
    <row r="140" spans="1:11">
      <c r="A140" s="16"/>
      <c r="B140" s="16"/>
      <c r="C140" s="4" t="s">
        <v>271</v>
      </c>
      <c r="D140" s="22">
        <v>2.78</v>
      </c>
      <c r="E140" s="23">
        <v>2.7</v>
      </c>
      <c r="F140" s="23">
        <v>2.86</v>
      </c>
      <c r="G140" s="18">
        <v>2013</v>
      </c>
      <c r="H140" s="21" t="s">
        <v>272</v>
      </c>
      <c r="I140" s="4" t="s">
        <v>20</v>
      </c>
      <c r="J140" s="5" t="s">
        <v>21</v>
      </c>
      <c r="K140" s="5"/>
    </row>
    <row r="141" spans="1:11">
      <c r="A141" s="16"/>
      <c r="B141" s="16"/>
      <c r="C141" s="4" t="s">
        <v>271</v>
      </c>
      <c r="D141" s="22">
        <v>2</v>
      </c>
      <c r="E141" s="23"/>
      <c r="F141" s="23">
        <v>2</v>
      </c>
      <c r="G141" s="18">
        <v>2003</v>
      </c>
      <c r="H141" s="21" t="s">
        <v>551</v>
      </c>
      <c r="I141" s="4" t="s">
        <v>20</v>
      </c>
      <c r="J141" s="5" t="s">
        <v>21</v>
      </c>
      <c r="K141" s="5"/>
    </row>
    <row r="142" spans="1:11">
      <c r="A142" s="16"/>
      <c r="B142" s="16"/>
      <c r="C142" s="4" t="s">
        <v>274</v>
      </c>
      <c r="D142" s="22">
        <v>0.47</v>
      </c>
      <c r="E142" s="23">
        <v>0.53</v>
      </c>
      <c r="F142" s="23">
        <v>0.42</v>
      </c>
      <c r="G142" s="18">
        <v>2019</v>
      </c>
      <c r="H142" s="21" t="s">
        <v>237</v>
      </c>
      <c r="I142" s="4" t="s">
        <v>20</v>
      </c>
      <c r="J142" s="5" t="s">
        <v>21</v>
      </c>
      <c r="K142" s="5" t="s">
        <v>275</v>
      </c>
    </row>
    <row r="143" spans="1:11">
      <c r="A143" s="16"/>
      <c r="B143" s="16"/>
      <c r="C143" s="4" t="s">
        <v>274</v>
      </c>
      <c r="D143" s="22">
        <v>0.4</v>
      </c>
      <c r="E143" s="23">
        <v>0.56999999999999995</v>
      </c>
      <c r="F143" s="23">
        <v>0.23</v>
      </c>
      <c r="G143" s="18">
        <v>2018</v>
      </c>
      <c r="H143" s="21" t="s">
        <v>276</v>
      </c>
      <c r="I143" s="4" t="s">
        <v>33</v>
      </c>
      <c r="J143" s="5" t="s">
        <v>21</v>
      </c>
      <c r="K143" s="5" t="s">
        <v>277</v>
      </c>
    </row>
    <row r="144" spans="1:11">
      <c r="A144" s="16"/>
      <c r="B144" s="16"/>
      <c r="C144" s="4" t="s">
        <v>274</v>
      </c>
      <c r="D144" s="22">
        <v>0.6</v>
      </c>
      <c r="E144" s="23">
        <v>0.75</v>
      </c>
      <c r="F144" s="23">
        <v>0.46</v>
      </c>
      <c r="G144" s="18">
        <v>2017</v>
      </c>
      <c r="H144" s="21" t="s">
        <v>276</v>
      </c>
      <c r="I144" s="4" t="s">
        <v>33</v>
      </c>
      <c r="J144" s="5" t="s">
        <v>21</v>
      </c>
      <c r="K144" s="5" t="s">
        <v>613</v>
      </c>
    </row>
    <row r="145" spans="1:11">
      <c r="A145" s="16"/>
      <c r="B145" s="16"/>
      <c r="C145" s="4" t="s">
        <v>274</v>
      </c>
      <c r="D145" s="22">
        <v>0.4</v>
      </c>
      <c r="E145" s="23">
        <v>0.5</v>
      </c>
      <c r="F145" s="23">
        <v>0.4</v>
      </c>
      <c r="G145" s="18">
        <v>2016</v>
      </c>
      <c r="H145" s="21" t="s">
        <v>276</v>
      </c>
      <c r="I145" s="4" t="s">
        <v>33</v>
      </c>
      <c r="J145" s="5" t="s">
        <v>21</v>
      </c>
      <c r="K145" s="5" t="s">
        <v>611</v>
      </c>
    </row>
    <row r="146" spans="1:11">
      <c r="A146" s="16"/>
      <c r="B146" s="16"/>
      <c r="C146" s="4" t="s">
        <v>274</v>
      </c>
      <c r="D146" s="22">
        <v>0.4</v>
      </c>
      <c r="E146" s="23">
        <v>0.5</v>
      </c>
      <c r="F146" s="23">
        <v>0.3</v>
      </c>
      <c r="G146" s="18">
        <v>2015</v>
      </c>
      <c r="H146" s="21" t="s">
        <v>276</v>
      </c>
      <c r="I146" s="4" t="s">
        <v>20</v>
      </c>
      <c r="J146" s="5" t="s">
        <v>21</v>
      </c>
      <c r="K146" s="5" t="s">
        <v>614</v>
      </c>
    </row>
    <row r="147" spans="1:11">
      <c r="A147" s="16"/>
      <c r="B147" s="16"/>
      <c r="C147" s="4" t="s">
        <v>274</v>
      </c>
      <c r="D147" s="22">
        <v>0.5</v>
      </c>
      <c r="E147" s="23">
        <v>0.7</v>
      </c>
      <c r="F147" s="23">
        <v>0.4</v>
      </c>
      <c r="G147" s="18">
        <v>2014</v>
      </c>
      <c r="H147" s="21" t="s">
        <v>276</v>
      </c>
      <c r="I147" s="4" t="s">
        <v>20</v>
      </c>
      <c r="J147" s="5" t="s">
        <v>21</v>
      </c>
      <c r="K147" s="5" t="s">
        <v>281</v>
      </c>
    </row>
    <row r="148" spans="1:11">
      <c r="A148" s="16"/>
      <c r="B148" s="16"/>
      <c r="C148" s="4" t="s">
        <v>286</v>
      </c>
      <c r="D148" s="22">
        <v>10.3</v>
      </c>
      <c r="E148" s="23">
        <v>9.6</v>
      </c>
      <c r="F148" s="23">
        <v>10.9</v>
      </c>
      <c r="G148" s="18">
        <v>2014</v>
      </c>
      <c r="H148" s="21" t="s">
        <v>19</v>
      </c>
      <c r="I148" s="4" t="s">
        <v>33</v>
      </c>
      <c r="J148" s="5" t="s">
        <v>21</v>
      </c>
      <c r="K148" s="5" t="s">
        <v>615</v>
      </c>
    </row>
    <row r="149" spans="1:11">
      <c r="A149" s="16"/>
      <c r="B149" s="16"/>
      <c r="C149" s="4" t="s">
        <v>289</v>
      </c>
      <c r="D149" s="22">
        <v>0.6</v>
      </c>
      <c r="E149" s="23">
        <v>0.93</v>
      </c>
      <c r="F149" s="23">
        <v>0.28000000000000003</v>
      </c>
      <c r="G149" s="18">
        <v>2014</v>
      </c>
      <c r="H149" s="21" t="s">
        <v>237</v>
      </c>
      <c r="I149" s="4" t="s">
        <v>33</v>
      </c>
      <c r="J149" s="5" t="s">
        <v>21</v>
      </c>
      <c r="K149" s="5" t="s">
        <v>287</v>
      </c>
    </row>
    <row r="150" spans="1:11">
      <c r="A150" s="16"/>
      <c r="B150" s="16"/>
      <c r="C150" s="4" t="s">
        <v>289</v>
      </c>
      <c r="D150" s="22">
        <v>0.8</v>
      </c>
      <c r="E150" s="23">
        <v>1.4</v>
      </c>
      <c r="F150" s="23">
        <v>0.2</v>
      </c>
      <c r="G150" s="18">
        <v>2012</v>
      </c>
      <c r="H150" s="21" t="s">
        <v>237</v>
      </c>
      <c r="I150" s="4" t="s">
        <v>33</v>
      </c>
      <c r="J150" s="5" t="s">
        <v>21</v>
      </c>
      <c r="K150" s="5" t="s">
        <v>290</v>
      </c>
    </row>
    <row r="151" spans="1:11">
      <c r="A151" s="16" t="s">
        <v>292</v>
      </c>
      <c r="B151" s="16" t="s">
        <v>293</v>
      </c>
      <c r="C151" s="4" t="s">
        <v>294</v>
      </c>
      <c r="D151" s="22">
        <v>1.8</v>
      </c>
      <c r="E151" s="23"/>
      <c r="F151" s="23"/>
      <c r="G151" s="18">
        <v>2019</v>
      </c>
      <c r="H151" s="21" t="s">
        <v>199</v>
      </c>
      <c r="I151" s="4" t="s">
        <v>20</v>
      </c>
      <c r="J151" s="5" t="s">
        <v>21</v>
      </c>
      <c r="K151" s="5"/>
    </row>
    <row r="152" spans="1:11">
      <c r="A152" s="16"/>
      <c r="B152" s="16"/>
      <c r="C152" s="4" t="s">
        <v>294</v>
      </c>
      <c r="D152" s="22">
        <v>1.6</v>
      </c>
      <c r="E152" s="23"/>
      <c r="F152" s="23"/>
      <c r="G152" s="18">
        <v>2016</v>
      </c>
      <c r="H152" s="21" t="s">
        <v>199</v>
      </c>
      <c r="I152" s="4" t="s">
        <v>20</v>
      </c>
      <c r="J152" s="5" t="s">
        <v>21</v>
      </c>
      <c r="K152" s="5"/>
    </row>
    <row r="153" spans="1:11">
      <c r="A153" s="16"/>
      <c r="B153" s="16"/>
      <c r="C153" s="4" t="s">
        <v>294</v>
      </c>
      <c r="D153" s="22">
        <v>1.6</v>
      </c>
      <c r="E153" s="23">
        <v>1.8</v>
      </c>
      <c r="F153" s="23">
        <v>1.5</v>
      </c>
      <c r="G153" s="18">
        <v>2014</v>
      </c>
      <c r="H153" s="21" t="s">
        <v>199</v>
      </c>
      <c r="I153" s="4" t="s">
        <v>33</v>
      </c>
      <c r="J153" s="5" t="s">
        <v>21</v>
      </c>
      <c r="K153" s="5"/>
    </row>
    <row r="154" spans="1:11">
      <c r="A154" s="16"/>
      <c r="B154" s="16"/>
      <c r="C154" s="4" t="s">
        <v>294</v>
      </c>
      <c r="D154" s="22">
        <v>1.5</v>
      </c>
      <c r="E154" s="23">
        <v>1.4</v>
      </c>
      <c r="F154" s="23">
        <v>1.5</v>
      </c>
      <c r="G154" s="18">
        <v>2010</v>
      </c>
      <c r="H154" s="21" t="s">
        <v>199</v>
      </c>
      <c r="I154" s="4" t="s">
        <v>20</v>
      </c>
      <c r="J154" s="5" t="s">
        <v>21</v>
      </c>
      <c r="K154" s="5"/>
    </row>
    <row r="155" spans="1:11">
      <c r="A155" s="16"/>
      <c r="B155" s="16"/>
      <c r="C155" s="4" t="s">
        <v>295</v>
      </c>
      <c r="D155" s="22">
        <v>1.7</v>
      </c>
      <c r="E155" s="23">
        <v>2.4</v>
      </c>
      <c r="F155" s="23">
        <v>1.1000000000000001</v>
      </c>
      <c r="G155" s="18">
        <v>2008</v>
      </c>
      <c r="H155" s="21" t="s">
        <v>237</v>
      </c>
      <c r="I155" s="4" t="s">
        <v>33</v>
      </c>
      <c r="J155" s="5" t="s">
        <v>21</v>
      </c>
      <c r="K155" s="5" t="s">
        <v>616</v>
      </c>
    </row>
    <row r="156" spans="1:11" ht="78" customHeight="1">
      <c r="A156" s="71" t="s">
        <v>617</v>
      </c>
      <c r="B156" s="69"/>
      <c r="C156" s="69"/>
      <c r="D156" s="69"/>
      <c r="E156" s="69"/>
      <c r="F156" s="69"/>
      <c r="G156" s="69"/>
      <c r="H156" s="69"/>
      <c r="I156" s="69"/>
      <c r="J156" s="69"/>
      <c r="K156" s="69"/>
    </row>
    <row r="157" spans="1:11" ht="27.75" customHeight="1">
      <c r="A157" s="71"/>
      <c r="B157" s="69"/>
      <c r="C157" s="69"/>
      <c r="D157" s="69"/>
      <c r="E157" s="69"/>
      <c r="F157" s="69"/>
      <c r="G157" s="69"/>
      <c r="H157" s="69"/>
      <c r="I157" s="69"/>
      <c r="J157" s="69"/>
      <c r="K157" s="69"/>
    </row>
  </sheetData>
  <mergeCells count="3">
    <mergeCell ref="A156:K157"/>
    <mergeCell ref="A2:K2"/>
    <mergeCell ref="A1:K1"/>
  </mergeCells>
  <conditionalFormatting sqref="C10 C28:C32 C4:C7 C146:C150 C152:C155 C58:C62 C64:C69 C72:C80 C82:C84 C88:C89 C92:C101 C119:C130 C42:C44 C46:C56 C86 C103:C104 C106:C108 C110:C116">
    <cfRule type="expression" dxfId="40" priority="189">
      <formula>#REF!=-1</formula>
    </cfRule>
  </conditionalFormatting>
  <conditionalFormatting sqref="C8">
    <cfRule type="expression" dxfId="39" priority="153">
      <formula>#REF!=-1</formula>
    </cfRule>
  </conditionalFormatting>
  <conditionalFormatting sqref="C11 C26:C27 C19:C20 C13:C17 C22:C23">
    <cfRule type="expression" dxfId="38" priority="151">
      <formula>#REF!=-1</formula>
    </cfRule>
  </conditionalFormatting>
  <conditionalFormatting sqref="C12">
    <cfRule type="expression" dxfId="37" priority="85">
      <formula>#REF!=-1</formula>
    </cfRule>
  </conditionalFormatting>
  <conditionalFormatting sqref="C18">
    <cfRule type="expression" dxfId="36" priority="83">
      <formula>#REF!=-1</formula>
    </cfRule>
  </conditionalFormatting>
  <conditionalFormatting sqref="C25">
    <cfRule type="expression" dxfId="35" priority="81">
      <formula>#REF!=-1</formula>
    </cfRule>
  </conditionalFormatting>
  <conditionalFormatting sqref="C136">
    <cfRule type="expression" dxfId="34" priority="47">
      <formula>#REF!=-1</formula>
    </cfRule>
  </conditionalFormatting>
  <conditionalFormatting sqref="C41">
    <cfRule type="expression" dxfId="33" priority="44">
      <formula>#REF!=-1</formula>
    </cfRule>
  </conditionalFormatting>
  <conditionalFormatting sqref="C34:C37 C144:C145 C137:C141 C133:C134 C39">
    <cfRule type="expression" dxfId="32" priority="49">
      <formula>#REF!=-1</formula>
    </cfRule>
  </conditionalFormatting>
  <conditionalFormatting sqref="C143">
    <cfRule type="expression" dxfId="31" priority="48">
      <formula>#REF!=-1</formula>
    </cfRule>
  </conditionalFormatting>
  <conditionalFormatting sqref="C131">
    <cfRule type="expression" dxfId="30" priority="46">
      <formula>#REF!=-1</formula>
    </cfRule>
  </conditionalFormatting>
  <conditionalFormatting sqref="C151">
    <cfRule type="expression" dxfId="29" priority="40">
      <formula>#REF!=-1</formula>
    </cfRule>
  </conditionalFormatting>
  <conditionalFormatting sqref="C132">
    <cfRule type="expression" dxfId="28" priority="39">
      <formula>#REF!=-1</formula>
    </cfRule>
  </conditionalFormatting>
  <conditionalFormatting sqref="C57">
    <cfRule type="expression" dxfId="27" priority="38">
      <formula>#REF!=-1</formula>
    </cfRule>
  </conditionalFormatting>
  <conditionalFormatting sqref="C63">
    <cfRule type="expression" dxfId="26" priority="37">
      <formula>#REF!=-1</formula>
    </cfRule>
  </conditionalFormatting>
  <conditionalFormatting sqref="C70">
    <cfRule type="expression" dxfId="25" priority="36">
      <formula>#REF!=-1</formula>
    </cfRule>
  </conditionalFormatting>
  <conditionalFormatting sqref="C81">
    <cfRule type="expression" dxfId="24" priority="35">
      <formula>#REF!=-1</formula>
    </cfRule>
  </conditionalFormatting>
  <conditionalFormatting sqref="C87">
    <cfRule type="expression" dxfId="23" priority="34">
      <formula>#REF!=-1</formula>
    </cfRule>
  </conditionalFormatting>
  <conditionalFormatting sqref="C91">
    <cfRule type="expression" dxfId="22" priority="33">
      <formula>#REF!=-1</formula>
    </cfRule>
  </conditionalFormatting>
  <conditionalFormatting sqref="C118">
    <cfRule type="expression" dxfId="21" priority="32">
      <formula>#REF!=-1</formula>
    </cfRule>
  </conditionalFormatting>
  <conditionalFormatting sqref="C38">
    <cfRule type="expression" dxfId="20" priority="29">
      <formula>#REF!=-1</formula>
    </cfRule>
  </conditionalFormatting>
  <conditionalFormatting sqref="C71">
    <cfRule type="expression" dxfId="19" priority="14">
      <formula>#REF!=-1</formula>
    </cfRule>
  </conditionalFormatting>
  <conditionalFormatting sqref="C90">
    <cfRule type="expression" dxfId="18" priority="13">
      <formula>#REF!=-1</formula>
    </cfRule>
  </conditionalFormatting>
  <conditionalFormatting sqref="C85">
    <cfRule type="expression" dxfId="17" priority="16">
      <formula>#REF!=-1</formula>
    </cfRule>
  </conditionalFormatting>
  <conditionalFormatting sqref="C85">
    <cfRule type="expression" dxfId="16" priority="15">
      <formula>#REF!=-1</formula>
    </cfRule>
  </conditionalFormatting>
  <conditionalFormatting sqref="C102">
    <cfRule type="expression" dxfId="15" priority="12">
      <formula>#REF!=-1</formula>
    </cfRule>
  </conditionalFormatting>
  <conditionalFormatting sqref="C105">
    <cfRule type="expression" dxfId="14" priority="11">
      <formula>#REF!=-1</formula>
    </cfRule>
  </conditionalFormatting>
  <conditionalFormatting sqref="C109">
    <cfRule type="expression" dxfId="13" priority="10">
      <formula>#REF!=-1</formula>
    </cfRule>
  </conditionalFormatting>
  <conditionalFormatting sqref="C117">
    <cfRule type="expression" dxfId="12" priority="9">
      <formula>#REF!=-1</formula>
    </cfRule>
  </conditionalFormatting>
  <conditionalFormatting sqref="C135">
    <cfRule type="expression" dxfId="11" priority="8">
      <formula>#REF!=-1</formula>
    </cfRule>
  </conditionalFormatting>
  <conditionalFormatting sqref="C142">
    <cfRule type="expression" dxfId="10" priority="7">
      <formula>#REF!=-1</formula>
    </cfRule>
  </conditionalFormatting>
  <conditionalFormatting sqref="C9">
    <cfRule type="expression" dxfId="9" priority="6">
      <formula>#REF!=-1</formula>
    </cfRule>
  </conditionalFormatting>
  <conditionalFormatting sqref="C21">
    <cfRule type="expression" dxfId="8" priority="5">
      <formula>#REF!=-1</formula>
    </cfRule>
  </conditionalFormatting>
  <conditionalFormatting sqref="C24">
    <cfRule type="expression" dxfId="7" priority="4">
      <formula>#REF!=-1</formula>
    </cfRule>
  </conditionalFormatting>
  <conditionalFormatting sqref="C33">
    <cfRule type="expression" dxfId="6" priority="3">
      <formula>#REF!=-1</formula>
    </cfRule>
  </conditionalFormatting>
  <conditionalFormatting sqref="C40">
    <cfRule type="expression" dxfId="5" priority="2">
      <formula>#REF!=-1</formula>
    </cfRule>
  </conditionalFormatting>
  <conditionalFormatting sqref="C45">
    <cfRule type="expression" dxfId="4" priority="1">
      <formula>#REF!=-1</formula>
    </cfRule>
  </conditionalFormatting>
  <pageMargins left="0.7" right="0.7" top="0.75" bottom="0.75" header="0.3" footer="0.3"/>
  <pageSetup paperSize="9" scale="32"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8bde3967-4b29-49c8-add0-1b77de203898">
      <UserInfo>
        <DisplayName>Danica Thanki</DisplayName>
        <AccountId>355</AccountId>
        <AccountType/>
      </UserInfo>
    </SharedWithUsers>
    <lcf76f155ced4ddcb4097134ff3c332f xmlns="0f1cb922-524b-4a63-a729-f715e5c73bc5">
      <Terms xmlns="http://schemas.microsoft.com/office/infopath/2007/PartnerControls"/>
    </lcf76f155ced4ddcb4097134ff3c332f>
    <TaxCatchAll xmlns="985ec44e-1bab-4c0b-9df0-6ba128686fc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CC2ACFA87F550418D225E071F542ADA" ma:contentTypeVersion="22" ma:contentTypeDescription="Create a new document." ma:contentTypeScope="" ma:versionID="a8021b555c96ef9fc7e617ae6c24d1e2">
  <xsd:schema xmlns:xsd="http://www.w3.org/2001/XMLSchema" xmlns:xs="http://www.w3.org/2001/XMLSchema" xmlns:p="http://schemas.microsoft.com/office/2006/metadata/properties" xmlns:ns2="8bde3967-4b29-49c8-add0-1b77de203898" xmlns:ns3="0f1cb922-524b-4a63-a729-f715e5c73bc5" xmlns:ns4="985ec44e-1bab-4c0b-9df0-6ba128686fc9" targetNamespace="http://schemas.microsoft.com/office/2006/metadata/properties" ma:root="true" ma:fieldsID="9182305e36e75f5610234603e3b6195a" ns2:_="" ns3:_="" ns4:_="">
    <xsd:import namespace="8bde3967-4b29-49c8-add0-1b77de203898"/>
    <xsd:import namespace="0f1cb922-524b-4a63-a729-f715e5c73bc5"/>
    <xsd:import namespace="985ec44e-1bab-4c0b-9df0-6ba128686fc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4: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de3967-4b29-49c8-add0-1b77de20389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f1cb922-524b-4a63-a729-f715e5c73bc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78175662-8596-484a-92c7-351d01561e2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85ec44e-1bab-4c0b-9df0-6ba128686fc9"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6068b4f6-077d-4e9b-8d51-ea092799dd60}" ma:internalName="TaxCatchAll" ma:showField="CatchAllData" ma:web="8bde3967-4b29-49c8-add0-1b77de20389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4FC3FD-A75B-45F9-9778-80F90A06EA6D}">
  <ds:schemaRefs>
    <ds:schemaRef ds:uri="http://schemas.microsoft.com/sharepoint/v3/contenttype/forms"/>
  </ds:schemaRefs>
</ds:datastoreItem>
</file>

<file path=customXml/itemProps2.xml><?xml version="1.0" encoding="utf-8"?>
<ds:datastoreItem xmlns:ds="http://schemas.openxmlformats.org/officeDocument/2006/customXml" ds:itemID="{0F48F727-EBE2-4A91-B9E1-33689BD4671F}">
  <ds:schemaRefs>
    <ds:schemaRef ds:uri="http://schemas.microsoft.com/office/2006/documentManagement/types"/>
    <ds:schemaRef ds:uri="http://purl.org/dc/elements/1.1/"/>
    <ds:schemaRef ds:uri="985ec44e-1bab-4c0b-9df0-6ba128686fc9"/>
    <ds:schemaRef ds:uri="http://schemas.openxmlformats.org/package/2006/metadata/core-properties"/>
    <ds:schemaRef ds:uri="http://purl.org/dc/dcmitype/"/>
    <ds:schemaRef ds:uri="http://schemas.microsoft.com/office/infopath/2007/PartnerControls"/>
    <ds:schemaRef ds:uri="0f1cb922-524b-4a63-a729-f715e5c73bc5"/>
    <ds:schemaRef ds:uri="http://purl.org/dc/terms/"/>
    <ds:schemaRef ds:uri="8bde3967-4b29-49c8-add0-1b77de203898"/>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8D038800-BC93-4EB5-9356-8D24879E97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de3967-4b29-49c8-add0-1b77de203898"/>
    <ds:schemaRef ds:uri="0f1cb922-524b-4a63-a729-f715e5c73bc5"/>
    <ds:schemaRef ds:uri="985ec44e-1bab-4c0b-9df0-6ba128686f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Cannabis</vt:lpstr>
      <vt:lpstr>Cocaine</vt:lpstr>
      <vt:lpstr>Amphetamines</vt:lpstr>
      <vt:lpstr>Ecstasy</vt:lpstr>
      <vt:lpstr>Prescription Stimulants</vt:lpstr>
      <vt:lpstr>Opioids</vt:lpstr>
      <vt:lpstr>Opiates</vt:lpstr>
      <vt:lpstr>Prescription opioids</vt:lpstr>
      <vt:lpstr>Tranquillizers and sedatives</vt:lpstr>
      <vt:lpstr>NPS</vt:lpstr>
      <vt:lpstr>Amphetamines!Print_Area</vt:lpstr>
      <vt:lpstr>Cannabis!Print_Area</vt:lpstr>
      <vt:lpstr>Cocaine!Print_Area</vt:lpstr>
      <vt:lpstr>Ecstasy!Print_Area</vt:lpstr>
      <vt:lpstr>Opiates!Print_Area</vt:lpstr>
      <vt:lpstr>'Prescription opioids'!Print_Area</vt:lpstr>
      <vt:lpstr>'Prescription Stimulants'!Print_Area</vt:lpstr>
      <vt:lpstr>'Tranquillizers and sedatives'!Print_Area</vt:lpstr>
    </vt:vector>
  </TitlesOfParts>
  <Manager/>
  <Company>UNOV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 Davis;diana.camerini@un.org</dc:creator>
  <cp:keywords/>
  <dc:description/>
  <cp:lastModifiedBy>Diana Camerini</cp:lastModifiedBy>
  <cp:revision/>
  <dcterms:created xsi:type="dcterms:W3CDTF">2015-01-15T12:22:59Z</dcterms:created>
  <dcterms:modified xsi:type="dcterms:W3CDTF">2022-06-08T13:45:39Z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0x010100ACC2ACFA87F550418D225E071F542ADA</vt:lpwstr>
  </property>
  <property fmtid="{D5CDD505-2E9C-101B-9397-08002B2CF9AE}" pid="3" name="MediaServiceImageTags">
    <vt:lpwstr/>
  </property>
</Properties>
</file>