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c2\Desktop\CMP304\Part2 - ML\Assignment\"/>
    </mc:Choice>
  </mc:AlternateContent>
  <xr:revisionPtr revIDLastSave="0" documentId="13_ncr:1_{B013B06B-E1AB-4253-85B9-D8D1ABB0C186}" xr6:coauthVersionLast="47" xr6:coauthVersionMax="47" xr10:uidLastSave="{00000000-0000-0000-0000-000000000000}"/>
  <bookViews>
    <workbookView xWindow="-27430" yWindow="-3570" windowWidth="25590" windowHeight="13880" xr2:uid="{CD17244B-F568-42A7-BA82-49BF8C4D5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23" i="1"/>
  <c r="M19" i="1"/>
  <c r="M18" i="1"/>
  <c r="M17" i="1"/>
  <c r="M16" i="1"/>
  <c r="M15" i="1"/>
  <c r="M14" i="1"/>
  <c r="M13" i="1"/>
  <c r="K27" i="1"/>
  <c r="K17" i="1"/>
  <c r="J27" i="1"/>
  <c r="J17" i="1"/>
  <c r="I27" i="1"/>
  <c r="I17" i="1"/>
  <c r="H27" i="1"/>
  <c r="H17" i="1"/>
  <c r="G27" i="1"/>
  <c r="G17" i="1"/>
  <c r="F27" i="1"/>
  <c r="K26" i="1"/>
  <c r="K16" i="1"/>
  <c r="J26" i="1"/>
  <c r="J16" i="1"/>
  <c r="I26" i="1"/>
  <c r="I16" i="1"/>
  <c r="H26" i="1"/>
  <c r="H16" i="1"/>
  <c r="G26" i="1"/>
  <c r="G16" i="1"/>
  <c r="F26" i="1"/>
  <c r="U6" i="1"/>
  <c r="T6" i="1"/>
  <c r="S6" i="1"/>
  <c r="R6" i="1"/>
  <c r="Q6" i="1"/>
  <c r="P6" i="1"/>
  <c r="O6" i="1"/>
  <c r="N6" i="1"/>
  <c r="M6" i="1"/>
  <c r="L6" i="1"/>
  <c r="K6" i="1"/>
  <c r="U7" i="1"/>
  <c r="T7" i="1"/>
  <c r="S7" i="1"/>
  <c r="R7" i="1"/>
  <c r="Q7" i="1"/>
  <c r="P7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<sst xmlns="http://schemas.openxmlformats.org/spreadsheetml/2006/main" count="106" uniqueCount="55">
  <si>
    <t>Cropped</t>
  </si>
  <si>
    <t>Uncropped</t>
  </si>
  <si>
    <t>Accuracy</t>
  </si>
  <si>
    <t>TPR/r</t>
  </si>
  <si>
    <t>TNR</t>
  </si>
  <si>
    <t>Precision</t>
  </si>
  <si>
    <t>FPR</t>
  </si>
  <si>
    <t>FNR</t>
  </si>
  <si>
    <t>F1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</si>
  <si>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</si>
  <si>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</si>
  <si>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</si>
  <si>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</si>
  <si>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</si>
  <si>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</si>
  <si>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</si>
  <si>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</si>
  <si>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Test1/Model1</t>
  </si>
  <si>
    <t>Test2/Model2</t>
  </si>
  <si>
    <t>Test3/Model3</t>
  </si>
  <si>
    <t>Test4/Model4</t>
  </si>
  <si>
    <t>Test5/Model5</t>
  </si>
  <si>
    <t>Test6/Model6</t>
  </si>
  <si>
    <t>Test7/Model7</t>
  </si>
  <si>
    <t>Test8/Model8</t>
  </si>
  <si>
    <t>Test9/Model9</t>
  </si>
  <si>
    <t>Test10/Model10</t>
  </si>
  <si>
    <t>Average</t>
  </si>
  <si>
    <t>TPR = Amount of correct positive results</t>
  </si>
  <si>
    <t>TNR = Amount of correct negative results</t>
  </si>
  <si>
    <t>FPR = Amount of incorrect positive results</t>
  </si>
  <si>
    <t>FNR = Amount of incorrect negative results</t>
  </si>
  <si>
    <t>Uncropped TPR/r</t>
  </si>
  <si>
    <t>Cropped TPR/r</t>
  </si>
  <si>
    <t>high recall, the better the ai</t>
  </si>
  <si>
    <t>Cropped TNR</t>
  </si>
  <si>
    <t>Cropped Precision</t>
  </si>
  <si>
    <t>Cropped FPR</t>
  </si>
  <si>
    <t>Cropped FNR</t>
  </si>
  <si>
    <t>Cropped Accuracy</t>
  </si>
  <si>
    <t>Cropped F1</t>
  </si>
  <si>
    <t>Uncropped TNR</t>
  </si>
  <si>
    <t>Uncropped Precision</t>
  </si>
  <si>
    <t>Uncropped FPR</t>
  </si>
  <si>
    <t>Uncropped FNR</t>
  </si>
  <si>
    <t>Uncropped Accuracy</t>
  </si>
  <si>
    <t>Uncropped F1</t>
  </si>
  <si>
    <t>precision measures exactness</t>
  </si>
  <si>
    <t>Accuracy simple, but not preferred with an unbalanced data set, like this</t>
  </si>
  <si>
    <t>Confusion Matrix from one test model</t>
  </si>
  <si>
    <t>Actual = Tiny</t>
  </si>
  <si>
    <t>Actual = Other</t>
  </si>
  <si>
    <t>Predicted = Tiny</t>
  </si>
  <si>
    <t>Predicted = Other</t>
  </si>
  <si>
    <t>F1 - Precision increase reduces recall and vice 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</si>
</sst>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Cropped vs Uncropped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Cropped TPR/r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Sheet1!$B$12:$K$12</c:f>
              <c:strCache>
                <c:ptCount val="10"/>
                <c:pt idx="0">
                  <c:v>Test1/Model1</c:v>
                </c:pt>
                <c:pt idx="1">
                  <c:v>Test2/Model2</c:v>
                </c:pt>
                <c:pt idx="2">
                  <c:v>Test3/Model3</c:v>
                </c:pt>
                <c:pt idx="3">
                  <c:v>Test4/Model4</c:v>
                </c:pt>
                <c:pt idx="4">
                  <c:v>Test5/Model5</c:v>
                </c:pt>
                <c:pt idx="5">
                  <c:v>Test6/Model6</c:v>
                </c:pt>
                <c:pt idx="6">
                  <c:v>Test7/Model7</c:v>
                </c:pt>
                <c:pt idx="7">
                  <c:v>Test8/Model8</c:v>
                </c:pt>
                <c:pt idx="8">
                  <c:v>Test9/Model9</c:v>
                </c:pt>
                <c:pt idx="9">
                  <c:v>Test10/Model10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0.82499999999999996</c:v>
                </c:pt>
                <c:pt idx="1">
                  <c:v>0.8</c:v>
                </c:pt>
                <c:pt idx="2">
                  <c:v>0.875</c:v>
                </c:pt>
                <c:pt idx="3">
                  <c:v>0.75</c:v>
                </c:pt>
                <c:pt idx="4">
                  <c:v>0.95</c:v>
                </c:pt>
                <c:pt idx="5">
                  <c:v>0.95</c:v>
                </c:pt>
                <c:pt idx="6">
                  <c:v>0.75</c:v>
                </c:pt>
                <c:pt idx="7">
                  <c:v>0.9</c:v>
                </c:pt>
                <c:pt idx="8">
                  <c:v>0.9</c:v>
                </c:pt>
                <c:pt idx="9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7-499A-8153-C0D9DE9394D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Sheet1!$B$12:$K$12</c:f>
              <c:strCache>
                <c:ptCount val="10"/>
                <c:pt idx="0">
                  <c:v>Test1/Model1</c:v>
                </c:pt>
                <c:pt idx="1">
                  <c:v>Test2/Model2</c:v>
                </c:pt>
                <c:pt idx="2">
                  <c:v>Test3/Model3</c:v>
                </c:pt>
                <c:pt idx="3">
                  <c:v>Test4/Model4</c:v>
                </c:pt>
                <c:pt idx="4">
                  <c:v>Test5/Model5</c:v>
                </c:pt>
                <c:pt idx="5">
                  <c:v>Test6/Model6</c:v>
                </c:pt>
                <c:pt idx="6">
                  <c:v>Test7/Model7</c:v>
                </c:pt>
                <c:pt idx="7">
                  <c:v>Test8/Model8</c:v>
                </c:pt>
                <c:pt idx="8">
                  <c:v>Test9/Model9</c:v>
                </c:pt>
                <c:pt idx="9">
                  <c:v>Test10/Model10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7-499A-8153-C0D9DE9394D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Uncropped TPR/r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Sheet1!$B$12:$K$12</c:f>
              <c:strCache>
                <c:ptCount val="10"/>
                <c:pt idx="0">
                  <c:v>Test1/Model1</c:v>
                </c:pt>
                <c:pt idx="1">
                  <c:v>Test2/Model2</c:v>
                </c:pt>
                <c:pt idx="2">
                  <c:v>Test3/Model3</c:v>
                </c:pt>
                <c:pt idx="3">
                  <c:v>Test4/Model4</c:v>
                </c:pt>
                <c:pt idx="4">
                  <c:v>Test5/Model5</c:v>
                </c:pt>
                <c:pt idx="5">
                  <c:v>Test6/Model6</c:v>
                </c:pt>
                <c:pt idx="6">
                  <c:v>Test7/Model7</c:v>
                </c:pt>
                <c:pt idx="7">
                  <c:v>Test8/Model8</c:v>
                </c:pt>
                <c:pt idx="8">
                  <c:v>Test9/Model9</c:v>
                </c:pt>
                <c:pt idx="9">
                  <c:v>Test10/Model10</c:v>
                </c:pt>
              </c:strCache>
            </c:str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0.625</c:v>
                </c:pt>
                <c:pt idx="1">
                  <c:v>0.52500000000000002</c:v>
                </c:pt>
                <c:pt idx="2">
                  <c:v>0.77500000000000002</c:v>
                </c:pt>
                <c:pt idx="3">
                  <c:v>0.57499999999999996</c:v>
                </c:pt>
                <c:pt idx="4">
                  <c:v>0.8</c:v>
                </c:pt>
                <c:pt idx="5">
                  <c:v>0.75</c:v>
                </c:pt>
                <c:pt idx="6">
                  <c:v>0.67500000000000004</c:v>
                </c:pt>
                <c:pt idx="7">
                  <c:v>0.625</c:v>
                </c:pt>
                <c:pt idx="8">
                  <c:v>0.77500000000000002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7-499A-8153-C0D9DE93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92543"/>
        <c:axId val="575692959"/>
      </c:barChart>
      <c:catAx>
        <c:axId val="5756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2959"/>
        <c:crosses val="autoZero"/>
        <c:auto val="1"/>
        <c:lblAlgn val="ctr"/>
        <c:lblOffset val="100"/>
        <c:noMultiLvlLbl val="0"/>
      </c:catAx>
      <c:valAx>
        <c:axId val="5756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Cropped vs Uncropped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Cropped 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Sheet1!$B$57:$K$57</c:f>
              <c:strCache>
                <c:ptCount val="10"/>
                <c:pt idx="0">
                  <c:v>Test1/Model1</c:v>
                </c:pt>
                <c:pt idx="1">
                  <c:v>Test2/Model2</c:v>
                </c:pt>
                <c:pt idx="2">
                  <c:v>Test3/Model3</c:v>
                </c:pt>
                <c:pt idx="3">
                  <c:v>Test4/Model4</c:v>
                </c:pt>
                <c:pt idx="4">
                  <c:v>Test5/Model5</c:v>
                </c:pt>
                <c:pt idx="5">
                  <c:v>Test6/Model6</c:v>
                </c:pt>
                <c:pt idx="6">
                  <c:v>Test7/Model7</c:v>
                </c:pt>
                <c:pt idx="7">
                  <c:v>Test8/Model8</c:v>
                </c:pt>
                <c:pt idx="8">
                  <c:v>Test9/Model9</c:v>
                </c:pt>
                <c:pt idx="9">
                  <c:v>Test10/Model10</c:v>
                </c:pt>
              </c:strCache>
            </c:strRef>
          </c:cat>
          <c:val>
            <c:numRef>
              <c:f>Sheet1!$B$58:$K$58</c:f>
              <c:numCache>
                <c:formatCode>General</c:formatCode>
                <c:ptCount val="10"/>
                <c:pt idx="0">
                  <c:v>0.42299999999999999</c:v>
                </c:pt>
                <c:pt idx="1">
                  <c:v>0.39</c:v>
                </c:pt>
                <c:pt idx="2">
                  <c:v>0.38500000000000001</c:v>
                </c:pt>
                <c:pt idx="3">
                  <c:v>0.39500000000000002</c:v>
                </c:pt>
                <c:pt idx="4">
                  <c:v>0.42699999999999999</c:v>
                </c:pt>
                <c:pt idx="5">
                  <c:v>0.432</c:v>
                </c:pt>
                <c:pt idx="6">
                  <c:v>0.38</c:v>
                </c:pt>
                <c:pt idx="7">
                  <c:v>0.42399999999999999</c:v>
                </c:pt>
                <c:pt idx="8">
                  <c:v>0.38600000000000001</c:v>
                </c:pt>
                <c:pt idx="9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F-4AA0-A0E7-22DD09393F59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Uncropped 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Sheet1!$B$57:$K$57</c:f>
              <c:strCache>
                <c:ptCount val="10"/>
                <c:pt idx="0">
                  <c:v>Test1/Model1</c:v>
                </c:pt>
                <c:pt idx="1">
                  <c:v>Test2/Model2</c:v>
                </c:pt>
                <c:pt idx="2">
                  <c:v>Test3/Model3</c:v>
                </c:pt>
                <c:pt idx="3">
                  <c:v>Test4/Model4</c:v>
                </c:pt>
                <c:pt idx="4">
                  <c:v>Test5/Model5</c:v>
                </c:pt>
                <c:pt idx="5">
                  <c:v>Test6/Model6</c:v>
                </c:pt>
                <c:pt idx="6">
                  <c:v>Test7/Model7</c:v>
                </c:pt>
                <c:pt idx="7">
                  <c:v>Test8/Model8</c:v>
                </c:pt>
                <c:pt idx="8">
                  <c:v>Test9/Model9</c:v>
                </c:pt>
                <c:pt idx="9">
                  <c:v>Test10/Model10</c:v>
                </c:pt>
              </c:strCache>
            </c:strRef>
          </c:cat>
          <c:val>
            <c:numRef>
              <c:f>Sheet1!$B$59:$K$59</c:f>
              <c:numCache>
                <c:formatCode>General</c:formatCode>
                <c:ptCount val="10"/>
                <c:pt idx="0">
                  <c:v>0.34699999999999998</c:v>
                </c:pt>
                <c:pt idx="1">
                  <c:v>0.28799999999999998</c:v>
                </c:pt>
                <c:pt idx="2">
                  <c:v>0.33700000000000002</c:v>
                </c:pt>
                <c:pt idx="3">
                  <c:v>0.33300000000000002</c:v>
                </c:pt>
                <c:pt idx="4">
                  <c:v>0.35199999999999998</c:v>
                </c:pt>
                <c:pt idx="5">
                  <c:v>0.36199999999999999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0.33700000000000002</c:v>
                </c:pt>
                <c:pt idx="9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F-4AA0-A0E7-22DD0939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294895"/>
        <c:axId val="373296143"/>
      </c:barChart>
      <c:catAx>
        <c:axId val="3732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6143"/>
        <c:crosses val="autoZero"/>
        <c:auto val="1"/>
        <c:lblAlgn val="ctr"/>
        <c:lblOffset val="100"/>
        <c:noMultiLvlLbl val="0"/>
      </c:catAx>
      <c:valAx>
        <c:axId val="3732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31</xdr:row>
      <xdr:rowOff>79375</xdr:rowOff>
    </xdr:from>
    <xdr:to>
      <xdr:col>14</xdr:col>
      <xdr:colOff>276225</xdr:colOff>
      <xdr:row>45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9896F-D503-45EC-B710-3E497FD3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59</xdr:row>
      <xdr:rowOff>168275</xdr:rowOff>
    </xdr:from>
    <xdr:to>
      <xdr:col>9</xdr:col>
      <xdr:colOff>257175</xdr:colOff>
      <xdr:row>74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2FABF6-98ED-49CE-83B3-AB065F5D1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3094-7AE0-4BEB-8B07-B8447DD495AA}">
  <dimension ref="A1:U59"/>
  <sheetViews>
    <sheetView tabSelected="1" topLeftCell="A11" workbookViewId="0">
      <selection activeCell="K67" sqref="K67"/>
    </sheetView>
  </sheetViews>
  <sheetFormatPr defaultRowHeight="15" x14ac:dyDescent="0.25"/>
  <cols>
    <col min="1" max="1" width="19.5703125" bestFit="1" customWidth="1"/>
    <col min="2" max="2" width="16.140625" customWidth="1"/>
    <col min="3" max="10" width="13.42578125" bestFit="1" customWidth="1"/>
    <col min="11" max="11" width="15.4257812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</cols>
  <sheetData>
    <row r="1" spans="1:21" x14ac:dyDescent="0.25">
      <c r="B1" t="s">
        <v>17</v>
      </c>
      <c r="D1" t="s">
        <v>18</v>
      </c>
      <c r="F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  <c r="R1" t="s">
        <v>15</v>
      </c>
      <c r="T1" t="s">
        <v>16</v>
      </c>
    </row>
    <row r="2" spans="1:21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</row>
    <row r="3" spans="1:21" x14ac:dyDescent="0.25">
      <c r="A3" t="s">
        <v>3</v>
      </c>
      <c r="B3">
        <v>0.82499999999999996</v>
      </c>
      <c r="C3">
        <v>0.625</v>
      </c>
      <c r="D3">
        <v>0.8</v>
      </c>
      <c r="E3">
        <v>0.52500000000000002</v>
      </c>
      <c r="F3">
        <v>0.875</v>
      </c>
      <c r="G3">
        <v>0.77500000000000002</v>
      </c>
      <c r="H3">
        <v>0.75</v>
      </c>
      <c r="I3">
        <v>0.57499999999999996</v>
      </c>
      <c r="J3">
        <v>0.95</v>
      </c>
      <c r="K3">
        <v>0.8</v>
      </c>
      <c r="L3">
        <v>0.95</v>
      </c>
      <c r="M3">
        <v>0.75</v>
      </c>
      <c r="N3">
        <v>0.75</v>
      </c>
      <c r="O3">
        <v>0.67500000000000004</v>
      </c>
      <c r="P3">
        <v>0.9</v>
      </c>
      <c r="Q3">
        <v>0.625</v>
      </c>
      <c r="R3">
        <v>0.9</v>
      </c>
      <c r="S3">
        <v>0.77500000000000002</v>
      </c>
      <c r="T3">
        <v>0.83299999999999996</v>
      </c>
      <c r="U3">
        <v>0.69</v>
      </c>
    </row>
    <row r="4" spans="1:21" x14ac:dyDescent="0.25">
      <c r="A4" t="s">
        <v>4</v>
      </c>
      <c r="B4">
        <v>0.875</v>
      </c>
      <c r="C4">
        <v>0.82499999999999996</v>
      </c>
      <c r="D4">
        <v>0.75</v>
      </c>
      <c r="E4">
        <v>0.7</v>
      </c>
      <c r="F4">
        <v>0.6</v>
      </c>
      <c r="G4">
        <v>0.47499999999999998</v>
      </c>
      <c r="H4">
        <v>0.85</v>
      </c>
      <c r="I4">
        <v>0.85</v>
      </c>
      <c r="J4">
        <v>0.72499999999999998</v>
      </c>
      <c r="K4">
        <v>0.52500000000000002</v>
      </c>
      <c r="L4">
        <v>0.75</v>
      </c>
      <c r="M4">
        <v>0.67500000000000004</v>
      </c>
      <c r="N4">
        <v>0.77500000000000002</v>
      </c>
      <c r="O4">
        <v>0.72499999999999998</v>
      </c>
      <c r="P4">
        <v>0.77500000000000002</v>
      </c>
      <c r="Q4">
        <v>0.75</v>
      </c>
      <c r="R4">
        <v>0.55000000000000004</v>
      </c>
      <c r="S4">
        <v>0.47499999999999998</v>
      </c>
      <c r="T4">
        <v>0.76800000000000002</v>
      </c>
      <c r="U4">
        <v>0.75</v>
      </c>
    </row>
    <row r="5" spans="1:21" x14ac:dyDescent="0.25">
      <c r="A5" t="s">
        <v>5</v>
      </c>
      <c r="B5">
        <v>0.86799999999999999</v>
      </c>
      <c r="C5">
        <v>0.78</v>
      </c>
      <c r="D5">
        <v>0.76200000000000001</v>
      </c>
      <c r="E5">
        <v>0.63600000000000001</v>
      </c>
      <c r="F5">
        <v>0.68600000000000005</v>
      </c>
      <c r="G5">
        <v>0.59599999999999997</v>
      </c>
      <c r="H5">
        <v>0.83299999999999996</v>
      </c>
      <c r="I5">
        <v>0.79</v>
      </c>
      <c r="J5">
        <v>0.77600000000000002</v>
      </c>
      <c r="K5">
        <v>0.627</v>
      </c>
      <c r="L5">
        <v>0.79200000000000004</v>
      </c>
      <c r="M5">
        <v>0.69799999999999995</v>
      </c>
      <c r="N5">
        <v>0.76900000000000002</v>
      </c>
      <c r="O5">
        <v>0.71099999999999997</v>
      </c>
      <c r="P5">
        <v>0.8</v>
      </c>
      <c r="Q5">
        <v>0.71399999999999997</v>
      </c>
      <c r="R5">
        <v>0.66700000000000004</v>
      </c>
      <c r="S5">
        <v>0.59599999999999997</v>
      </c>
      <c r="T5">
        <v>0.73</v>
      </c>
      <c r="U5">
        <v>0.67400000000000004</v>
      </c>
    </row>
    <row r="6" spans="1:21" x14ac:dyDescent="0.25">
      <c r="A6" t="s">
        <v>6</v>
      </c>
      <c r="B6">
        <v>0.125</v>
      </c>
      <c r="C6">
        <v>0.17499999999999999</v>
      </c>
      <c r="D6">
        <v>0.25</v>
      </c>
      <c r="E6">
        <v>0.3</v>
      </c>
      <c r="F6">
        <v>0.4</v>
      </c>
      <c r="G6">
        <v>0.52500000000000002</v>
      </c>
      <c r="H6">
        <v>0.15</v>
      </c>
      <c r="I6">
        <v>0.15</v>
      </c>
      <c r="J6">
        <v>0.27500000000000002</v>
      </c>
      <c r="K6" t="str">
        <f t="shared" ref="K6:U6" si="0">IMSUB(1,K4)</f>
        <v>0.475</v>
      </c>
      <c r="L6" t="str">
        <f t="shared" si="0"/>
        <v>0.25</v>
      </c>
      <c r="M6" t="str">
        <f t="shared" si="0"/>
        <v>0.325</v>
      </c>
      <c r="N6" t="str">
        <f t="shared" si="0"/>
        <v>0.225</v>
      </c>
      <c r="O6" t="str">
        <f t="shared" si="0"/>
        <v>0.275</v>
      </c>
      <c r="P6" t="str">
        <f t="shared" si="0"/>
        <v>0.225</v>
      </c>
      <c r="Q6" t="str">
        <f t="shared" si="0"/>
        <v>0.25</v>
      </c>
      <c r="R6" t="str">
        <f t="shared" si="0"/>
        <v>0.45</v>
      </c>
      <c r="S6" t="str">
        <f t="shared" si="0"/>
        <v>0.525</v>
      </c>
      <c r="T6" t="str">
        <f t="shared" si="0"/>
        <v>0.232</v>
      </c>
      <c r="U6" t="str">
        <f t="shared" si="0"/>
        <v>0.25</v>
      </c>
    </row>
    <row r="7" spans="1:21" x14ac:dyDescent="0.25">
      <c r="A7" t="s">
        <v>7</v>
      </c>
      <c r="B7">
        <v>0.17499999999999999</v>
      </c>
      <c r="C7">
        <v>0.375</v>
      </c>
      <c r="D7">
        <v>0.2</v>
      </c>
      <c r="E7">
        <v>0.47499999999999998</v>
      </c>
      <c r="F7">
        <v>0.125</v>
      </c>
      <c r="G7">
        <v>0.22500000000000001</v>
      </c>
      <c r="H7">
        <v>0.25</v>
      </c>
      <c r="I7">
        <v>0.42499999999999999</v>
      </c>
      <c r="J7">
        <v>0.05</v>
      </c>
      <c r="K7" t="str">
        <f t="shared" ref="K7:U7" si="1">IMSUB(1,K3)</f>
        <v>0.2</v>
      </c>
      <c r="L7" t="str">
        <f t="shared" si="1"/>
        <v>0.05</v>
      </c>
      <c r="M7" t="str">
        <f t="shared" si="1"/>
        <v>0.25</v>
      </c>
      <c r="N7" t="str">
        <f t="shared" si="1"/>
        <v>0.25</v>
      </c>
      <c r="O7" t="str">
        <f t="shared" si="1"/>
        <v>0.325</v>
      </c>
      <c r="P7" t="str">
        <f t="shared" si="1"/>
        <v>0.1</v>
      </c>
      <c r="Q7" t="str">
        <f t="shared" si="1"/>
        <v>0.375</v>
      </c>
      <c r="R7" t="str">
        <f t="shared" si="1"/>
        <v>0.1</v>
      </c>
      <c r="S7" t="str">
        <f t="shared" si="1"/>
        <v>0.225</v>
      </c>
      <c r="T7" t="str">
        <f t="shared" si="1"/>
        <v>0.167</v>
      </c>
      <c r="U7" t="str">
        <f t="shared" si="1"/>
        <v>0.31</v>
      </c>
    </row>
    <row r="8" spans="1:21" x14ac:dyDescent="0.25">
      <c r="A8" t="s">
        <v>2</v>
      </c>
      <c r="B8" s="1">
        <v>0.85</v>
      </c>
      <c r="C8" s="2">
        <v>0.72499999999999998</v>
      </c>
      <c r="D8" s="2">
        <v>0.77500000000000002</v>
      </c>
      <c r="E8" s="2">
        <v>0.61250000000000004</v>
      </c>
      <c r="F8" s="2">
        <v>0.73750000000000004</v>
      </c>
      <c r="G8" s="2">
        <v>0.625</v>
      </c>
      <c r="H8" s="1">
        <v>0.8</v>
      </c>
      <c r="I8" s="2">
        <v>0.71250000000000002</v>
      </c>
      <c r="J8" s="2">
        <v>0.83750000000000002</v>
      </c>
      <c r="K8" s="2">
        <v>0.66249999999999998</v>
      </c>
      <c r="L8" s="1">
        <v>0.85</v>
      </c>
      <c r="M8" s="2">
        <v>0.71250000000000002</v>
      </c>
      <c r="N8" s="2">
        <v>0.76249999999999996</v>
      </c>
      <c r="O8" s="1">
        <v>0.7</v>
      </c>
      <c r="P8" s="2">
        <v>0.83750000000000002</v>
      </c>
      <c r="Q8" s="2">
        <v>0.6875</v>
      </c>
      <c r="R8" s="2">
        <v>0.72499999999999998</v>
      </c>
      <c r="S8" s="2">
        <v>0.625</v>
      </c>
      <c r="T8" s="2">
        <v>0.79590000000000005</v>
      </c>
      <c r="U8" s="2">
        <v>0.72450000000000003</v>
      </c>
    </row>
    <row r="9" spans="1:21" x14ac:dyDescent="0.25">
      <c r="A9" t="s">
        <v>8</v>
      </c>
      <c r="B9">
        <v>0.42299999999999999</v>
      </c>
      <c r="C9">
        <v>0.34699999999999998</v>
      </c>
      <c r="D9">
        <v>0.39</v>
      </c>
      <c r="E9">
        <v>0.28799999999999998</v>
      </c>
      <c r="F9">
        <v>0.38500000000000001</v>
      </c>
      <c r="G9">
        <v>0.33700000000000002</v>
      </c>
      <c r="H9">
        <v>0.39500000000000002</v>
      </c>
      <c r="I9">
        <v>0.33300000000000002</v>
      </c>
      <c r="J9">
        <v>0.42699999999999999</v>
      </c>
      <c r="K9">
        <v>0.35199999999999998</v>
      </c>
      <c r="L9">
        <v>0.432</v>
      </c>
      <c r="M9">
        <v>0.36199999999999999</v>
      </c>
      <c r="N9">
        <v>0.38</v>
      </c>
      <c r="O9">
        <v>0.34599999999999997</v>
      </c>
      <c r="P9">
        <v>0.42399999999999999</v>
      </c>
      <c r="Q9">
        <v>0.33300000000000002</v>
      </c>
      <c r="R9">
        <v>0.38600000000000001</v>
      </c>
      <c r="S9">
        <v>0.33700000000000002</v>
      </c>
      <c r="T9">
        <v>0.38900000000000001</v>
      </c>
      <c r="U9">
        <v>0.34100000000000003</v>
      </c>
    </row>
    <row r="11" spans="1:21" x14ac:dyDescent="0.25">
      <c r="A11" s="3" t="s">
        <v>0</v>
      </c>
    </row>
    <row r="12" spans="1:21" x14ac:dyDescent="0.25"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M12" t="s">
        <v>27</v>
      </c>
    </row>
    <row r="13" spans="1:21" x14ac:dyDescent="0.25">
      <c r="A13" t="s">
        <v>33</v>
      </c>
      <c r="B13">
        <v>0.82499999999999996</v>
      </c>
      <c r="C13">
        <v>0.8</v>
      </c>
      <c r="D13">
        <v>0.875</v>
      </c>
      <c r="E13">
        <v>0.75</v>
      </c>
      <c r="F13">
        <v>0.95</v>
      </c>
      <c r="G13">
        <v>0.95</v>
      </c>
      <c r="H13">
        <v>0.75</v>
      </c>
      <c r="I13">
        <v>0.9</v>
      </c>
      <c r="J13">
        <v>0.9</v>
      </c>
      <c r="K13">
        <v>0.83299999999999996</v>
      </c>
      <c r="M13">
        <f t="shared" ref="M13:M19" si="2">AVERAGE(B13:K13)</f>
        <v>0.85330000000000017</v>
      </c>
    </row>
    <row r="14" spans="1:21" x14ac:dyDescent="0.25">
      <c r="A14" t="s">
        <v>35</v>
      </c>
      <c r="B14">
        <v>0.875</v>
      </c>
      <c r="C14">
        <v>0.75</v>
      </c>
      <c r="D14">
        <v>0.6</v>
      </c>
      <c r="E14">
        <v>0.85</v>
      </c>
      <c r="F14">
        <v>0.72499999999999998</v>
      </c>
      <c r="G14">
        <v>0.75</v>
      </c>
      <c r="H14">
        <v>0.77500000000000002</v>
      </c>
      <c r="I14">
        <v>0.77500000000000002</v>
      </c>
      <c r="J14">
        <v>0.55000000000000004</v>
      </c>
      <c r="K14">
        <v>0.76800000000000002</v>
      </c>
      <c r="M14">
        <f t="shared" si="2"/>
        <v>0.74180000000000013</v>
      </c>
    </row>
    <row r="15" spans="1:21" x14ac:dyDescent="0.25">
      <c r="A15" t="s">
        <v>36</v>
      </c>
      <c r="B15">
        <v>0.86799999999999999</v>
      </c>
      <c r="C15">
        <v>0.76200000000000001</v>
      </c>
      <c r="D15">
        <v>0.68600000000000005</v>
      </c>
      <c r="E15">
        <v>0.83299999999999996</v>
      </c>
      <c r="F15">
        <v>0.77600000000000002</v>
      </c>
      <c r="G15">
        <v>0.79200000000000004</v>
      </c>
      <c r="H15">
        <v>0.76900000000000002</v>
      </c>
      <c r="I15">
        <v>0.8</v>
      </c>
      <c r="J15">
        <v>0.66700000000000004</v>
      </c>
      <c r="K15">
        <v>0.73</v>
      </c>
      <c r="M15">
        <f t="shared" si="2"/>
        <v>0.76829999999999998</v>
      </c>
    </row>
    <row r="16" spans="1:21" x14ac:dyDescent="0.25">
      <c r="A16" t="s">
        <v>37</v>
      </c>
      <c r="B16">
        <v>0.125</v>
      </c>
      <c r="C16">
        <v>0.25</v>
      </c>
      <c r="D16">
        <v>0.4</v>
      </c>
      <c r="E16">
        <v>0.15</v>
      </c>
      <c r="F16">
        <v>0.27500000000000002</v>
      </c>
      <c r="G16" t="str">
        <f>IMSUB(1,G14)</f>
        <v>0.25</v>
      </c>
      <c r="H16" t="str">
        <f>IMSUB(1,H14)</f>
        <v>0.225</v>
      </c>
      <c r="I16" t="str">
        <f>IMSUB(1,I14)</f>
        <v>0.225</v>
      </c>
      <c r="J16" t="str">
        <f>IMSUB(1,J14)</f>
        <v>0.45</v>
      </c>
      <c r="K16" t="str">
        <f>IMSUB(1,K14)</f>
        <v>0.232</v>
      </c>
      <c r="M16">
        <f t="shared" si="2"/>
        <v>0.24000000000000005</v>
      </c>
    </row>
    <row r="17" spans="1:13" x14ac:dyDescent="0.25">
      <c r="A17" t="s">
        <v>38</v>
      </c>
      <c r="B17">
        <v>0.17499999999999999</v>
      </c>
      <c r="C17">
        <v>0.2</v>
      </c>
      <c r="D17">
        <v>0.125</v>
      </c>
      <c r="E17">
        <v>0.25</v>
      </c>
      <c r="F17">
        <v>0.05</v>
      </c>
      <c r="G17" t="str">
        <f>IMSUB(1,G13)</f>
        <v>0.05</v>
      </c>
      <c r="H17" t="str">
        <f>IMSUB(1,H13)</f>
        <v>0.25</v>
      </c>
      <c r="I17" t="str">
        <f>IMSUB(1,I13)</f>
        <v>0.1</v>
      </c>
      <c r="J17" t="str">
        <f>IMSUB(1,J13)</f>
        <v>0.1</v>
      </c>
      <c r="K17" t="str">
        <f>IMSUB(1,K13)</f>
        <v>0.167</v>
      </c>
      <c r="M17">
        <f t="shared" si="2"/>
        <v>0.16</v>
      </c>
    </row>
    <row r="18" spans="1:13" x14ac:dyDescent="0.25">
      <c r="A18" t="s">
        <v>39</v>
      </c>
      <c r="B18" s="1">
        <v>0.85</v>
      </c>
      <c r="C18" s="2">
        <v>0.77500000000000002</v>
      </c>
      <c r="D18" s="2">
        <v>0.73750000000000004</v>
      </c>
      <c r="E18" s="1">
        <v>0.8</v>
      </c>
      <c r="F18" s="2">
        <v>0.83750000000000002</v>
      </c>
      <c r="G18" s="1">
        <v>0.85</v>
      </c>
      <c r="H18" s="2">
        <v>0.76249999999999996</v>
      </c>
      <c r="I18" s="2">
        <v>0.83750000000000002</v>
      </c>
      <c r="J18" s="2">
        <v>0.72499999999999998</v>
      </c>
      <c r="K18" s="2">
        <v>0.79590000000000005</v>
      </c>
      <c r="M18" s="1">
        <f t="shared" si="2"/>
        <v>0.79709000000000008</v>
      </c>
    </row>
    <row r="19" spans="1:13" x14ac:dyDescent="0.25">
      <c r="A19" t="s">
        <v>40</v>
      </c>
      <c r="B19">
        <v>0.42299999999999999</v>
      </c>
      <c r="C19">
        <v>0.39</v>
      </c>
      <c r="D19">
        <v>0.38500000000000001</v>
      </c>
      <c r="E19">
        <v>0.39500000000000002</v>
      </c>
      <c r="F19">
        <v>0.42699999999999999</v>
      </c>
      <c r="G19">
        <v>0.432</v>
      </c>
      <c r="H19">
        <v>0.38</v>
      </c>
      <c r="I19">
        <v>0.42399999999999999</v>
      </c>
      <c r="J19">
        <v>0.38600000000000001</v>
      </c>
      <c r="K19">
        <v>0.38900000000000001</v>
      </c>
      <c r="M19">
        <f t="shared" si="2"/>
        <v>0.40309999999999996</v>
      </c>
    </row>
    <row r="21" spans="1:13" x14ac:dyDescent="0.25">
      <c r="A21" s="3" t="s">
        <v>1</v>
      </c>
    </row>
    <row r="22" spans="1:13" x14ac:dyDescent="0.25"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M22" t="s">
        <v>27</v>
      </c>
    </row>
    <row r="23" spans="1:13" x14ac:dyDescent="0.25">
      <c r="A23" t="s">
        <v>32</v>
      </c>
      <c r="B23">
        <v>0.625</v>
      </c>
      <c r="C23">
        <v>0.52500000000000002</v>
      </c>
      <c r="D23">
        <v>0.77500000000000002</v>
      </c>
      <c r="E23">
        <v>0.57499999999999996</v>
      </c>
      <c r="F23">
        <v>0.8</v>
      </c>
      <c r="G23">
        <v>0.75</v>
      </c>
      <c r="H23">
        <v>0.67500000000000004</v>
      </c>
      <c r="I23">
        <v>0.625</v>
      </c>
      <c r="J23">
        <v>0.77500000000000002</v>
      </c>
      <c r="K23">
        <v>0.69</v>
      </c>
      <c r="M23">
        <f t="shared" ref="M23:M29" si="3">AVERAGE(B23:K23)</f>
        <v>0.68149999999999999</v>
      </c>
    </row>
    <row r="24" spans="1:13" x14ac:dyDescent="0.25">
      <c r="A24" t="s">
        <v>41</v>
      </c>
      <c r="B24">
        <v>0.82499999999999996</v>
      </c>
      <c r="C24">
        <v>0.7</v>
      </c>
      <c r="D24">
        <v>0.47499999999999998</v>
      </c>
      <c r="E24">
        <v>0.85</v>
      </c>
      <c r="F24">
        <v>0.52500000000000002</v>
      </c>
      <c r="G24">
        <v>0.67500000000000004</v>
      </c>
      <c r="H24">
        <v>0.72499999999999998</v>
      </c>
      <c r="I24">
        <v>0.75</v>
      </c>
      <c r="J24">
        <v>0.47499999999999998</v>
      </c>
      <c r="K24">
        <v>0.75</v>
      </c>
      <c r="M24">
        <f t="shared" si="3"/>
        <v>0.67499999999999993</v>
      </c>
    </row>
    <row r="25" spans="1:13" x14ac:dyDescent="0.25">
      <c r="A25" t="s">
        <v>42</v>
      </c>
      <c r="B25">
        <v>0.78</v>
      </c>
      <c r="C25">
        <v>0.63600000000000001</v>
      </c>
      <c r="D25">
        <v>0.59599999999999997</v>
      </c>
      <c r="E25">
        <v>0.79</v>
      </c>
      <c r="F25">
        <v>0.627</v>
      </c>
      <c r="G25">
        <v>0.69799999999999995</v>
      </c>
      <c r="H25">
        <v>0.71099999999999997</v>
      </c>
      <c r="I25">
        <v>0.71399999999999997</v>
      </c>
      <c r="J25">
        <v>0.59599999999999997</v>
      </c>
      <c r="K25">
        <v>0.67400000000000004</v>
      </c>
      <c r="M25">
        <f t="shared" si="3"/>
        <v>0.68220000000000014</v>
      </c>
    </row>
    <row r="26" spans="1:13" x14ac:dyDescent="0.25">
      <c r="A26" t="s">
        <v>43</v>
      </c>
      <c r="B26">
        <v>0.17499999999999999</v>
      </c>
      <c r="C26">
        <v>0.3</v>
      </c>
      <c r="D26">
        <v>0.52500000000000002</v>
      </c>
      <c r="E26">
        <v>0.15</v>
      </c>
      <c r="F26" t="str">
        <f t="shared" ref="F26:K26" si="4">IMSUB(1,F24)</f>
        <v>0.475</v>
      </c>
      <c r="G26" t="str">
        <f t="shared" si="4"/>
        <v>0.325</v>
      </c>
      <c r="H26" t="str">
        <f t="shared" si="4"/>
        <v>0.275</v>
      </c>
      <c r="I26" t="str">
        <f t="shared" si="4"/>
        <v>0.25</v>
      </c>
      <c r="J26" t="str">
        <f t="shared" si="4"/>
        <v>0.525</v>
      </c>
      <c r="K26" t="str">
        <f t="shared" si="4"/>
        <v>0.25</v>
      </c>
      <c r="M26">
        <f t="shared" si="3"/>
        <v>0.28749999999999998</v>
      </c>
    </row>
    <row r="27" spans="1:13" x14ac:dyDescent="0.25">
      <c r="A27" t="s">
        <v>44</v>
      </c>
      <c r="B27">
        <v>0.375</v>
      </c>
      <c r="C27">
        <v>0.47499999999999998</v>
      </c>
      <c r="D27">
        <v>0.22500000000000001</v>
      </c>
      <c r="E27">
        <v>0.42499999999999999</v>
      </c>
      <c r="F27" t="str">
        <f t="shared" ref="F27:K27" si="5">IMSUB(1,F23)</f>
        <v>0.2</v>
      </c>
      <c r="G27" t="str">
        <f t="shared" si="5"/>
        <v>0.25</v>
      </c>
      <c r="H27" t="str">
        <f t="shared" si="5"/>
        <v>0.325</v>
      </c>
      <c r="I27" t="str">
        <f t="shared" si="5"/>
        <v>0.375</v>
      </c>
      <c r="J27" t="str">
        <f t="shared" si="5"/>
        <v>0.225</v>
      </c>
      <c r="K27" t="str">
        <f t="shared" si="5"/>
        <v>0.31</v>
      </c>
      <c r="M27">
        <f t="shared" si="3"/>
        <v>0.375</v>
      </c>
    </row>
    <row r="28" spans="1:13" x14ac:dyDescent="0.25">
      <c r="A28" t="s">
        <v>45</v>
      </c>
      <c r="B28" s="2">
        <v>0.72499999999999998</v>
      </c>
      <c r="C28" s="2">
        <v>0.61250000000000004</v>
      </c>
      <c r="D28" s="2">
        <v>0.625</v>
      </c>
      <c r="E28" s="2">
        <v>0.71250000000000002</v>
      </c>
      <c r="F28" s="2">
        <v>0.66249999999999998</v>
      </c>
      <c r="G28" s="2">
        <v>0.71250000000000002</v>
      </c>
      <c r="H28" s="1">
        <v>0.7</v>
      </c>
      <c r="I28" s="2">
        <v>0.6875</v>
      </c>
      <c r="J28" s="2">
        <v>0.625</v>
      </c>
      <c r="K28" s="2">
        <v>0.72450000000000003</v>
      </c>
      <c r="M28" s="2">
        <f t="shared" si="3"/>
        <v>0.67869999999999997</v>
      </c>
    </row>
    <row r="29" spans="1:13" x14ac:dyDescent="0.25">
      <c r="A29" t="s">
        <v>46</v>
      </c>
      <c r="B29">
        <v>0.34699999999999998</v>
      </c>
      <c r="C29">
        <v>0.28799999999999998</v>
      </c>
      <c r="D29">
        <v>0.33700000000000002</v>
      </c>
      <c r="E29">
        <v>0.33300000000000002</v>
      </c>
      <c r="F29">
        <v>0.35199999999999998</v>
      </c>
      <c r="G29">
        <v>0.36199999999999999</v>
      </c>
      <c r="H29">
        <v>0.34599999999999997</v>
      </c>
      <c r="I29">
        <v>0.33300000000000002</v>
      </c>
      <c r="J29">
        <v>0.33700000000000002</v>
      </c>
      <c r="K29">
        <v>0.34100000000000003</v>
      </c>
      <c r="M29">
        <f t="shared" si="3"/>
        <v>0.33760000000000007</v>
      </c>
    </row>
    <row r="32" spans="1:13" x14ac:dyDescent="0.25">
      <c r="B32" t="s">
        <v>28</v>
      </c>
    </row>
    <row r="33" spans="1:5" x14ac:dyDescent="0.25">
      <c r="B33" t="s">
        <v>29</v>
      </c>
    </row>
    <row r="34" spans="1:5" x14ac:dyDescent="0.25">
      <c r="B34" t="s">
        <v>30</v>
      </c>
    </row>
    <row r="35" spans="1:5" x14ac:dyDescent="0.25">
      <c r="B35" t="s">
        <v>31</v>
      </c>
    </row>
    <row r="41" spans="1:5" x14ac:dyDescent="0.25">
      <c r="E41" t="s">
        <v>34</v>
      </c>
    </row>
    <row r="43" spans="1:5" x14ac:dyDescent="0.25">
      <c r="E43" t="s">
        <v>47</v>
      </c>
    </row>
    <row r="45" spans="1:5" x14ac:dyDescent="0.25">
      <c r="C45" t="s">
        <v>48</v>
      </c>
    </row>
    <row r="48" spans="1:5" x14ac:dyDescent="0.25">
      <c r="A48" t="s">
        <v>49</v>
      </c>
    </row>
    <row r="49" spans="1:11" x14ac:dyDescent="0.25">
      <c r="B49" t="s">
        <v>0</v>
      </c>
      <c r="C49" t="s">
        <v>50</v>
      </c>
      <c r="D49" t="s">
        <v>51</v>
      </c>
      <c r="F49" t="s">
        <v>0</v>
      </c>
      <c r="G49" t="s">
        <v>50</v>
      </c>
      <c r="H49" t="s">
        <v>51</v>
      </c>
    </row>
    <row r="50" spans="1:11" x14ac:dyDescent="0.25">
      <c r="B50" t="s">
        <v>52</v>
      </c>
      <c r="C50">
        <v>29</v>
      </c>
      <c r="D50">
        <v>14</v>
      </c>
      <c r="F50" t="s">
        <v>52</v>
      </c>
      <c r="G50">
        <v>0.69</v>
      </c>
      <c r="H50">
        <v>0.25</v>
      </c>
    </row>
    <row r="51" spans="1:11" x14ac:dyDescent="0.25">
      <c r="B51" t="s">
        <v>53</v>
      </c>
      <c r="C51">
        <v>13</v>
      </c>
      <c r="D51">
        <v>42</v>
      </c>
      <c r="F51" t="s">
        <v>53</v>
      </c>
      <c r="G51">
        <v>0.31</v>
      </c>
      <c r="H51">
        <v>0.75</v>
      </c>
    </row>
    <row r="53" spans="1:11" x14ac:dyDescent="0.25">
      <c r="B53" t="s">
        <v>54</v>
      </c>
    </row>
    <row r="57" spans="1:11" x14ac:dyDescent="0.25">
      <c r="B57" t="s">
        <v>17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23</v>
      </c>
      <c r="I57" t="s">
        <v>24</v>
      </c>
      <c r="J57" t="s">
        <v>25</v>
      </c>
      <c r="K57" t="s">
        <v>26</v>
      </c>
    </row>
    <row r="58" spans="1:11" x14ac:dyDescent="0.25">
      <c r="A58" t="s">
        <v>40</v>
      </c>
      <c r="B58">
        <v>0.42299999999999999</v>
      </c>
      <c r="C58">
        <v>0.39</v>
      </c>
      <c r="D58">
        <v>0.38500000000000001</v>
      </c>
      <c r="E58">
        <v>0.39500000000000002</v>
      </c>
      <c r="F58">
        <v>0.42699999999999999</v>
      </c>
      <c r="G58">
        <v>0.432</v>
      </c>
      <c r="H58">
        <v>0.38</v>
      </c>
      <c r="I58">
        <v>0.42399999999999999</v>
      </c>
      <c r="J58">
        <v>0.38600000000000001</v>
      </c>
      <c r="K58">
        <v>0.38900000000000001</v>
      </c>
    </row>
    <row r="59" spans="1:11" x14ac:dyDescent="0.25">
      <c r="A59" t="s">
        <v>46</v>
      </c>
      <c r="B59">
        <v>0.34699999999999998</v>
      </c>
      <c r="C59">
        <v>0.28799999999999998</v>
      </c>
      <c r="D59">
        <v>0.33700000000000002</v>
      </c>
      <c r="E59">
        <v>0.33300000000000002</v>
      </c>
      <c r="F59">
        <v>0.35199999999999998</v>
      </c>
      <c r="G59">
        <v>0.36199999999999999</v>
      </c>
      <c r="H59">
        <v>0.34599999999999997</v>
      </c>
      <c r="I59">
        <v>0.33300000000000002</v>
      </c>
      <c r="J59">
        <v>0.33700000000000002</v>
      </c>
      <c r="K59">
        <v>0.34100000000000003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Clow</dc:creator>
  <cp:lastModifiedBy>Max Clow</cp:lastModifiedBy>
  <dcterms:created xsi:type="dcterms:W3CDTF">2022-05-05T10:02:12Z</dcterms:created>
  <dcterms:modified xsi:type="dcterms:W3CDTF">2022-05-07T11:45:09Z</dcterms:modified>
</cp:coreProperties>
</file>