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ean Reversion\"/>
    </mc:Choice>
  </mc:AlternateContent>
  <xr:revisionPtr revIDLastSave="0" documentId="13_ncr:1_{63327DDE-ECD9-4609-AD49-33CFFF2E69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Results" sheetId="2" r:id="rId2"/>
    <sheet name="Visualization" sheetId="3" r:id="rId3"/>
    <sheet name="Train" sheetId="4" r:id="rId4"/>
    <sheet name="Optimization" sheetId="5" r:id="rId5"/>
    <sheet name="Data" sheetId="6" r:id="rId6"/>
    <sheet name="Rule" sheetId="7" r:id="rId7"/>
    <sheet name="TA-Lib" sheetId="8" r:id="rId8"/>
    <sheet name="Paste" sheetId="9" r:id="rId9"/>
  </sheets>
  <definedNames>
    <definedName name="_xlnm._FilterDatabase" localSheetId="1" hidden="1">Results!$A$1:$J$243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75" i="1" l="1"/>
  <c r="X275" i="1"/>
  <c r="AB274" i="1"/>
  <c r="X274" i="1"/>
  <c r="AB273" i="1"/>
  <c r="X273" i="1"/>
  <c r="AB272" i="1"/>
  <c r="X272" i="1"/>
  <c r="AB271" i="1"/>
  <c r="X271" i="1"/>
  <c r="AB270" i="1"/>
  <c r="X270" i="1"/>
  <c r="AB269" i="1"/>
  <c r="X269" i="1"/>
  <c r="AB268" i="1"/>
  <c r="X268" i="1"/>
  <c r="AB267" i="1"/>
  <c r="X267" i="1"/>
  <c r="AB266" i="1"/>
  <c r="X266" i="1"/>
  <c r="AB265" i="1"/>
  <c r="X265" i="1"/>
  <c r="AB264" i="1"/>
  <c r="X264" i="1"/>
  <c r="AB263" i="1"/>
  <c r="X263" i="1"/>
  <c r="AB262" i="1"/>
  <c r="X262" i="1"/>
  <c r="AB261" i="1"/>
  <c r="X261" i="1"/>
  <c r="AB260" i="1"/>
  <c r="X260" i="1"/>
  <c r="AB259" i="1"/>
  <c r="X259" i="1"/>
  <c r="AB258" i="1"/>
  <c r="X258" i="1"/>
  <c r="AB257" i="1"/>
  <c r="X257" i="1"/>
  <c r="AB256" i="1"/>
  <c r="X256" i="1"/>
  <c r="AB255" i="1"/>
  <c r="X255" i="1"/>
  <c r="AB254" i="1"/>
  <c r="X254" i="1"/>
  <c r="AB253" i="1"/>
  <c r="X253" i="1"/>
  <c r="AB252" i="1"/>
  <c r="X252" i="1"/>
  <c r="AB251" i="1"/>
  <c r="X251" i="1"/>
  <c r="AB250" i="1"/>
  <c r="X250" i="1"/>
  <c r="AB249" i="1"/>
  <c r="X249" i="1"/>
  <c r="AB248" i="1"/>
  <c r="X248" i="1"/>
  <c r="AB247" i="1"/>
  <c r="X247" i="1"/>
  <c r="AB246" i="1"/>
  <c r="X246" i="1"/>
  <c r="AB245" i="1"/>
  <c r="X245" i="1"/>
  <c r="AB244" i="1"/>
  <c r="X244" i="1"/>
  <c r="AB243" i="1"/>
  <c r="X243" i="1"/>
  <c r="AB242" i="1"/>
  <c r="X242" i="1"/>
  <c r="AB241" i="1"/>
  <c r="X241" i="1"/>
  <c r="AB240" i="1"/>
  <c r="X240" i="1"/>
  <c r="AB239" i="1"/>
  <c r="X239" i="1"/>
  <c r="AB238" i="1"/>
  <c r="X238" i="1"/>
  <c r="AB237" i="1"/>
  <c r="X237" i="1"/>
  <c r="AB236" i="1"/>
  <c r="X236" i="1"/>
  <c r="AB235" i="1"/>
  <c r="X235" i="1"/>
  <c r="AB234" i="1"/>
  <c r="X234" i="1"/>
  <c r="AB233" i="1"/>
  <c r="X233" i="1"/>
  <c r="AB232" i="1"/>
  <c r="X232" i="1"/>
  <c r="AB231" i="1"/>
  <c r="X231" i="1"/>
  <c r="AB230" i="1"/>
  <c r="X230" i="1"/>
  <c r="AB229" i="1"/>
  <c r="X229" i="1"/>
  <c r="AB228" i="1"/>
  <c r="X228" i="1"/>
  <c r="AB227" i="1"/>
  <c r="X227" i="1"/>
  <c r="AB226" i="1"/>
  <c r="X226" i="1"/>
  <c r="AB225" i="1"/>
  <c r="X225" i="1"/>
  <c r="AB224" i="1"/>
  <c r="X224" i="1"/>
  <c r="AB223" i="1"/>
  <c r="X223" i="1"/>
  <c r="AB222" i="1"/>
  <c r="X222" i="1"/>
  <c r="AB221" i="1"/>
  <c r="X221" i="1"/>
  <c r="AB220" i="1"/>
  <c r="X220" i="1"/>
  <c r="AB219" i="1"/>
  <c r="X219" i="1"/>
  <c r="AB218" i="1"/>
  <c r="X218" i="1"/>
  <c r="AB217" i="1"/>
  <c r="X217" i="1"/>
  <c r="AB216" i="1"/>
  <c r="X216" i="1"/>
  <c r="AB215" i="1"/>
  <c r="X215" i="1"/>
  <c r="AB214" i="1"/>
  <c r="X214" i="1"/>
  <c r="AB213" i="1"/>
  <c r="X213" i="1"/>
  <c r="AB212" i="1"/>
  <c r="X212" i="1"/>
  <c r="AB211" i="1"/>
  <c r="X211" i="1"/>
  <c r="AB210" i="1"/>
  <c r="X210" i="1"/>
  <c r="AB209" i="1"/>
  <c r="X209" i="1"/>
  <c r="AB208" i="1"/>
  <c r="X208" i="1"/>
  <c r="AB207" i="1"/>
  <c r="X207" i="1"/>
  <c r="AB206" i="1"/>
  <c r="X206" i="1"/>
  <c r="AB205" i="1"/>
  <c r="X205" i="1"/>
  <c r="AB204" i="1"/>
  <c r="X204" i="1"/>
  <c r="AB203" i="1"/>
  <c r="X203" i="1"/>
  <c r="AB202" i="1"/>
  <c r="X202" i="1"/>
  <c r="AB201" i="1"/>
  <c r="X201" i="1"/>
  <c r="AB200" i="1"/>
  <c r="X200" i="1"/>
  <c r="AB199" i="1"/>
  <c r="X199" i="1"/>
  <c r="AB198" i="1"/>
  <c r="X198" i="1"/>
  <c r="AB197" i="1"/>
  <c r="X197" i="1"/>
  <c r="AB196" i="1"/>
  <c r="X196" i="1"/>
  <c r="AB195" i="1"/>
  <c r="X195" i="1"/>
  <c r="AB194" i="1"/>
  <c r="X194" i="1"/>
  <c r="AB193" i="1"/>
  <c r="X193" i="1"/>
  <c r="AB192" i="1"/>
  <c r="X192" i="1"/>
  <c r="AB191" i="1"/>
  <c r="X191" i="1"/>
  <c r="AB190" i="1"/>
  <c r="X190" i="1"/>
  <c r="AB189" i="1"/>
  <c r="X189" i="1"/>
  <c r="AB188" i="1"/>
  <c r="X188" i="1"/>
  <c r="AB187" i="1"/>
  <c r="X187" i="1"/>
  <c r="AB186" i="1"/>
  <c r="X186" i="1"/>
  <c r="AB185" i="1"/>
  <c r="X185" i="1"/>
  <c r="AB184" i="1"/>
  <c r="X184" i="1"/>
  <c r="AB183" i="1"/>
  <c r="X183" i="1"/>
  <c r="AB182" i="1"/>
  <c r="X182" i="1"/>
  <c r="AB181" i="1"/>
  <c r="X181" i="1"/>
  <c r="AB180" i="1"/>
  <c r="X180" i="1"/>
  <c r="AB179" i="1"/>
  <c r="X179" i="1"/>
  <c r="AB178" i="1"/>
  <c r="X178" i="1"/>
  <c r="AB177" i="1"/>
  <c r="X177" i="1"/>
  <c r="AB176" i="1"/>
  <c r="X176" i="1"/>
  <c r="AB175" i="1"/>
  <c r="X175" i="1"/>
  <c r="AB174" i="1"/>
  <c r="X174" i="1"/>
  <c r="AB173" i="1"/>
  <c r="X173" i="1"/>
  <c r="AB172" i="1"/>
  <c r="X172" i="1"/>
  <c r="AB171" i="1"/>
  <c r="X171" i="1"/>
  <c r="AB170" i="1"/>
  <c r="X170" i="1"/>
  <c r="AB169" i="1"/>
  <c r="X169" i="1"/>
  <c r="AB168" i="1"/>
  <c r="X168" i="1"/>
  <c r="AB167" i="1"/>
  <c r="X167" i="1"/>
  <c r="AB166" i="1"/>
  <c r="X166" i="1"/>
  <c r="AB165" i="1"/>
  <c r="X165" i="1"/>
  <c r="AB164" i="1"/>
  <c r="X164" i="1"/>
  <c r="AB163" i="1"/>
  <c r="X163" i="1"/>
  <c r="AB162" i="1"/>
  <c r="X162" i="1"/>
  <c r="AB161" i="1"/>
  <c r="X161" i="1"/>
  <c r="AB160" i="1"/>
  <c r="X160" i="1"/>
  <c r="AB159" i="1"/>
  <c r="X159" i="1"/>
  <c r="AB158" i="1"/>
  <c r="X158" i="1"/>
  <c r="AB157" i="1"/>
  <c r="X157" i="1"/>
  <c r="AB156" i="1"/>
  <c r="X156" i="1"/>
  <c r="AB155" i="1"/>
  <c r="X155" i="1"/>
  <c r="AB154" i="1"/>
  <c r="X154" i="1"/>
  <c r="AB153" i="1"/>
  <c r="X153" i="1"/>
  <c r="AB152" i="1"/>
  <c r="X152" i="1"/>
  <c r="AB151" i="1"/>
  <c r="X151" i="1"/>
  <c r="AB150" i="1"/>
  <c r="X150" i="1"/>
  <c r="AB149" i="1"/>
  <c r="X149" i="1"/>
  <c r="AB148" i="1"/>
  <c r="X148" i="1"/>
  <c r="AB147" i="1"/>
  <c r="X147" i="1"/>
  <c r="AB146" i="1"/>
  <c r="X146" i="1"/>
  <c r="AB145" i="1"/>
  <c r="X145" i="1"/>
  <c r="AB144" i="1"/>
  <c r="X144" i="1"/>
  <c r="AB143" i="1"/>
  <c r="X143" i="1"/>
  <c r="AB142" i="1"/>
  <c r="X142" i="1"/>
  <c r="AB141" i="1"/>
  <c r="X141" i="1"/>
  <c r="AB140" i="1"/>
  <c r="X140" i="1"/>
  <c r="AB139" i="1"/>
  <c r="X139" i="1"/>
  <c r="AB138" i="1"/>
  <c r="X138" i="1"/>
  <c r="AB137" i="1"/>
  <c r="X137" i="1"/>
  <c r="AB136" i="1"/>
  <c r="X136" i="1"/>
  <c r="AB135" i="1"/>
  <c r="X135" i="1"/>
  <c r="AB134" i="1"/>
  <c r="X134" i="1"/>
  <c r="AB133" i="1"/>
  <c r="X133" i="1"/>
  <c r="AB132" i="1"/>
  <c r="X132" i="1"/>
  <c r="AB131" i="1"/>
  <c r="X131" i="1"/>
  <c r="AB130" i="1"/>
  <c r="X130" i="1"/>
  <c r="AB129" i="1"/>
  <c r="X129" i="1"/>
  <c r="AB128" i="1"/>
  <c r="X128" i="1"/>
  <c r="AB127" i="1"/>
  <c r="X127" i="1"/>
  <c r="AB126" i="1"/>
  <c r="X126" i="1"/>
  <c r="AB125" i="1"/>
  <c r="X125" i="1"/>
  <c r="AB124" i="1"/>
  <c r="X124" i="1"/>
  <c r="AB123" i="1"/>
  <c r="X123" i="1"/>
  <c r="AB122" i="1"/>
  <c r="X122" i="1"/>
  <c r="AB121" i="1"/>
  <c r="X121" i="1"/>
  <c r="AB120" i="1"/>
  <c r="X120" i="1"/>
  <c r="AB119" i="1"/>
  <c r="X119" i="1"/>
  <c r="AB118" i="1"/>
  <c r="X118" i="1"/>
  <c r="AB117" i="1"/>
  <c r="X117" i="1"/>
  <c r="AB116" i="1"/>
  <c r="X116" i="1"/>
  <c r="AB115" i="1"/>
  <c r="X115" i="1"/>
  <c r="AB114" i="1"/>
  <c r="X114" i="1"/>
  <c r="AB113" i="1"/>
  <c r="X113" i="1"/>
  <c r="AB112" i="1"/>
  <c r="X112" i="1"/>
  <c r="AB111" i="1"/>
  <c r="X111" i="1"/>
  <c r="AB110" i="1"/>
  <c r="X110" i="1"/>
  <c r="AB109" i="1"/>
  <c r="X109" i="1"/>
  <c r="AB108" i="1"/>
  <c r="X108" i="1"/>
  <c r="AB107" i="1"/>
  <c r="X107" i="1"/>
  <c r="AB106" i="1"/>
  <c r="X106" i="1"/>
  <c r="AB105" i="1"/>
  <c r="X105" i="1"/>
  <c r="AB104" i="1"/>
  <c r="X104" i="1"/>
  <c r="AB103" i="1"/>
  <c r="X103" i="1"/>
  <c r="AB102" i="1"/>
  <c r="X102" i="1"/>
  <c r="AB101" i="1"/>
  <c r="X101" i="1"/>
  <c r="AB100" i="1"/>
  <c r="X100" i="1"/>
  <c r="AB99" i="1"/>
  <c r="X99" i="1"/>
  <c r="AB98" i="1"/>
  <c r="X98" i="1"/>
  <c r="AB97" i="1"/>
  <c r="X97" i="1"/>
  <c r="AB96" i="1"/>
  <c r="X96" i="1"/>
  <c r="AB95" i="1"/>
  <c r="X95" i="1"/>
  <c r="AB94" i="1"/>
  <c r="X94" i="1"/>
  <c r="AB93" i="1"/>
  <c r="X93" i="1"/>
  <c r="AB92" i="1"/>
  <c r="X92" i="1"/>
  <c r="AB91" i="1"/>
  <c r="X91" i="1"/>
  <c r="AB90" i="1"/>
  <c r="X90" i="1"/>
  <c r="AB89" i="1"/>
  <c r="X89" i="1"/>
  <c r="AB88" i="1"/>
  <c r="X88" i="1"/>
  <c r="AB87" i="1"/>
  <c r="X87" i="1"/>
  <c r="AB86" i="1"/>
  <c r="X86" i="1"/>
  <c r="AB85" i="1"/>
  <c r="X85" i="1"/>
  <c r="AB84" i="1"/>
  <c r="X84" i="1"/>
  <c r="AB83" i="1"/>
  <c r="X83" i="1"/>
  <c r="AB82" i="1"/>
  <c r="X82" i="1"/>
  <c r="AB81" i="1"/>
  <c r="X81" i="1"/>
  <c r="AB80" i="1"/>
  <c r="X80" i="1"/>
  <c r="AB79" i="1"/>
  <c r="X79" i="1"/>
  <c r="AB78" i="1"/>
  <c r="X78" i="1"/>
  <c r="AB77" i="1"/>
  <c r="X77" i="1"/>
  <c r="AB76" i="1"/>
  <c r="X76" i="1"/>
  <c r="AB75" i="1"/>
  <c r="X75" i="1"/>
  <c r="AB74" i="1"/>
  <c r="X74" i="1"/>
  <c r="AB73" i="1"/>
  <c r="X73" i="1"/>
  <c r="AB72" i="1"/>
  <c r="X72" i="1"/>
  <c r="AB71" i="1"/>
  <c r="X71" i="1"/>
  <c r="AB70" i="1"/>
  <c r="X70" i="1"/>
  <c r="AB69" i="1"/>
  <c r="X69" i="1"/>
  <c r="AB68" i="1"/>
  <c r="X68" i="1"/>
  <c r="AB67" i="1"/>
  <c r="X67" i="1"/>
  <c r="AB66" i="1"/>
  <c r="X66" i="1"/>
  <c r="AB65" i="1"/>
  <c r="X65" i="1"/>
  <c r="AB64" i="1"/>
  <c r="X64" i="1"/>
  <c r="AB63" i="1"/>
  <c r="X63" i="1"/>
  <c r="AB62" i="1"/>
  <c r="X62" i="1"/>
  <c r="AB61" i="1"/>
  <c r="X61" i="1"/>
  <c r="AB60" i="1"/>
  <c r="X60" i="1"/>
  <c r="AB59" i="1"/>
  <c r="X59" i="1"/>
  <c r="AB58" i="1"/>
  <c r="X58" i="1"/>
  <c r="AB57" i="1"/>
  <c r="X57" i="1"/>
  <c r="AB56" i="1"/>
  <c r="X56" i="1"/>
  <c r="AB55" i="1"/>
  <c r="X55" i="1"/>
  <c r="AB54" i="1"/>
  <c r="X54" i="1"/>
  <c r="AB53" i="1"/>
  <c r="X53" i="1"/>
  <c r="AB52" i="1"/>
  <c r="X52" i="1"/>
  <c r="AB51" i="1"/>
  <c r="X51" i="1"/>
  <c r="AB50" i="1"/>
  <c r="X50" i="1"/>
  <c r="AB49" i="1"/>
  <c r="X49" i="1"/>
  <c r="AB48" i="1"/>
  <c r="X48" i="1"/>
  <c r="AB47" i="1"/>
  <c r="X47" i="1"/>
  <c r="AB46" i="1"/>
  <c r="X46" i="1"/>
  <c r="AB45" i="1"/>
  <c r="X45" i="1"/>
  <c r="AB44" i="1"/>
  <c r="X44" i="1"/>
  <c r="AB43" i="1"/>
  <c r="X43" i="1"/>
  <c r="AB42" i="1"/>
  <c r="X42" i="1"/>
  <c r="AB41" i="1"/>
  <c r="X41" i="1"/>
  <c r="AB40" i="1"/>
  <c r="X40" i="1"/>
  <c r="AB39" i="1"/>
  <c r="X39" i="1"/>
  <c r="AB38" i="1"/>
  <c r="X38" i="1"/>
  <c r="AB37" i="1"/>
  <c r="X37" i="1"/>
  <c r="AB36" i="1"/>
  <c r="X36" i="1"/>
  <c r="AB35" i="1"/>
  <c r="X35" i="1"/>
  <c r="AB34" i="1"/>
  <c r="X34" i="1"/>
  <c r="AB33" i="1"/>
  <c r="X33" i="1"/>
  <c r="AB32" i="1"/>
  <c r="X32" i="1"/>
  <c r="AB31" i="1"/>
  <c r="X31" i="1"/>
  <c r="AB30" i="1"/>
  <c r="X30" i="1"/>
  <c r="AB29" i="1"/>
  <c r="X29" i="1"/>
  <c r="AB28" i="1"/>
  <c r="X28" i="1"/>
  <c r="AB27" i="1"/>
  <c r="X27" i="1"/>
  <c r="AB26" i="1"/>
  <c r="X26" i="1"/>
  <c r="AB25" i="1"/>
  <c r="X25" i="1"/>
  <c r="AB24" i="1"/>
  <c r="X24" i="1"/>
  <c r="AB23" i="1"/>
  <c r="X23" i="1"/>
  <c r="AB22" i="1"/>
  <c r="X22" i="1"/>
  <c r="AB21" i="1"/>
  <c r="X21" i="1"/>
  <c r="AB20" i="1"/>
  <c r="X20" i="1"/>
  <c r="AB19" i="1"/>
  <c r="X19" i="1"/>
  <c r="AB18" i="1"/>
  <c r="X18" i="1"/>
  <c r="AB17" i="1"/>
  <c r="X17" i="1"/>
  <c r="AB16" i="1"/>
  <c r="X16" i="1"/>
  <c r="AB15" i="1"/>
  <c r="X15" i="1"/>
  <c r="AB14" i="1"/>
  <c r="X14" i="1"/>
  <c r="AB13" i="1"/>
  <c r="X13" i="1"/>
  <c r="AB12" i="1"/>
  <c r="X12" i="1"/>
  <c r="AB11" i="1"/>
  <c r="X11" i="1"/>
  <c r="AB10" i="1"/>
  <c r="X10" i="1"/>
  <c r="AB9" i="1"/>
  <c r="X9" i="1"/>
  <c r="AB8" i="1"/>
  <c r="X8" i="1"/>
  <c r="AB7" i="1"/>
  <c r="X7" i="1"/>
  <c r="AB6" i="1"/>
  <c r="X6" i="1"/>
  <c r="AB5" i="1"/>
  <c r="X5" i="1"/>
  <c r="AB4" i="1"/>
  <c r="X4" i="1"/>
  <c r="AB3" i="1"/>
  <c r="X3" i="1"/>
</calcChain>
</file>

<file path=xl/sharedStrings.xml><?xml version="1.0" encoding="utf-8"?>
<sst xmlns="http://schemas.openxmlformats.org/spreadsheetml/2006/main" count="642" uniqueCount="476">
  <si>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</si>
  <si>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</si>
  <si>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</si>
  <si>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</si>
  <si>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</si>
  <si>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</si>
  <si>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</si>
  <si>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</si>
  <si>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</si>
  <si>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</si>
  <si>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</si>
  <si>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</si>
  <si>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</si>
  <si>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</si>
  <si>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DayGap</t>
  </si>
  <si>
    <t>MeanHigh</t>
  </si>
  <si>
    <t>MeanLow</t>
  </si>
  <si>
    <t>MeanGap</t>
  </si>
  <si>
    <t>IBS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</si>
  <si>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</si>
  <si>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</si>
  <si>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</si>
  <si>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</si>
  <si>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</si>
  <si>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</si>
  <si>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</si>
  <si>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</si>
  <si>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</si>
  <si>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LowerBand</t>
  </si>
  <si>
    <t>MA</t>
  </si>
  <si>
    <t>SMA</t>
  </si>
  <si>
    <t>Gap</t>
  </si>
  <si>
    <t>END</t>
  </si>
  <si>
    <t>UpperBand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</si>
  <si>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</si>
  <si>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</si>
  <si>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</si>
  <si>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</si>
  <si>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</si>
  <si>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</si>
  <si>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</si>
  <si>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</si>
  <si>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</si>
  <si>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</si>
  <si>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</si>
  <si>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</si>
  <si>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</si>
  <si>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MA, Gap</t>
  </si>
  <si>
    <t>Parameter</t>
  </si>
  <si>
    <t>Initial</t>
  </si>
  <si>
    <t>Steps</t>
  </si>
  <si>
    <t>Objective Type</t>
  </si>
  <si>
    <t>MAX</t>
  </si>
  <si>
    <t>MA (MA)</t>
  </si>
  <si>
    <t>Max Evaluation</t>
  </si>
  <si>
    <t>Gap (Gap)</t>
  </si>
  <si>
    <t>Optimize Objection List:</t>
  </si>
  <si>
    <t>ADX (ADX)</t>
  </si>
  <si>
    <t>Optimization Metric</t>
  </si>
  <si>
    <t>ProfitLevel (T)</t>
  </si>
  <si>
    <t>AccReturn</t>
  </si>
  <si>
    <t>StopLoss Level (L)</t>
  </si>
  <si>
    <t>Sharpe</t>
  </si>
  <si>
    <t>RSI (RSI)</t>
  </si>
  <si>
    <t>Max Drawdown</t>
  </si>
  <si>
    <t>Linear Period (Per)</t>
  </si>
  <si>
    <t>Accuracy</t>
  </si>
  <si>
    <t>Enter Std (Enter)</t>
  </si>
  <si>
    <t>SqrtMSE</t>
  </si>
  <si>
    <t>Exit Std (Exit)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</si>
  <si>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</si>
  <si>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</si>
  <si>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</si>
  <si>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</si>
  <si>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</si>
  <si>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</si>
  <si>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</si>
  <si>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&lt;</t>
  </si>
  <si>
    <t>Enter-Sell</t>
  </si>
  <si>
    <t>&gt;</t>
  </si>
  <si>
    <t>Exit-long</t>
  </si>
  <si>
    <t>OR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</si>
  <si>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</si>
  <si>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</si>
  <si>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</si>
  <si>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</si>
  <si>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</si>
  <si>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</si>
  <si>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</si>
  <si>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</si>
  <si>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</si>
  <si>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</si>
  <si>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</si>
  <si>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</si>
  <si>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Buy</t>
  </si>
  <si>
    <t>Start</t>
  </si>
  <si>
    <t>Sell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</si>
  <si>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</si>
  <si>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</si>
  <si>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</si>
  <si>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</si>
  <si>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</si>
  <si>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</si>
  <si>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</si>
  <si>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</si>
  <si>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</si>
  <si>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Window 1</t>
  </si>
  <si>
    <t>Gap_used</t>
  </si>
  <si>
    <t>MA_used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</si>
  <si>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</si>
  <si>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</si>
  <si>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</si>
  <si>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</si>
  <si>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</si>
  <si>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</si>
  <si>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</si>
  <si>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</si>
  <si>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</si>
  <si>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</si>
  <si>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</si>
  <si>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</si>
  <si>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</si>
  <si>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</si>
  <si>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</si>
  <si>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</si>
  <si>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</si>
  <si>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</si>
  <si>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</si>
  <si>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</si>
  <si>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</si>
  <si>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</si>
  <si>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</si>
  <si>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</si>
  <si>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</si>
  <si>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</si>
  <si>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</si>
  <si>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</si>
  <si>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</si>
  <si>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</si>
  <si>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</si>
  <si>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</si>
  <si>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</si>
  <si>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</si>
  <si>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</si>
  <si>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</si>
  <si>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</si>
  <si>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</si>
  <si>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</si>
  <si>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</si>
  <si>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</si>
  <si>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</si>
  <si>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</si>
  <si>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</si>
  <si>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</si>
  <si>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</si>
  <si>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</si>
  <si>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</si>
  <si>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</si>
  <si>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</si>
  <si>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</si>
  <si>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</si>
  <si>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</si>
  <si>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</si>
  <si>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</si>
  <si>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</si>
  <si>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</si>
  <si>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</si>
  <si>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</si>
  <si>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</si>
  <si>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</si>
  <si>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</si>
  <si>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</si>
  <si>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</si>
  <si>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</si>
  <si>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</si>
  <si>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</si>
  <si>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</si>
  <si>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</si>
  <si>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</si>
  <si>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</si>
  <si>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</si>
  <si>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</si>
  <si>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</si>
  <si>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</si>
  <si>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</si>
  <si>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</si>
  <si>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ADX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</si>
  <si>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</si>
  <si>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</si>
  <si>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</si>
  <si>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</si>
  <si>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</si>
  <si>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</si>
  <si>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</si>
  <si>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</si>
  <si>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</si>
  <si>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</si>
  <si>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</si>
  <si>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</si>
  <si>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</si>
  <si>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</si>
  <si>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</si>
  <si>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</si>
  <si>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</si>
  <si>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</si>
  <si>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</si>
  <si>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</si>
  <si>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</si>
  <si>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</si>
  <si>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</si>
  <si>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</si>
  <si>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</si>
  <si>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</si>
  <si>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</si>
  <si>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</si>
  <si>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</si>
  <si>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</si>
  <si>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</si>
  <si>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</si>
  <si>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</si>
  <si>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</si>
  <si>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</si>
  <si>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</si>
  <si>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</si>
  <si>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</si>
  <si>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</si>
  <si>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</si>
  <si>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</si>
  <si>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</si>
  <si>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</si>
  <si>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</si>
  <si>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</si>
  <si>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RSI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</si>
  <si>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</si>
  <si>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</si>
  <si>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</si>
  <si>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</si>
  <si>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</si>
  <si>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</si>
  <si>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</si>
  <si>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</si>
  <si>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</si>
  <si>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</si>
  <si>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</si>
  <si>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</si>
  <si>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</si>
  <si>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</si>
  <si>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</si>
  <si>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</si>
  <si>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</si>
  <si>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</si>
  <si>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</si>
  <si>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</si>
  <si>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</si>
  <si>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</si>
  <si>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</si>
  <si>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</si>
  <si>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</si>
  <si>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</si>
  <si>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</si>
  <si>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</si>
  <si>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</si>
  <si>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</si>
  <si>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</si>
  <si>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</si>
  <si>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</si>
  <si>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</si>
  <si>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</si>
  <si>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</si>
  <si>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</si>
  <si>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</si>
  <si>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</si>
  <si>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</si>
  <si>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</si>
  <si>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</si>
  <si>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</si>
  <si>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</si>
  <si>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</si>
  <si>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</si>
  <si>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</si>
  <si>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</si>
  <si>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</si>
  <si>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</si>
  <si>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</si>
  <si>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</si>
  <si>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</si>
  <si>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</si>
  <si>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</si>
  <si>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</si>
  <si>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</si>
  <si>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</si>
  <si>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</si>
  <si>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</si>
  <si>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</si>
  <si>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</si>
  <si>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</si>
  <si>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</si>
  <si>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</si>
  <si>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</si>
  <si>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</si>
  <si>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</si>
  <si>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</si>
  <si>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</si>
  <si>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</si>
  <si>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</si>
  <si>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</si>
  <si>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</si>
  <si>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</si>
  <si>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</si>
  <si>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</si>
  <si>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</si>
  <si>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</si>
  <si>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</si>
  <si>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</si>
  <si>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</si>
  <si>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</si>
  <si>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</si>
  <si>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</si>
  <si>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</si>
  <si>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</si>
  <si>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</si>
  <si>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</si>
  <si>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</si>
  <si>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</si>
  <si>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</si>
  <si>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</si>
  <si>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</si>
  <si>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</si>
  <si>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</si>
  <si>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</si>
  <si>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</si>
  <si>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</si>
  <si>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</si>
  <si>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</si>
  <si>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</si>
  <si>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</si>
  <si>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</si>
  <si>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</si>
  <si>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</si>
  <si>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</si>
  <si>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</si>
  <si>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</si>
  <si>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</si>
  <si>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</si>
  <si>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</si>
  <si>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</si>
  <si>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</si>
  <si>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</si>
  <si>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</si>
  <si>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</si>
  <si>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</si>
  <si>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</si>
  <si>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</si>
  <si>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</si>
  <si>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</si>
  <si>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</si>
  <si>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</si>
  <si>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</si>
  <si>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</si>
  <si>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</si>
  <si>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</si>
  <si>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</si>
  <si>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</si>
  <si>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</si>
  <si>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</si>
  <si>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</si>
  <si>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</si>
  <si>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</si>
  <si>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</si>
  <si>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</si>
  <si>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</si>
  <si>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</si>
  <si>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</si>
  <si>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</si>
  <si>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</si>
  <si>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</si>
  <si>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</si>
  <si>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</si>
  <si>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</si>
  <si>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</si>
  <si>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</si>
  <si>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</si>
  <si>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</si>
  <si>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</si>
  <si>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</si>
  <si>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</si>
  <si>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</si>
  <si>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</si>
  <si>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</si>
  <si>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</si>
  <si>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</si>
  <si>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</si>
  <si>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</si>
  <si>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</si>
  <si>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</si>
  <si>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</si>
  <si>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</si>
  <si>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</si>
  <si>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</si>
  <si>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</si>
  <si>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</si>
  <si>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</si>
  <si>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</si>
  <si>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</si>
  <si>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</si>
  <si>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</si>
  <si>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</si>
  <si>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</si>
  <si>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</si>
  <si>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</si>
  <si>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</si>
  <si>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</si>
  <si>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</si>
  <si>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</si>
  <si>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</si>
  <si>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</si>
  <si>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</si>
  <si>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</si>
  <si>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</si>
  <si>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</si>
  <si>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</si>
  <si>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</si>
  <si>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</si>
  <si>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</si>
  <si>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</si>
  <si>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</si>
  <si>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</si>
  <si>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</si>
  <si>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</si>
  <si>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</si>
  <si>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</si>
  <si>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</si>
  <si>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</si>
  <si>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</si>
  <si>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</si>
  <si>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</si>
  <si>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</si>
  <si>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</si>
  <si>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</si>
  <si>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</si>
  <si>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</si>
  <si>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</si>
  <si>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</si>
  <si>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</si>
  <si>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</si>
  <si>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</si>
  <si>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</si>
  <si>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</si>
  <si>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</si>
  <si>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</si>
  <si>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</si>
  <si>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</si>
  <si>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</si>
  <si>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</si>
  <si>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</si>
  <si>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</si>
  <si>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</si>
  <si>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</si>
  <si>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</si>
  <si>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</si>
  <si>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</si>
  <si>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</si>
  <si>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</si>
  <si>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</si>
  <si>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</si>
  <si>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</si>
  <si>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</si>
  <si>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</si>
  <si>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</si>
  <si>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</si>
  <si>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</si>
  <si>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</si>
  <si>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</si>
  <si>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</si>
  <si>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</si>
  <si>
    <t>MA can be 30 or 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</si>
</sst>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\ h:mm:ss"/>
    <numFmt numFmtId="177" formatCode="yyyy\-mm\-dd;@"/>
    <numFmt numFmtId="178" formatCode="0.00_);[Red]\(0.00\)"/>
    <numFmt numFmtId="179" formatCode="0.000%"/>
    <numFmt numFmtId="180" formatCode="[hh]:mm:ss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theme="8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4" fillId="0" borderId="0" xfId="0" applyFont="1"/>
    <xf numFmtId="0" fontId="2" fillId="2" borderId="0" xfId="0" applyFont="1" applyFill="1"/>
    <xf numFmtId="0" fontId="10" fillId="0" borderId="0" xfId="0" applyFont="1"/>
    <xf numFmtId="0" fontId="3" fillId="0" borderId="0" xfId="0" applyFont="1"/>
    <xf numFmtId="0" fontId="3" fillId="0" borderId="0" xfId="2" applyNumberFormat="1" applyFont="1" applyAlignment="1">
      <alignment vertical="center"/>
    </xf>
    <xf numFmtId="0" fontId="0" fillId="0" borderId="0" xfId="0"/>
    <xf numFmtId="0" fontId="12" fillId="0" borderId="0" xfId="0" applyFont="1"/>
    <xf numFmtId="176" fontId="2" fillId="3" borderId="0" xfId="0" applyNumberFormat="1" applyFont="1" applyFill="1"/>
    <xf numFmtId="176" fontId="2" fillId="2" borderId="0" xfId="0" applyNumberFormat="1" applyFont="1" applyFill="1"/>
    <xf numFmtId="176" fontId="4" fillId="0" borderId="0" xfId="0" applyNumberFormat="1" applyFont="1"/>
    <xf numFmtId="177" fontId="4" fillId="0" borderId="0" xfId="0" applyNumberFormat="1" applyFont="1"/>
    <xf numFmtId="176" fontId="3" fillId="0" borderId="0" xfId="0" applyNumberFormat="1" applyFont="1"/>
    <xf numFmtId="176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8" fontId="10" fillId="0" borderId="0" xfId="0" applyNumberFormat="1" applyFont="1"/>
    <xf numFmtId="176" fontId="10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7" fontId="2" fillId="3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Dashboard!$M$2:$M$275</c:f>
              <c:numCache>
                <c:formatCode>General</c:formatCode>
                <c:ptCount val="274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  <c:pt idx="265">
                  <c:v>6406.75</c:v>
                </c:pt>
                <c:pt idx="266">
                  <c:v>6450</c:v>
                </c:pt>
                <c:pt idx="267">
                  <c:v>6424.25</c:v>
                </c:pt>
                <c:pt idx="268">
                  <c:v>6404</c:v>
                </c:pt>
                <c:pt idx="269">
                  <c:v>6435.5</c:v>
                </c:pt>
                <c:pt idx="270">
                  <c:v>6359.5</c:v>
                </c:pt>
                <c:pt idx="271">
                  <c:v>6257</c:v>
                </c:pt>
                <c:pt idx="272">
                  <c:v>6370</c:v>
                </c:pt>
                <c:pt idx="273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B-4177-BC74-D816F8F48F93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Dashboard!$N$2:$N$274</c:f>
              <c:numCache>
                <c:formatCode>General</c:formatCode>
                <c:ptCount val="273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  <c:pt idx="265">
                  <c:v>6431</c:v>
                </c:pt>
                <c:pt idx="266">
                  <c:v>6457.75</c:v>
                </c:pt>
                <c:pt idx="267">
                  <c:v>6442.5</c:v>
                </c:pt>
                <c:pt idx="268">
                  <c:v>6435.25</c:v>
                </c:pt>
                <c:pt idx="269">
                  <c:v>6468.5</c:v>
                </c:pt>
                <c:pt idx="270">
                  <c:v>6373.5</c:v>
                </c:pt>
                <c:pt idx="271">
                  <c:v>6370</c:v>
                </c:pt>
                <c:pt idx="272">
                  <c:v>6377.5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B-4177-BC74-D816F8F48F93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Dashboard!$O$2:$O$274</c:f>
              <c:numCache>
                <c:formatCode>General</c:formatCode>
                <c:ptCount val="273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  <c:pt idx="265">
                  <c:v>6401</c:v>
                </c:pt>
                <c:pt idx="266">
                  <c:v>6408.75</c:v>
                </c:pt>
                <c:pt idx="267">
                  <c:v>6396.25</c:v>
                </c:pt>
                <c:pt idx="268">
                  <c:v>6366.75</c:v>
                </c:pt>
                <c:pt idx="269">
                  <c:v>6357.5</c:v>
                </c:pt>
                <c:pt idx="270">
                  <c:v>6239.5</c:v>
                </c:pt>
                <c:pt idx="271">
                  <c:v>6251.25</c:v>
                </c:pt>
                <c:pt idx="272">
                  <c:v>6315.5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B-4177-BC74-D816F8F48F93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B-4177-BC74-D816F8F4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9-4856-AE17-EBEBFE5D67AC}"/>
            </c:ext>
          </c:extLst>
        </c:ser>
        <c:ser>
          <c:idx val="1"/>
          <c:order val="1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9-4856-AE17-EBEBFE5D67AC}"/>
            </c:ext>
          </c:extLst>
        </c:ser>
        <c:ser>
          <c:idx val="2"/>
          <c:order val="2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9-4856-AE17-EBEBFE5D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514877</xdr:colOff>
      <xdr:row>3</xdr:row>
      <xdr:rowOff>129644</xdr:rowOff>
    </xdr:from>
    <xdr:to>
      <xdr:col>46</xdr:col>
      <xdr:colOff>473581</xdr:colOff>
      <xdr:row>30</xdr:row>
      <xdr:rowOff>87197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491065</xdr:colOff>
      <xdr:row>31</xdr:row>
      <xdr:rowOff>67731</xdr:rowOff>
    </xdr:from>
    <xdr:to>
      <xdr:col>62</xdr:col>
      <xdr:colOff>107575</xdr:colOff>
      <xdr:row>68</xdr:row>
      <xdr:rowOff>4482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G1390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RowHeight="15.75" x14ac:dyDescent="0.25"/>
  <cols>
    <col min="1" max="1" width="33.140625" style="18" customWidth="1"/>
    <col min="2" max="2" width="18.42578125" style="18" bestFit="1" customWidth="1"/>
    <col min="3" max="3" width="11.28515625" style="18" bestFit="1" customWidth="1"/>
    <col min="4" max="4" width="20" style="18" bestFit="1" customWidth="1"/>
    <col min="5" max="5" width="17.28515625" style="21" customWidth="1"/>
    <col min="6" max="6" width="13.140625" style="18" bestFit="1" customWidth="1"/>
    <col min="7" max="7" width="30.28515625" style="18" bestFit="1" customWidth="1"/>
    <col min="8" max="8" width="18.7109375" style="18" bestFit="1" customWidth="1"/>
    <col min="9" max="9" width="27.85546875" style="18" bestFit="1" customWidth="1"/>
    <col min="10" max="10" width="33" style="18" customWidth="1"/>
    <col min="11" max="11" width="9.140625" style="23" customWidth="1"/>
    <col min="12" max="12" width="10.7109375" style="12" bestFit="1" customWidth="1"/>
    <col min="13" max="18" width="9.140625" style="23" customWidth="1"/>
    <col min="19" max="19" width="9.5703125" style="21" bestFit="1" customWidth="1"/>
    <col min="20" max="23" width="9.140625" style="23" customWidth="1"/>
    <col min="24" max="24" width="9.5703125" style="23" bestFit="1" customWidth="1"/>
    <col min="25" max="25" width="12.28515625" style="23" bestFit="1" customWidth="1"/>
    <col min="26" max="26" width="12.28515625" style="23" customWidth="1"/>
    <col min="27" max="27" width="11.5703125" style="23" bestFit="1" customWidth="1"/>
    <col min="28" max="28" width="11.5703125" style="23" customWidth="1"/>
    <col min="29" max="29" width="16" style="21" bestFit="1" customWidth="1"/>
    <col min="30" max="488" width="9.140625" style="21" customWidth="1"/>
    <col min="489" max="16384" width="9.140625" style="21"/>
  </cols>
  <sheetData>
    <row r="1" spans="1:33" ht="15" customHeight="1" x14ac:dyDescent="0.25">
      <c r="A1" s="19" t="s">
        <v>0</v>
      </c>
      <c r="B1" s="19"/>
      <c r="C1" s="19"/>
      <c r="D1" s="19"/>
      <c r="E1" s="19"/>
      <c r="G1" s="19" t="s">
        <v>1</v>
      </c>
      <c r="H1" s="19"/>
      <c r="I1" s="19"/>
      <c r="J1" s="19"/>
      <c r="L1" s="11" t="s">
        <v>2</v>
      </c>
      <c r="M1" s="19" t="s">
        <v>3</v>
      </c>
      <c r="N1" s="19" t="s">
        <v>4</v>
      </c>
      <c r="O1" s="19" t="s">
        <v>5</v>
      </c>
      <c r="P1" s="19" t="s">
        <v>6</v>
      </c>
      <c r="Q1" s="19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16" t="s">
        <v>14</v>
      </c>
      <c r="Y1" s="16" t="s">
        <v>15</v>
      </c>
      <c r="Z1" s="16" t="s">
        <v>16</v>
      </c>
      <c r="AA1" s="16" t="s">
        <v>17</v>
      </c>
      <c r="AB1" s="16" t="s">
        <v>18</v>
      </c>
      <c r="AC1" s="10"/>
      <c r="AD1" s="10"/>
      <c r="AE1" s="10"/>
      <c r="AF1" s="10"/>
      <c r="AG1" s="10"/>
    </row>
    <row r="2" spans="1:33" ht="15.75" customHeight="1" x14ac:dyDescent="0.25">
      <c r="A2" s="25" t="s">
        <v>19</v>
      </c>
      <c r="B2" s="16" t="s">
        <v>20</v>
      </c>
      <c r="C2" s="16" t="s">
        <v>21</v>
      </c>
      <c r="D2" s="16" t="s">
        <v>22</v>
      </c>
      <c r="E2" s="16" t="s">
        <v>23</v>
      </c>
      <c r="G2" s="16" t="s">
        <v>24</v>
      </c>
      <c r="H2" s="16" t="s">
        <v>25</v>
      </c>
      <c r="I2" s="16" t="s">
        <v>26</v>
      </c>
      <c r="J2" s="16" t="s">
        <v>27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33" ht="15" customHeight="1" x14ac:dyDescent="0.25">
      <c r="E3" s="18"/>
      <c r="G3" s="18" t="s">
        <v>29</v>
      </c>
      <c r="H3" s="18" t="s">
        <v>30</v>
      </c>
      <c r="I3" s="18" t="s">
        <v>12</v>
      </c>
      <c r="J3" s="18" t="s">
        <v>29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X3">
        <f t="shared" ref="X3:X66" si="0">T3-U3</f>
        <v>36</v>
      </c>
      <c r="AB3">
        <f t="shared" ref="AB3:AB66" si="1">(V3-U3)/(T3-U3)</f>
        <v>0.84722222222222221</v>
      </c>
    </row>
    <row r="4" spans="1:33" ht="15" customHeight="1" x14ac:dyDescent="0.25">
      <c r="E4" s="18"/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X4">
        <f t="shared" si="0"/>
        <v>41</v>
      </c>
      <c r="AB4">
        <f t="shared" si="1"/>
        <v>0.8902439024390244</v>
      </c>
    </row>
    <row r="5" spans="1:33" ht="15" customHeight="1" x14ac:dyDescent="0.25">
      <c r="E5" s="18"/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X5">
        <f t="shared" si="0"/>
        <v>26.75</v>
      </c>
      <c r="AB5">
        <f t="shared" si="1"/>
        <v>0.54205607476635509</v>
      </c>
    </row>
    <row r="6" spans="1:33" ht="15" customHeight="1" x14ac:dyDescent="0.25">
      <c r="E6" s="18"/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>
        <f t="shared" si="0"/>
        <v>19.5</v>
      </c>
      <c r="AB6">
        <f t="shared" si="1"/>
        <v>0.25641025641025639</v>
      </c>
    </row>
    <row r="7" spans="1:33" ht="15" customHeight="1" x14ac:dyDescent="0.25">
      <c r="E7" s="18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>
        <f t="shared" si="0"/>
        <v>59.75</v>
      </c>
      <c r="AB7">
        <f t="shared" si="1"/>
        <v>0.95815899581589958</v>
      </c>
    </row>
    <row r="8" spans="1:33" ht="15" customHeight="1" x14ac:dyDescent="0.25">
      <c r="E8" s="18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>
        <f t="shared" si="0"/>
        <v>77.75</v>
      </c>
      <c r="AB8">
        <f t="shared" si="1"/>
        <v>0.12540192926045016</v>
      </c>
    </row>
    <row r="9" spans="1:33" ht="15.75" customHeight="1" x14ac:dyDescent="0.25">
      <c r="E9" s="18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>
        <f t="shared" si="0"/>
        <v>87</v>
      </c>
      <c r="AB9">
        <f t="shared" si="1"/>
        <v>0.5</v>
      </c>
    </row>
    <row r="10" spans="1:33" ht="15.75" customHeight="1" x14ac:dyDescent="0.25">
      <c r="E10" s="18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>
        <f t="shared" si="0"/>
        <v>53.25</v>
      </c>
      <c r="AB10">
        <f t="shared" si="1"/>
        <v>0.32863849765258218</v>
      </c>
    </row>
    <row r="11" spans="1:33" ht="15.75" customHeight="1" x14ac:dyDescent="0.25">
      <c r="E11" s="18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>
        <f t="shared" si="0"/>
        <v>48.25</v>
      </c>
      <c r="AB11">
        <f t="shared" si="1"/>
        <v>0.91709844559585496</v>
      </c>
    </row>
    <row r="12" spans="1:33" ht="15.75" customHeight="1" x14ac:dyDescent="0.25">
      <c r="E12" s="18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>
        <f t="shared" si="0"/>
        <v>86</v>
      </c>
      <c r="AB12">
        <f t="shared" si="1"/>
        <v>8.4302325581395346E-2</v>
      </c>
    </row>
    <row r="13" spans="1:33" ht="15.75" customHeight="1" x14ac:dyDescent="0.25">
      <c r="E13" s="18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>
        <f t="shared" si="0"/>
        <v>93.75</v>
      </c>
      <c r="AB13">
        <f t="shared" si="1"/>
        <v>0.25866666666666666</v>
      </c>
    </row>
    <row r="14" spans="1:33" ht="15.75" customHeight="1" x14ac:dyDescent="0.25">
      <c r="E14" s="18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>
        <f t="shared" si="0"/>
        <v>65.5</v>
      </c>
      <c r="AB14">
        <f t="shared" si="1"/>
        <v>0.17938931297709923</v>
      </c>
    </row>
    <row r="15" spans="1:33" ht="15.75" customHeight="1" x14ac:dyDescent="0.25">
      <c r="E15" s="18"/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>
        <f t="shared" si="0"/>
        <v>62.5</v>
      </c>
      <c r="AB15">
        <f t="shared" si="1"/>
        <v>0.91600000000000004</v>
      </c>
    </row>
    <row r="16" spans="1:33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>
        <f t="shared" si="0"/>
        <v>42</v>
      </c>
      <c r="Y16">
        <v>5663.3214285714284</v>
      </c>
      <c r="Z16">
        <v>5606.25</v>
      </c>
      <c r="AA16">
        <v>57.071428571428569</v>
      </c>
      <c r="AB16">
        <f t="shared" si="1"/>
        <v>0.27380952380952384</v>
      </c>
    </row>
    <row r="17" spans="1:28" ht="15.75" customHeight="1" x14ac:dyDescent="0.25"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>
        <f t="shared" si="0"/>
        <v>123</v>
      </c>
      <c r="Y17">
        <v>5662.5535714285716</v>
      </c>
      <c r="Z17">
        <v>5599.2678571428569</v>
      </c>
      <c r="AA17">
        <v>63.285714285714278</v>
      </c>
      <c r="AB17">
        <f t="shared" si="1"/>
        <v>8.1300813008130079E-2</v>
      </c>
    </row>
    <row r="18" spans="1:28" ht="15.75" customHeight="1" x14ac:dyDescent="0.25"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>
        <f t="shared" si="0"/>
        <v>100.75</v>
      </c>
      <c r="Y18">
        <v>5655.9285714285716</v>
      </c>
      <c r="Z18">
        <v>5588.375</v>
      </c>
      <c r="AA18">
        <v>67.553571428571431</v>
      </c>
      <c r="AB18">
        <f t="shared" si="1"/>
        <v>8.6848635235732011E-2</v>
      </c>
    </row>
    <row r="19" spans="1:28" ht="15.75" customHeight="1" x14ac:dyDescent="0.25"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>
        <f t="shared" si="0"/>
        <v>83</v>
      </c>
      <c r="Y19">
        <v>5648.125</v>
      </c>
      <c r="Z19">
        <v>5576.5535714285716</v>
      </c>
      <c r="AA19">
        <v>71.571428571428569</v>
      </c>
      <c r="AB19">
        <f t="shared" si="1"/>
        <v>0.64759036144578308</v>
      </c>
    </row>
    <row r="20" spans="1:28" ht="15.75" customHeight="1" x14ac:dyDescent="0.25">
      <c r="K20" s="21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>
        <f t="shared" si="0"/>
        <v>53.5</v>
      </c>
      <c r="Y20">
        <v>5640.1785714285716</v>
      </c>
      <c r="Z20">
        <v>5566.1785714285716</v>
      </c>
      <c r="AA20">
        <v>74</v>
      </c>
      <c r="AB20">
        <f t="shared" si="1"/>
        <v>0.41121495327102803</v>
      </c>
    </row>
    <row r="21" spans="1:28" ht="15.75" customHeight="1" x14ac:dyDescent="0.25">
      <c r="A21" s="26" t="s">
        <v>34</v>
      </c>
      <c r="B21" s="19"/>
      <c r="C21" s="10"/>
      <c r="D21" s="10"/>
      <c r="E21" s="10"/>
      <c r="F21" s="21"/>
      <c r="K21" s="21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>
        <f t="shared" si="0"/>
        <v>94.5</v>
      </c>
      <c r="Y21">
        <v>5628.5357142857147</v>
      </c>
      <c r="Z21">
        <v>5552.0535714285716</v>
      </c>
      <c r="AA21">
        <v>76.482142857142861</v>
      </c>
      <c r="AB21">
        <f t="shared" si="1"/>
        <v>0.41798941798941797</v>
      </c>
    </row>
    <row r="22" spans="1:28" ht="15.75" customHeight="1" x14ac:dyDescent="0.25">
      <c r="A22" s="25" t="s">
        <v>35</v>
      </c>
      <c r="B22" s="16" t="s">
        <v>2</v>
      </c>
      <c r="C22" s="10"/>
      <c r="D22" s="10"/>
      <c r="G22" s="19" t="s">
        <v>36</v>
      </c>
      <c r="H22" s="19"/>
      <c r="I22" s="19"/>
      <c r="K22" s="21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>
        <f t="shared" si="0"/>
        <v>137</v>
      </c>
      <c r="Y22">
        <v>5620.0178571428569</v>
      </c>
      <c r="Z22">
        <v>5539.3035714285716</v>
      </c>
      <c r="AA22">
        <v>80.714285714285708</v>
      </c>
      <c r="AB22">
        <f t="shared" si="1"/>
        <v>0.77737226277372262</v>
      </c>
    </row>
    <row r="23" spans="1:28" ht="15.75" customHeight="1" x14ac:dyDescent="0.25">
      <c r="A23" s="27" t="s">
        <v>37</v>
      </c>
      <c r="B23" s="28">
        <v>45476</v>
      </c>
      <c r="C23" s="21"/>
      <c r="D23" s="29"/>
      <c r="G23" s="16" t="s">
        <v>38</v>
      </c>
      <c r="H23" s="16" t="s">
        <v>39</v>
      </c>
      <c r="I23" s="16" t="s">
        <v>40</v>
      </c>
      <c r="K23" s="21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>
        <f t="shared" si="0"/>
        <v>156</v>
      </c>
      <c r="Y23">
        <v>5612.3392857142853</v>
      </c>
      <c r="Z23">
        <v>5526.6964285714284</v>
      </c>
      <c r="AA23">
        <v>85.642857142857139</v>
      </c>
      <c r="AB23">
        <f t="shared" si="1"/>
        <v>0.22756410256410256</v>
      </c>
    </row>
    <row r="24" spans="1:28" ht="15.75" customHeight="1" x14ac:dyDescent="0.25">
      <c r="A24" s="27" t="s">
        <v>41</v>
      </c>
      <c r="B24" s="28">
        <v>45510</v>
      </c>
      <c r="C24" s="21"/>
      <c r="D24" s="21"/>
      <c r="F24" s="21"/>
      <c r="G24" s="18" t="s">
        <v>42</v>
      </c>
      <c r="H24" s="18">
        <v>40</v>
      </c>
      <c r="I24" s="21"/>
      <c r="K24" s="21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>
        <f t="shared" si="0"/>
        <v>141.5</v>
      </c>
      <c r="Y24">
        <v>5594.8035714285716</v>
      </c>
      <c r="Z24">
        <v>5502.8571428571431</v>
      </c>
      <c r="AA24">
        <v>91.946428571428569</v>
      </c>
      <c r="AB24">
        <f t="shared" si="1"/>
        <v>0.3127208480565371</v>
      </c>
    </row>
    <row r="25" spans="1:28" ht="15.75" customHeight="1" x14ac:dyDescent="0.25">
      <c r="A25" s="30"/>
      <c r="F25" s="21"/>
      <c r="G25" s="18" t="s">
        <v>43</v>
      </c>
      <c r="H25" s="18">
        <v>20</v>
      </c>
      <c r="I25" s="21"/>
      <c r="K25" s="21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>
        <f t="shared" si="0"/>
        <v>225.5</v>
      </c>
      <c r="Y25">
        <v>5567.9642857142853</v>
      </c>
      <c r="Z25">
        <v>5463.3571428571431</v>
      </c>
      <c r="AA25">
        <v>104.6071428571429</v>
      </c>
      <c r="AB25">
        <f t="shared" si="1"/>
        <v>0.43237250554323725</v>
      </c>
    </row>
    <row r="26" spans="1:28" ht="15.75" customHeight="1" x14ac:dyDescent="0.25">
      <c r="A26" s="26" t="s">
        <v>44</v>
      </c>
      <c r="B26" s="19"/>
      <c r="C26" s="19" t="s">
        <v>45</v>
      </c>
      <c r="D26" s="19"/>
      <c r="E26" s="19"/>
      <c r="F26" s="21"/>
      <c r="G26" s="18" t="s">
        <v>46</v>
      </c>
      <c r="H26" s="18" t="s">
        <v>47</v>
      </c>
      <c r="I26" s="21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>
        <f t="shared" si="0"/>
        <v>120.25</v>
      </c>
      <c r="Y26">
        <v>5541.125</v>
      </c>
      <c r="Z26">
        <v>5434.0714285714284</v>
      </c>
      <c r="AA26">
        <v>107.0535714285714</v>
      </c>
      <c r="AB26">
        <f t="shared" si="1"/>
        <v>0.37006237006237008</v>
      </c>
    </row>
    <row r="27" spans="1:28" ht="15.75" customHeight="1" x14ac:dyDescent="0.25">
      <c r="A27" s="25" t="s">
        <v>48</v>
      </c>
      <c r="B27" s="16" t="s">
        <v>49</v>
      </c>
      <c r="C27" s="16" t="s">
        <v>5</v>
      </c>
      <c r="D27" s="16" t="s">
        <v>4</v>
      </c>
      <c r="E27" s="25" t="s">
        <v>50</v>
      </c>
      <c r="F27" s="21"/>
      <c r="G27" s="18" t="s">
        <v>51</v>
      </c>
      <c r="H27" s="18" t="s">
        <v>52</v>
      </c>
      <c r="I27" s="21"/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>
        <f t="shared" si="0"/>
        <v>162.5</v>
      </c>
      <c r="Y27">
        <v>5519.3571428571431</v>
      </c>
      <c r="Z27">
        <v>5407.3928571428569</v>
      </c>
      <c r="AA27">
        <v>111.96428571428569</v>
      </c>
      <c r="AB27">
        <f t="shared" si="1"/>
        <v>0.18923076923076923</v>
      </c>
    </row>
    <row r="28" spans="1:28" ht="15.75" customHeight="1" x14ac:dyDescent="0.25">
      <c r="A28" s="18" t="s">
        <v>53</v>
      </c>
      <c r="B28" s="18">
        <v>30</v>
      </c>
      <c r="C28" s="18">
        <v>10</v>
      </c>
      <c r="D28" s="18">
        <v>50</v>
      </c>
      <c r="E28" s="18">
        <v>10</v>
      </c>
      <c r="F28" s="21"/>
      <c r="G28" s="18" t="s">
        <v>54</v>
      </c>
      <c r="H28" s="18">
        <v>20</v>
      </c>
      <c r="I28" s="21"/>
      <c r="K28" s="21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>
        <f t="shared" si="0"/>
        <v>179</v>
      </c>
      <c r="Y28">
        <v>5501.75</v>
      </c>
      <c r="Z28">
        <v>5381.6785714285716</v>
      </c>
      <c r="AA28">
        <v>120.0714285714286</v>
      </c>
      <c r="AB28">
        <f t="shared" si="1"/>
        <v>0.92877094972067042</v>
      </c>
    </row>
    <row r="29" spans="1:28" ht="15.75" customHeight="1" x14ac:dyDescent="0.25">
      <c r="A29" s="18" t="s">
        <v>55</v>
      </c>
      <c r="B29" s="18">
        <v>2</v>
      </c>
      <c r="C29" s="18">
        <v>0.5</v>
      </c>
      <c r="D29" s="18">
        <v>3</v>
      </c>
      <c r="E29" s="18">
        <v>0.5</v>
      </c>
      <c r="F29" s="21"/>
      <c r="G29" s="21"/>
      <c r="H29" s="21"/>
      <c r="I29" s="21"/>
      <c r="K29" s="21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>
        <f t="shared" si="0"/>
        <v>65.75</v>
      </c>
      <c r="Y29">
        <v>5485.2678571428569</v>
      </c>
      <c r="Z29">
        <v>5364.9642857142853</v>
      </c>
      <c r="AA29">
        <v>120.3035714285714</v>
      </c>
      <c r="AB29">
        <f t="shared" si="1"/>
        <v>0.77186311787072248</v>
      </c>
    </row>
    <row r="30" spans="1:28" ht="15.75" customHeight="1" x14ac:dyDescent="0.25">
      <c r="G30" s="19" t="s">
        <v>56</v>
      </c>
      <c r="H30" s="19"/>
      <c r="I30" s="19"/>
      <c r="K30" s="21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>
        <f t="shared" si="0"/>
        <v>49</v>
      </c>
      <c r="Y30">
        <v>5468.625</v>
      </c>
      <c r="Z30">
        <v>5347.8214285714284</v>
      </c>
      <c r="AA30">
        <v>120.8035714285714</v>
      </c>
      <c r="AB30">
        <f t="shared" si="1"/>
        <v>0.44897959183673469</v>
      </c>
    </row>
    <row r="31" spans="1:28" ht="15.75" customHeight="1" x14ac:dyDescent="0.25">
      <c r="A31" s="27" t="s">
        <v>57</v>
      </c>
      <c r="B31" s="18">
        <v>14</v>
      </c>
      <c r="C31" s="18">
        <v>10</v>
      </c>
      <c r="D31" s="18">
        <v>20</v>
      </c>
      <c r="E31" s="18">
        <v>1</v>
      </c>
      <c r="F31" s="21"/>
      <c r="G31" s="16" t="s">
        <v>58</v>
      </c>
      <c r="H31" s="16"/>
      <c r="I31" s="16" t="s">
        <v>40</v>
      </c>
      <c r="K31" s="21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>
        <f t="shared" si="0"/>
        <v>93.75</v>
      </c>
      <c r="Y31">
        <v>5459.7857142857147</v>
      </c>
      <c r="Z31">
        <v>5341.0714285714284</v>
      </c>
      <c r="AA31">
        <v>118.71428571428569</v>
      </c>
      <c r="AB31">
        <f t="shared" si="1"/>
        <v>0.97599999999999998</v>
      </c>
    </row>
    <row r="32" spans="1:28" ht="15.75" customHeight="1" x14ac:dyDescent="0.25">
      <c r="A32" s="27" t="s">
        <v>59</v>
      </c>
      <c r="B32" s="18">
        <v>200</v>
      </c>
      <c r="C32" s="18">
        <v>100</v>
      </c>
      <c r="D32" s="18">
        <v>300</v>
      </c>
      <c r="E32" s="18">
        <v>10</v>
      </c>
      <c r="F32" s="21"/>
      <c r="G32" s="18" t="s">
        <v>60</v>
      </c>
      <c r="I32" s="21"/>
      <c r="K32" s="21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>
        <f t="shared" si="0"/>
        <v>49</v>
      </c>
      <c r="Y32">
        <v>5456.5357142857147</v>
      </c>
      <c r="Z32">
        <v>5341.5178571428569</v>
      </c>
      <c r="AA32">
        <v>115.0178571428571</v>
      </c>
      <c r="AB32">
        <f t="shared" si="1"/>
        <v>0.78061224489795922</v>
      </c>
    </row>
    <row r="33" spans="1:28" ht="15.75" customHeight="1" x14ac:dyDescent="0.25">
      <c r="A33" s="18" t="s">
        <v>61</v>
      </c>
      <c r="B33" s="18">
        <v>100</v>
      </c>
      <c r="C33" s="18">
        <v>0</v>
      </c>
      <c r="D33" s="18">
        <v>100</v>
      </c>
      <c r="E33" s="18">
        <v>10</v>
      </c>
      <c r="F33" s="21"/>
      <c r="G33" s="18" t="s">
        <v>62</v>
      </c>
      <c r="I33" s="21"/>
      <c r="K33" s="18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>
        <f t="shared" si="0"/>
        <v>100</v>
      </c>
      <c r="Y33">
        <v>5459.6428571428569</v>
      </c>
      <c r="Z33">
        <v>5343.4107142857147</v>
      </c>
      <c r="AA33">
        <v>116.2321428571429</v>
      </c>
      <c r="AB33">
        <f t="shared" si="1"/>
        <v>0.95750000000000002</v>
      </c>
    </row>
    <row r="34" spans="1:28" ht="15.75" customHeight="1" x14ac:dyDescent="0.25">
      <c r="A34" s="27" t="s">
        <v>63</v>
      </c>
      <c r="B34" s="18">
        <v>5</v>
      </c>
      <c r="C34" s="18">
        <v>5</v>
      </c>
      <c r="D34" s="18">
        <v>20</v>
      </c>
      <c r="E34" s="18">
        <v>1</v>
      </c>
      <c r="F34" s="21"/>
      <c r="G34" s="18" t="s">
        <v>64</v>
      </c>
      <c r="I34" s="21"/>
      <c r="K34" s="18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>
        <f t="shared" si="0"/>
        <v>49.75</v>
      </c>
      <c r="Y34">
        <v>5463.3392857142853</v>
      </c>
      <c r="Z34">
        <v>5347.375</v>
      </c>
      <c r="AA34">
        <v>115.96428571428569</v>
      </c>
      <c r="AB34">
        <f t="shared" si="1"/>
        <v>0.83919597989949746</v>
      </c>
    </row>
    <row r="35" spans="1:28" ht="15.75" customHeight="1" x14ac:dyDescent="0.25">
      <c r="A35" s="18" t="s">
        <v>65</v>
      </c>
      <c r="B35" s="18">
        <v>14</v>
      </c>
      <c r="C35" s="18">
        <v>5</v>
      </c>
      <c r="D35" s="18">
        <v>20</v>
      </c>
      <c r="E35" s="18">
        <v>1</v>
      </c>
      <c r="F35" s="21"/>
      <c r="G35" s="18" t="s">
        <v>66</v>
      </c>
      <c r="H35" s="18">
        <v>1</v>
      </c>
      <c r="I35" s="21"/>
      <c r="K35" s="18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>
        <f t="shared" si="0"/>
        <v>66.5</v>
      </c>
      <c r="Y35">
        <v>5470.7857142857147</v>
      </c>
      <c r="Z35">
        <v>5356.8214285714284</v>
      </c>
      <c r="AA35">
        <v>113.96428571428569</v>
      </c>
      <c r="AB35">
        <f t="shared" si="1"/>
        <v>0.97368421052631582</v>
      </c>
    </row>
    <row r="36" spans="1:28" ht="15.75" customHeight="1" x14ac:dyDescent="0.25">
      <c r="A36" s="27" t="s">
        <v>67</v>
      </c>
      <c r="B36" s="18">
        <v>2.5</v>
      </c>
      <c r="C36" s="18">
        <v>1</v>
      </c>
      <c r="D36" s="18">
        <v>3</v>
      </c>
      <c r="E36" s="18">
        <v>0.5</v>
      </c>
      <c r="F36" s="21"/>
      <c r="G36" s="18" t="s">
        <v>68</v>
      </c>
      <c r="I36" s="21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>
        <f t="shared" si="0"/>
        <v>36</v>
      </c>
      <c r="Y36">
        <v>5474.7321428571431</v>
      </c>
      <c r="Z36">
        <v>5367.9821428571431</v>
      </c>
      <c r="AA36">
        <v>106.75</v>
      </c>
      <c r="AB36">
        <f t="shared" si="1"/>
        <v>0.33333333333333331</v>
      </c>
    </row>
    <row r="37" spans="1:28" ht="15.75" customHeight="1" x14ac:dyDescent="0.25">
      <c r="A37" s="27" t="s">
        <v>69</v>
      </c>
      <c r="B37" s="18">
        <v>0.5</v>
      </c>
      <c r="C37" s="18">
        <v>0</v>
      </c>
      <c r="D37" s="18">
        <v>1</v>
      </c>
      <c r="E37" s="18">
        <v>0.2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>
        <f t="shared" si="0"/>
        <v>41.75</v>
      </c>
      <c r="Y37">
        <v>5478.625</v>
      </c>
      <c r="Z37">
        <v>5380.0357142857147</v>
      </c>
      <c r="AA37">
        <v>98.589285714285708</v>
      </c>
      <c r="AB37">
        <f t="shared" si="1"/>
        <v>0.6706586826347305</v>
      </c>
    </row>
    <row r="38" spans="1:28" ht="15.75" customHeight="1" x14ac:dyDescent="0.25">
      <c r="K38" s="21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>
        <f t="shared" si="0"/>
        <v>82.5</v>
      </c>
      <c r="Y38">
        <v>5492.3392857142853</v>
      </c>
      <c r="Z38">
        <v>5397.9642857142853</v>
      </c>
      <c r="AA38">
        <v>94.375</v>
      </c>
      <c r="AB38">
        <f t="shared" si="1"/>
        <v>0.13636363636363635</v>
      </c>
    </row>
    <row r="39" spans="1:28" ht="15.75" customHeight="1" x14ac:dyDescent="0.25">
      <c r="K39" s="21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>
        <f t="shared" si="0"/>
        <v>64.5</v>
      </c>
      <c r="Y39">
        <v>5514.9642857142853</v>
      </c>
      <c r="Z39">
        <v>5432.0892857142853</v>
      </c>
      <c r="AA39">
        <v>82.875</v>
      </c>
      <c r="AB39">
        <f t="shared" si="1"/>
        <v>0.84883720930232553</v>
      </c>
    </row>
    <row r="40" spans="1:28" ht="15.75" customHeight="1" x14ac:dyDescent="0.25">
      <c r="K40" s="21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>
        <f t="shared" si="0"/>
        <v>49.25</v>
      </c>
      <c r="Y40">
        <v>5538.3214285714284</v>
      </c>
      <c r="Z40">
        <v>5460.5178571428569</v>
      </c>
      <c r="AA40">
        <v>77.803571428571431</v>
      </c>
      <c r="AB40">
        <f t="shared" si="1"/>
        <v>0.35025380710659898</v>
      </c>
    </row>
    <row r="41" spans="1:28" ht="15.75" customHeight="1" x14ac:dyDescent="0.25">
      <c r="K41" s="21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>
        <f t="shared" si="0"/>
        <v>38</v>
      </c>
      <c r="Y41">
        <v>5559.0535714285716</v>
      </c>
      <c r="Z41">
        <v>5490.1428571428569</v>
      </c>
      <c r="AA41">
        <v>68.910714285714292</v>
      </c>
      <c r="AB41">
        <f t="shared" si="1"/>
        <v>0.875</v>
      </c>
    </row>
    <row r="42" spans="1:28" ht="15.75" customHeight="1" x14ac:dyDescent="0.25">
      <c r="K42" s="21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>
        <f t="shared" si="0"/>
        <v>74.5</v>
      </c>
      <c r="Y42">
        <v>5579.7321428571431</v>
      </c>
      <c r="Z42">
        <v>5518.2857142857147</v>
      </c>
      <c r="AA42">
        <v>61.446428571428569</v>
      </c>
      <c r="AB42">
        <f t="shared" si="1"/>
        <v>0.45973154362416108</v>
      </c>
    </row>
    <row r="43" spans="1:28" ht="15.75" customHeight="1" x14ac:dyDescent="0.25">
      <c r="K43" s="21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>
        <f t="shared" si="0"/>
        <v>102.5</v>
      </c>
      <c r="Y43">
        <v>5599.625</v>
      </c>
      <c r="Z43">
        <v>5535.5535714285716</v>
      </c>
      <c r="AA43">
        <v>64.071428571428569</v>
      </c>
      <c r="AB43">
        <f t="shared" si="1"/>
        <v>0.47560975609756095</v>
      </c>
    </row>
    <row r="44" spans="1:28" ht="15.75" customHeight="1" x14ac:dyDescent="0.25">
      <c r="K44" s="21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>
        <f t="shared" si="0"/>
        <v>70.75</v>
      </c>
      <c r="Y44">
        <v>5618.7857142857147</v>
      </c>
      <c r="Z44">
        <v>5553.1607142857147</v>
      </c>
      <c r="AA44">
        <v>65.625</v>
      </c>
      <c r="AB44">
        <f t="shared" si="1"/>
        <v>0.94346289752650181</v>
      </c>
    </row>
    <row r="45" spans="1:28" ht="15.75" customHeight="1" x14ac:dyDescent="0.25">
      <c r="K45" s="21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>
        <f t="shared" si="0"/>
        <v>153</v>
      </c>
      <c r="Y45">
        <v>5633.6785714285716</v>
      </c>
      <c r="Z45">
        <v>5563.8214285714284</v>
      </c>
      <c r="AA45">
        <v>69.857142857142861</v>
      </c>
      <c r="AB45">
        <f t="shared" si="1"/>
        <v>0.16339869281045752</v>
      </c>
    </row>
    <row r="46" spans="1:28" ht="15.75" customHeight="1" x14ac:dyDescent="0.25">
      <c r="A46" s="26" t="s">
        <v>70</v>
      </c>
      <c r="B46" s="19"/>
      <c r="C46" s="19"/>
      <c r="D46" s="19"/>
      <c r="E46" s="19"/>
      <c r="F46" s="19"/>
      <c r="G46" s="19"/>
      <c r="H46" s="10"/>
      <c r="I46" s="10"/>
      <c r="K46" s="21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>
        <f t="shared" si="0"/>
        <v>58.25</v>
      </c>
      <c r="Y46">
        <v>5639.1964285714284</v>
      </c>
      <c r="Z46">
        <v>5568.6785714285716</v>
      </c>
      <c r="AA46">
        <v>70.517857142857139</v>
      </c>
      <c r="AB46">
        <f t="shared" si="1"/>
        <v>0.39914163090128757</v>
      </c>
    </row>
    <row r="47" spans="1:28" ht="15.75" customHeight="1" x14ac:dyDescent="0.25">
      <c r="A47" s="25" t="s">
        <v>71</v>
      </c>
      <c r="B47" s="16" t="s">
        <v>72</v>
      </c>
      <c r="C47" s="16" t="s">
        <v>21</v>
      </c>
      <c r="D47" s="16" t="s">
        <v>73</v>
      </c>
      <c r="E47" s="25" t="s">
        <v>74</v>
      </c>
      <c r="F47" s="16" t="s">
        <v>75</v>
      </c>
      <c r="G47" s="16" t="s">
        <v>40</v>
      </c>
      <c r="H47" s="10"/>
      <c r="I47" s="10"/>
      <c r="K47" s="21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>
        <f t="shared" si="0"/>
        <v>67.25</v>
      </c>
      <c r="Y47">
        <v>5638.1607142857147</v>
      </c>
      <c r="Z47">
        <v>5569.9821428571431</v>
      </c>
      <c r="AA47">
        <v>68.178571428571431</v>
      </c>
      <c r="AB47">
        <f t="shared" si="1"/>
        <v>0.33085501858736061</v>
      </c>
    </row>
    <row r="48" spans="1:28" ht="15.75" customHeight="1" x14ac:dyDescent="0.25">
      <c r="A48" s="27" t="s">
        <v>76</v>
      </c>
      <c r="B48" s="18" t="s">
        <v>18</v>
      </c>
      <c r="C48" s="17" t="s">
        <v>77</v>
      </c>
      <c r="D48" s="18">
        <v>0.3</v>
      </c>
      <c r="E48" s="18" t="s">
        <v>3</v>
      </c>
      <c r="F48" s="18" t="s">
        <v>32</v>
      </c>
      <c r="G48" s="24"/>
      <c r="K48" s="18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>
        <f t="shared" si="0"/>
        <v>138.5</v>
      </c>
      <c r="Y48">
        <v>5634.3214285714284</v>
      </c>
      <c r="Z48">
        <v>5559.8035714285716</v>
      </c>
      <c r="AA48">
        <v>74.517857142857139</v>
      </c>
      <c r="AB48">
        <f t="shared" si="1"/>
        <v>0.18411552346570398</v>
      </c>
    </row>
    <row r="49" spans="1:28" ht="15.75" customHeight="1" x14ac:dyDescent="0.25">
      <c r="A49" s="27" t="s">
        <v>78</v>
      </c>
      <c r="B49" s="18" t="s">
        <v>18</v>
      </c>
      <c r="C49" s="17" t="s">
        <v>79</v>
      </c>
      <c r="D49" s="18">
        <v>0.7</v>
      </c>
      <c r="E49" s="18" t="s">
        <v>3</v>
      </c>
      <c r="F49" s="18" t="s">
        <v>32</v>
      </c>
      <c r="K49" s="18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>
        <f t="shared" si="0"/>
        <v>87.75</v>
      </c>
      <c r="Y49">
        <v>5624.4107142857147</v>
      </c>
      <c r="Z49">
        <v>5548.375</v>
      </c>
      <c r="AA49">
        <v>76.035714285714292</v>
      </c>
      <c r="AB49">
        <f t="shared" si="1"/>
        <v>0.84615384615384615</v>
      </c>
    </row>
    <row r="50" spans="1:28" ht="15.75" customHeight="1" x14ac:dyDescent="0.25">
      <c r="A50" s="27" t="s">
        <v>80</v>
      </c>
      <c r="B50" s="18" t="s">
        <v>3</v>
      </c>
      <c r="C50" s="17" t="s">
        <v>79</v>
      </c>
      <c r="D50" s="18" t="s">
        <v>10</v>
      </c>
      <c r="E50" s="18" t="s">
        <v>3</v>
      </c>
      <c r="F50" s="18" t="s">
        <v>81</v>
      </c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>
        <f t="shared" si="0"/>
        <v>57.75</v>
      </c>
      <c r="Y50">
        <v>5614.5714285714284</v>
      </c>
      <c r="Z50">
        <v>5536.9821428571431</v>
      </c>
      <c r="AA50">
        <v>77.589285714285708</v>
      </c>
      <c r="AB50">
        <f t="shared" si="1"/>
        <v>0.96536796536796532</v>
      </c>
    </row>
    <row r="51" spans="1:28" ht="15.75" customHeight="1" x14ac:dyDescent="0.25">
      <c r="A51" s="27" t="s">
        <v>80</v>
      </c>
      <c r="B51" s="18" t="s">
        <v>12</v>
      </c>
      <c r="C51" s="17" t="s">
        <v>77</v>
      </c>
      <c r="D51" s="18" t="s">
        <v>29</v>
      </c>
      <c r="E51" s="18" t="s">
        <v>3</v>
      </c>
      <c r="F51" s="18" t="s">
        <v>32</v>
      </c>
      <c r="G51" s="24" t="s">
        <v>475</v>
      </c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>
        <f t="shared" si="0"/>
        <v>155.5</v>
      </c>
      <c r="Y51">
        <v>5608.3035714285716</v>
      </c>
      <c r="Z51">
        <v>5522.5892857142853</v>
      </c>
      <c r="AA51">
        <v>85.714285714285708</v>
      </c>
      <c r="AB51">
        <f t="shared" si="1"/>
        <v>0.95980707395498388</v>
      </c>
    </row>
    <row r="52" spans="1:28" ht="15.75" customHeight="1" x14ac:dyDescent="0.25">
      <c r="A52" s="27" t="s">
        <v>82</v>
      </c>
      <c r="B52" s="18" t="s">
        <v>3</v>
      </c>
      <c r="C52" s="17" t="s">
        <v>77</v>
      </c>
      <c r="D52" s="18" t="s">
        <v>11</v>
      </c>
      <c r="E52" s="18" t="s">
        <v>3</v>
      </c>
      <c r="F52" s="18" t="s">
        <v>81</v>
      </c>
      <c r="G52" s="24"/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>
        <f t="shared" si="0"/>
        <v>66.75</v>
      </c>
      <c r="Y52">
        <v>5604.1428571428569</v>
      </c>
      <c r="Z52">
        <v>5519.5535714285716</v>
      </c>
      <c r="AA52">
        <v>84.589285714285708</v>
      </c>
      <c r="AB52">
        <f t="shared" si="1"/>
        <v>0.92883895131086147</v>
      </c>
    </row>
    <row r="53" spans="1:28" ht="15.75" customHeight="1" x14ac:dyDescent="0.25">
      <c r="A53" s="27" t="s">
        <v>82</v>
      </c>
      <c r="B53" s="18" t="s">
        <v>12</v>
      </c>
      <c r="C53" s="17" t="s">
        <v>79</v>
      </c>
      <c r="D53" s="18" t="s">
        <v>29</v>
      </c>
      <c r="E53" s="18" t="s">
        <v>3</v>
      </c>
      <c r="F53" s="18" t="s">
        <v>32</v>
      </c>
      <c r="G53" s="24" t="s">
        <v>475</v>
      </c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>
        <f t="shared" si="0"/>
        <v>44.25</v>
      </c>
      <c r="Y53">
        <v>5602.6607142857147</v>
      </c>
      <c r="Z53">
        <v>5519.5178571428569</v>
      </c>
      <c r="AA53">
        <v>83.142857142857139</v>
      </c>
      <c r="AB53">
        <f t="shared" si="1"/>
        <v>0.7344632768361582</v>
      </c>
    </row>
    <row r="54" spans="1:28" ht="15.75" customHeight="1" x14ac:dyDescent="0.25"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>
        <f t="shared" si="0"/>
        <v>33.25</v>
      </c>
      <c r="Y54">
        <v>5605.0714285714284</v>
      </c>
      <c r="Z54">
        <v>5523.0714285714284</v>
      </c>
      <c r="AA54">
        <v>82</v>
      </c>
      <c r="AB54">
        <f t="shared" si="1"/>
        <v>0.89473684210526316</v>
      </c>
    </row>
    <row r="55" spans="1:28" ht="15.75" customHeight="1" x14ac:dyDescent="0.25"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>
        <f t="shared" si="0"/>
        <v>59.25</v>
      </c>
      <c r="Y55">
        <v>5611.3214285714284</v>
      </c>
      <c r="Z55">
        <v>5527.8035714285716</v>
      </c>
      <c r="AA55">
        <v>83.517857142857139</v>
      </c>
      <c r="AB55">
        <f t="shared" si="1"/>
        <v>0.379746835443038</v>
      </c>
    </row>
    <row r="56" spans="1:28" ht="15.75" customHeight="1" x14ac:dyDescent="0.25">
      <c r="A56" s="27"/>
      <c r="E56" s="18"/>
      <c r="G56" s="24"/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>
        <f t="shared" si="0"/>
        <v>80.5</v>
      </c>
      <c r="Y56">
        <v>5618.8392857142853</v>
      </c>
      <c r="Z56">
        <v>5534.8928571428569</v>
      </c>
      <c r="AA56">
        <v>83.946428571428569</v>
      </c>
      <c r="AB56">
        <f t="shared" si="1"/>
        <v>5.9006211180124224E-2</v>
      </c>
    </row>
    <row r="57" spans="1:28" ht="15.75" customHeight="1" x14ac:dyDescent="0.25">
      <c r="A57" s="27"/>
      <c r="E57" s="18"/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>
        <f t="shared" si="0"/>
        <v>106.5</v>
      </c>
      <c r="Y57">
        <v>5628.3928571428569</v>
      </c>
      <c r="Z57">
        <v>5544.1607142857147</v>
      </c>
      <c r="AA57">
        <v>84.232142857142861</v>
      </c>
      <c r="AB57">
        <f t="shared" si="1"/>
        <v>0.81690140845070425</v>
      </c>
    </row>
    <row r="58" spans="1:28" ht="15.75" customHeight="1" x14ac:dyDescent="0.25">
      <c r="A58" s="27"/>
      <c r="E58" s="18"/>
      <c r="G58" s="24"/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>
        <f t="shared" si="0"/>
        <v>43.25</v>
      </c>
      <c r="Y58">
        <v>5636.375</v>
      </c>
      <c r="Z58">
        <v>5554.1071428571431</v>
      </c>
      <c r="AA58">
        <v>82.267857142857139</v>
      </c>
      <c r="AB58">
        <f t="shared" si="1"/>
        <v>0.65895953757225434</v>
      </c>
    </row>
    <row r="59" spans="1:28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>
        <f t="shared" si="0"/>
        <v>39.25</v>
      </c>
      <c r="Y59">
        <v>5644.5714285714284</v>
      </c>
      <c r="Z59">
        <v>5570.4285714285716</v>
      </c>
      <c r="AA59">
        <v>74.142857142857139</v>
      </c>
      <c r="AB59">
        <f t="shared" si="1"/>
        <v>0.80254777070063699</v>
      </c>
    </row>
    <row r="60" spans="1:28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>
        <f t="shared" si="0"/>
        <v>39.5</v>
      </c>
      <c r="Y60">
        <v>5660.9464285714284</v>
      </c>
      <c r="Z60">
        <v>5588.1428571428569</v>
      </c>
      <c r="AA60">
        <v>72.803571428571431</v>
      </c>
      <c r="AB60">
        <f t="shared" si="1"/>
        <v>0.94303797468354433</v>
      </c>
    </row>
    <row r="61" spans="1:28" ht="15.75" customHeight="1" x14ac:dyDescent="0.25">
      <c r="J61" s="21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>
        <f t="shared" si="0"/>
        <v>30.75</v>
      </c>
      <c r="Y61">
        <v>5678.1964285714284</v>
      </c>
      <c r="Z61">
        <v>5608</v>
      </c>
      <c r="AA61">
        <v>70.196428571428569</v>
      </c>
      <c r="AB61">
        <f t="shared" si="1"/>
        <v>0.35772357723577236</v>
      </c>
    </row>
    <row r="62" spans="1:28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>
        <f t="shared" si="0"/>
        <v>51.75</v>
      </c>
      <c r="Y62">
        <v>5699.4464285714284</v>
      </c>
      <c r="Z62">
        <v>5635.4464285714284</v>
      </c>
      <c r="AA62">
        <v>64</v>
      </c>
      <c r="AB62">
        <f t="shared" si="1"/>
        <v>0.50724637681159424</v>
      </c>
    </row>
    <row r="63" spans="1:28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>
        <f t="shared" si="0"/>
        <v>39.5</v>
      </c>
      <c r="Y63">
        <v>5722.9107142857147</v>
      </c>
      <c r="Z63">
        <v>5662.3571428571431</v>
      </c>
      <c r="AA63">
        <v>60.553571428571431</v>
      </c>
      <c r="AB63">
        <f t="shared" si="1"/>
        <v>0.23417721518987342</v>
      </c>
    </row>
    <row r="64" spans="1:28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>
        <f t="shared" si="0"/>
        <v>64</v>
      </c>
      <c r="Y64">
        <v>5745.3571428571431</v>
      </c>
      <c r="Z64">
        <v>5684.3571428571431</v>
      </c>
      <c r="AA64">
        <v>61</v>
      </c>
      <c r="AB64">
        <f t="shared" si="1"/>
        <v>0.90625</v>
      </c>
    </row>
    <row r="65" spans="1:28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>
        <f t="shared" si="0"/>
        <v>89.5</v>
      </c>
      <c r="Y65">
        <v>5763.5714285714284</v>
      </c>
      <c r="Z65">
        <v>5707.2857142857147</v>
      </c>
      <c r="AA65">
        <v>56.285714285714278</v>
      </c>
      <c r="AB65">
        <f t="shared" si="1"/>
        <v>0.2988826815642458</v>
      </c>
    </row>
    <row r="66" spans="1:28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>
        <f t="shared" si="0"/>
        <v>49.25</v>
      </c>
      <c r="Y66">
        <v>5775.4464285714284</v>
      </c>
      <c r="Z66">
        <v>5720.4107142857147</v>
      </c>
      <c r="AA66">
        <v>55.035714285714278</v>
      </c>
      <c r="AB66">
        <f t="shared" si="1"/>
        <v>0.73604060913705582</v>
      </c>
    </row>
    <row r="67" spans="1:28" ht="15.75" customHeight="1" x14ac:dyDescent="0.25">
      <c r="I67" s="21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>
        <f t="shared" ref="X67:X130" si="2">T67-U67</f>
        <v>47</v>
      </c>
      <c r="Y67">
        <v>5784.8214285714284</v>
      </c>
      <c r="Z67">
        <v>5729.5892857142853</v>
      </c>
      <c r="AA67">
        <v>55.232142857142847</v>
      </c>
      <c r="AB67">
        <f t="shared" ref="AB67:AB130" si="3">(V67-U67)/(T67-U67)</f>
        <v>0.50531914893617025</v>
      </c>
    </row>
    <row r="68" spans="1:28" ht="15.75" customHeight="1" x14ac:dyDescent="0.25">
      <c r="I68" s="21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>
        <f t="shared" si="2"/>
        <v>63.75</v>
      </c>
      <c r="Y68">
        <v>5792.1071428571431</v>
      </c>
      <c r="Z68">
        <v>5734.6964285714284</v>
      </c>
      <c r="AA68">
        <v>57.410714285714278</v>
      </c>
      <c r="AB68">
        <f t="shared" si="3"/>
        <v>0.92549019607843142</v>
      </c>
    </row>
    <row r="69" spans="1:28" ht="15.75" customHeight="1" x14ac:dyDescent="0.25">
      <c r="A69" s="30"/>
      <c r="I69" s="21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>
        <f t="shared" si="2"/>
        <v>73.75</v>
      </c>
      <c r="Y69">
        <v>5797.1785714285716</v>
      </c>
      <c r="Z69">
        <v>5738.7321428571431</v>
      </c>
      <c r="AA69">
        <v>58.446428571428569</v>
      </c>
      <c r="AB69">
        <f t="shared" si="3"/>
        <v>0.14237288135593221</v>
      </c>
    </row>
    <row r="70" spans="1:28" ht="15.75" customHeight="1" x14ac:dyDescent="0.25">
      <c r="A70" s="30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>
        <f t="shared" si="2"/>
        <v>81.5</v>
      </c>
      <c r="Y70">
        <v>5800.8214285714284</v>
      </c>
      <c r="Z70">
        <v>5742.3035714285716</v>
      </c>
      <c r="AA70">
        <v>58.517857142857153</v>
      </c>
      <c r="AB70">
        <f t="shared" si="3"/>
        <v>0.92331288343558282</v>
      </c>
    </row>
    <row r="71" spans="1:28" ht="15.75" customHeight="1" x14ac:dyDescent="0.25">
      <c r="A71" s="30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>
        <f t="shared" si="2"/>
        <v>65.75</v>
      </c>
      <c r="Y71">
        <v>5804.3214285714284</v>
      </c>
      <c r="Z71">
        <v>5748.7142857142853</v>
      </c>
      <c r="AA71">
        <v>55.607142857142847</v>
      </c>
      <c r="AB71">
        <f t="shared" si="3"/>
        <v>0.92015209125475284</v>
      </c>
    </row>
    <row r="72" spans="1:28" ht="15.75" customHeight="1" x14ac:dyDescent="0.25">
      <c r="A72" s="30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>
        <f t="shared" si="2"/>
        <v>32.5</v>
      </c>
      <c r="Y72">
        <v>5809.125</v>
      </c>
      <c r="Z72">
        <v>5754.2857142857147</v>
      </c>
      <c r="AA72">
        <v>54.839285714285722</v>
      </c>
      <c r="AB72">
        <f t="shared" si="3"/>
        <v>0.53846153846153844</v>
      </c>
    </row>
    <row r="73" spans="1:28" ht="15.75" customHeight="1" x14ac:dyDescent="0.25">
      <c r="A73" s="30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>
        <f t="shared" si="2"/>
        <v>52.25</v>
      </c>
      <c r="Y73">
        <v>5815.1071428571431</v>
      </c>
      <c r="Z73">
        <v>5759.3392857142853</v>
      </c>
      <c r="AA73">
        <v>55.767857142857153</v>
      </c>
      <c r="AB73">
        <f t="shared" si="3"/>
        <v>0.83732057416267947</v>
      </c>
    </row>
    <row r="74" spans="1:28" ht="15.75" customHeight="1" x14ac:dyDescent="0.25">
      <c r="A74" s="30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>
        <f t="shared" si="2"/>
        <v>68.5</v>
      </c>
      <c r="Y74">
        <v>5823.9821428571431</v>
      </c>
      <c r="Z74">
        <v>5766.1428571428569</v>
      </c>
      <c r="AA74">
        <v>57.839285714285722</v>
      </c>
      <c r="AB74">
        <f t="shared" si="3"/>
        <v>0.85036496350364965</v>
      </c>
    </row>
    <row r="75" spans="1:28" ht="15.75" customHeight="1" x14ac:dyDescent="0.25">
      <c r="A75" s="30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>
        <f t="shared" si="2"/>
        <v>65.5</v>
      </c>
      <c r="Y75">
        <v>5832.3214285714284</v>
      </c>
      <c r="Z75">
        <v>5772</v>
      </c>
      <c r="AA75">
        <v>60.321428571428569</v>
      </c>
      <c r="AB75">
        <f t="shared" si="3"/>
        <v>0.19465648854961831</v>
      </c>
    </row>
    <row r="76" spans="1:28" ht="15.75" customHeight="1" x14ac:dyDescent="0.25">
      <c r="A76" s="30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>
        <f t="shared" si="2"/>
        <v>39.5</v>
      </c>
      <c r="Y76">
        <v>5836.8035714285716</v>
      </c>
      <c r="Z76">
        <v>5777.3571428571431</v>
      </c>
      <c r="AA76">
        <v>59.446428571428569</v>
      </c>
      <c r="AB76">
        <f t="shared" si="3"/>
        <v>0.85443037974683544</v>
      </c>
    </row>
    <row r="77" spans="1:28" ht="15.75" customHeight="1" x14ac:dyDescent="0.25">
      <c r="A77" s="30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>
        <f t="shared" si="2"/>
        <v>56</v>
      </c>
      <c r="Y77">
        <v>5844.3571428571431</v>
      </c>
      <c r="Z77">
        <v>5783.7321428571431</v>
      </c>
      <c r="AA77">
        <v>60.625</v>
      </c>
      <c r="AB77">
        <f t="shared" si="3"/>
        <v>0.28125</v>
      </c>
    </row>
    <row r="78" spans="1:28" ht="15.75" customHeight="1" x14ac:dyDescent="0.25">
      <c r="A78" s="30"/>
      <c r="E78" s="29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>
        <f t="shared" si="2"/>
        <v>39.25</v>
      </c>
      <c r="Y78">
        <v>5851.1607142857147</v>
      </c>
      <c r="Z78">
        <v>5792.3035714285716</v>
      </c>
      <c r="AA78">
        <v>58.857142857142847</v>
      </c>
      <c r="AB78">
        <f t="shared" si="3"/>
        <v>0.7579617834394905</v>
      </c>
    </row>
    <row r="79" spans="1:28" ht="15.75" customHeight="1" x14ac:dyDescent="0.25">
      <c r="A79" s="30"/>
      <c r="E79" s="29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>
        <f t="shared" si="2"/>
        <v>50.5</v>
      </c>
      <c r="Y79">
        <v>5857.8035714285716</v>
      </c>
      <c r="Z79">
        <v>5801.7321428571431</v>
      </c>
      <c r="AA79">
        <v>56.071428571428569</v>
      </c>
      <c r="AB79">
        <f t="shared" si="3"/>
        <v>0.61881188118811881</v>
      </c>
    </row>
    <row r="80" spans="1:28" ht="15.75" customHeight="1" x14ac:dyDescent="0.25">
      <c r="A80" s="30"/>
      <c r="E80" s="29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>
        <f t="shared" si="2"/>
        <v>43</v>
      </c>
      <c r="Y80">
        <v>5867.1607142857147</v>
      </c>
      <c r="Z80">
        <v>5811.5357142857147</v>
      </c>
      <c r="AA80">
        <v>55.625</v>
      </c>
      <c r="AB80">
        <f t="shared" si="3"/>
        <v>0.72674418604651159</v>
      </c>
    </row>
    <row r="81" spans="1:28" ht="15.75" customHeight="1" x14ac:dyDescent="0.25">
      <c r="A81" s="30"/>
      <c r="E81" s="29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>
        <f t="shared" si="2"/>
        <v>92.75</v>
      </c>
      <c r="Y81">
        <v>5875.8035714285716</v>
      </c>
      <c r="Z81">
        <v>5816.9107142857147</v>
      </c>
      <c r="AA81">
        <v>58.892857142857153</v>
      </c>
      <c r="AB81">
        <f t="shared" si="3"/>
        <v>0.39622641509433965</v>
      </c>
    </row>
    <row r="82" spans="1:28" ht="15.75" customHeight="1" x14ac:dyDescent="0.25">
      <c r="E82" s="29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>
        <f t="shared" si="2"/>
        <v>47.5</v>
      </c>
      <c r="Y82">
        <v>5880.4642857142853</v>
      </c>
      <c r="Z82">
        <v>5822.7321428571431</v>
      </c>
      <c r="AA82">
        <v>57.732142857142847</v>
      </c>
      <c r="AB82">
        <f t="shared" si="3"/>
        <v>0.55789473684210522</v>
      </c>
    </row>
    <row r="83" spans="1:28" ht="15.75" customHeight="1" x14ac:dyDescent="0.25">
      <c r="E83" s="29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>
        <f t="shared" si="2"/>
        <v>65.75</v>
      </c>
      <c r="Y83">
        <v>5887.0892857142853</v>
      </c>
      <c r="Z83">
        <v>5829.9285714285716</v>
      </c>
      <c r="AA83">
        <v>57.160714285714278</v>
      </c>
      <c r="AB83">
        <f t="shared" si="3"/>
        <v>0.16730038022813687</v>
      </c>
    </row>
    <row r="84" spans="1:28" ht="15.75" customHeight="1" x14ac:dyDescent="0.25">
      <c r="E84" s="29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>
        <f t="shared" si="2"/>
        <v>27.5</v>
      </c>
      <c r="Y84">
        <v>5892.6428571428569</v>
      </c>
      <c r="Z84">
        <v>5839.3392857142853</v>
      </c>
      <c r="AA84">
        <v>53.303571428571431</v>
      </c>
      <c r="AB84">
        <f t="shared" si="3"/>
        <v>0.16363636363636364</v>
      </c>
    </row>
    <row r="85" spans="1:28" ht="15.75" customHeight="1" x14ac:dyDescent="0.25">
      <c r="E85" s="29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>
        <f t="shared" si="2"/>
        <v>46.25</v>
      </c>
      <c r="Y85">
        <v>5895.3035714285716</v>
      </c>
      <c r="Z85">
        <v>5843.3928571428569</v>
      </c>
      <c r="AA85">
        <v>51.910714285714278</v>
      </c>
      <c r="AB85">
        <f t="shared" si="3"/>
        <v>0.72432432432432436</v>
      </c>
    </row>
    <row r="86" spans="1:28" ht="15.75" customHeight="1" x14ac:dyDescent="0.25">
      <c r="E86" s="29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>
        <f t="shared" si="2"/>
        <v>52.75</v>
      </c>
      <c r="Y86">
        <v>5898.8035714285716</v>
      </c>
      <c r="Z86">
        <v>5845.4464285714284</v>
      </c>
      <c r="AA86">
        <v>53.357142857142847</v>
      </c>
      <c r="AB86">
        <f t="shared" si="3"/>
        <v>0.22274881516587677</v>
      </c>
    </row>
    <row r="87" spans="1:28" ht="15.75" customHeight="1" x14ac:dyDescent="0.25">
      <c r="E87" s="29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>
        <f t="shared" si="2"/>
        <v>110.75</v>
      </c>
      <c r="Y87">
        <v>5897.0714285714284</v>
      </c>
      <c r="Z87">
        <v>5839.5357142857147</v>
      </c>
      <c r="AA87">
        <v>57.535714285714278</v>
      </c>
      <c r="AB87">
        <f t="shared" si="3"/>
        <v>4.740406320541761E-2</v>
      </c>
    </row>
    <row r="88" spans="1:28" ht="15.75" customHeight="1" x14ac:dyDescent="0.25">
      <c r="E88" s="29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>
        <f t="shared" si="2"/>
        <v>71.25</v>
      </c>
      <c r="Y88">
        <v>5888.875</v>
      </c>
      <c r="Z88">
        <v>5831.1428571428569</v>
      </c>
      <c r="AA88">
        <v>57.732142857142847</v>
      </c>
      <c r="AB88">
        <f t="shared" si="3"/>
        <v>0.36140350877192984</v>
      </c>
    </row>
    <row r="89" spans="1:28" ht="15.75" customHeight="1" x14ac:dyDescent="0.25">
      <c r="E89" s="29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>
        <f t="shared" si="2"/>
        <v>52.25</v>
      </c>
      <c r="Y89">
        <v>5878.9464285714284</v>
      </c>
      <c r="Z89">
        <v>5822.1607142857147</v>
      </c>
      <c r="AA89">
        <v>56.785714285714278</v>
      </c>
      <c r="AB89">
        <f t="shared" si="3"/>
        <v>0.36363636363636365</v>
      </c>
    </row>
    <row r="90" spans="1:28" ht="15.75" customHeight="1" x14ac:dyDescent="0.25">
      <c r="E90" s="29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>
        <f t="shared" si="2"/>
        <v>88.25</v>
      </c>
      <c r="Y90">
        <v>5873.9821428571431</v>
      </c>
      <c r="Z90">
        <v>5813.7142857142853</v>
      </c>
      <c r="AA90">
        <v>60.267857142857153</v>
      </c>
      <c r="AB90">
        <f t="shared" si="3"/>
        <v>0.87535410764872523</v>
      </c>
    </row>
    <row r="91" spans="1:28" ht="15.75" customHeight="1" x14ac:dyDescent="0.25">
      <c r="E91" s="29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>
        <f t="shared" si="2"/>
        <v>152.25</v>
      </c>
      <c r="Y91">
        <v>5876.8214285714284</v>
      </c>
      <c r="Z91">
        <v>5809.6785714285716</v>
      </c>
      <c r="AA91">
        <v>67.142857142857139</v>
      </c>
      <c r="AB91">
        <f t="shared" si="3"/>
        <v>0.94252873563218387</v>
      </c>
    </row>
    <row r="92" spans="1:28" ht="15.75" customHeight="1" x14ac:dyDescent="0.25">
      <c r="E92" s="29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>
        <f t="shared" si="2"/>
        <v>62</v>
      </c>
      <c r="Y92">
        <v>5883.7857142857147</v>
      </c>
      <c r="Z92">
        <v>5815.0178571428569</v>
      </c>
      <c r="AA92">
        <v>68.767857142857139</v>
      </c>
      <c r="AB92">
        <f t="shared" si="3"/>
        <v>0.85080645161290325</v>
      </c>
    </row>
    <row r="93" spans="1:28" ht="15.75" customHeight="1" x14ac:dyDescent="0.25">
      <c r="E93" s="29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>
        <f t="shared" si="2"/>
        <v>50.25</v>
      </c>
      <c r="Y93">
        <v>5892.7142857142853</v>
      </c>
      <c r="Z93">
        <v>5823.9642857142853</v>
      </c>
      <c r="AA93">
        <v>68.75</v>
      </c>
      <c r="AB93">
        <f t="shared" si="3"/>
        <v>0.69651741293532343</v>
      </c>
    </row>
    <row r="94" spans="1:28" ht="15.75" customHeight="1" x14ac:dyDescent="0.25">
      <c r="E94" s="29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>
        <f t="shared" si="2"/>
        <v>39.75</v>
      </c>
      <c r="Y94">
        <v>5903.3571428571431</v>
      </c>
      <c r="Z94">
        <v>5834.8392857142853</v>
      </c>
      <c r="AA94">
        <v>68.517857142857139</v>
      </c>
      <c r="AB94">
        <f t="shared" si="3"/>
        <v>0.45911949685534592</v>
      </c>
    </row>
    <row r="95" spans="1:28" ht="15.75" customHeight="1" x14ac:dyDescent="0.25">
      <c r="E95" s="29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>
        <f t="shared" si="2"/>
        <v>49.75</v>
      </c>
      <c r="Y95">
        <v>5913.5535714285716</v>
      </c>
      <c r="Z95">
        <v>5848.1071428571431</v>
      </c>
      <c r="AA95">
        <v>65.446428571428569</v>
      </c>
      <c r="AB95">
        <f t="shared" si="3"/>
        <v>0.52763819095477382</v>
      </c>
    </row>
    <row r="96" spans="1:28" ht="15.75" customHeight="1" x14ac:dyDescent="0.25">
      <c r="E96" s="29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>
        <f t="shared" si="2"/>
        <v>43.5</v>
      </c>
      <c r="Y96">
        <v>5925.3571428571431</v>
      </c>
      <c r="Z96">
        <v>5860.1964285714284</v>
      </c>
      <c r="AA96">
        <v>65.160714285714292</v>
      </c>
      <c r="AB96">
        <f t="shared" si="3"/>
        <v>0.55747126436781613</v>
      </c>
    </row>
    <row r="97" spans="5:28" ht="15.75" customHeight="1" x14ac:dyDescent="0.25">
      <c r="E97" s="29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>
        <f t="shared" si="2"/>
        <v>61</v>
      </c>
      <c r="Y97">
        <v>5934.25</v>
      </c>
      <c r="Z97">
        <v>5869.4285714285716</v>
      </c>
      <c r="AA97">
        <v>64.821428571428569</v>
      </c>
      <c r="AB97">
        <f t="shared" si="3"/>
        <v>0.22950819672131148</v>
      </c>
    </row>
    <row r="98" spans="5:28" ht="15.75" customHeight="1" x14ac:dyDescent="0.25">
      <c r="E98" s="29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>
        <f t="shared" si="2"/>
        <v>97.5</v>
      </c>
      <c r="Y98">
        <v>5940.6607142857147</v>
      </c>
      <c r="Z98">
        <v>5870.8392857142853</v>
      </c>
      <c r="AA98">
        <v>69.821428571428569</v>
      </c>
      <c r="AB98">
        <f t="shared" si="3"/>
        <v>0.20256410256410257</v>
      </c>
    </row>
    <row r="99" spans="5:28" ht="15.75" customHeight="1" x14ac:dyDescent="0.25">
      <c r="E99" s="29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>
        <f t="shared" si="2"/>
        <v>46.5</v>
      </c>
      <c r="Y99">
        <v>5944.1785714285716</v>
      </c>
      <c r="Z99">
        <v>5874.3392857142853</v>
      </c>
      <c r="AA99">
        <v>69.839285714285708</v>
      </c>
      <c r="AB99">
        <f t="shared" si="3"/>
        <v>0.72043010752688175</v>
      </c>
    </row>
    <row r="100" spans="5:28" ht="15.75" customHeight="1" x14ac:dyDescent="0.25">
      <c r="E100" s="29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>
        <f t="shared" si="2"/>
        <v>92.5</v>
      </c>
      <c r="Y100">
        <v>5948.0714285714284</v>
      </c>
      <c r="Z100">
        <v>5875.3928571428569</v>
      </c>
      <c r="AA100">
        <v>72.678571428571431</v>
      </c>
      <c r="AB100">
        <f t="shared" si="3"/>
        <v>0.90540540540540537</v>
      </c>
    </row>
    <row r="101" spans="5:28" ht="15.75" customHeight="1" x14ac:dyDescent="0.25">
      <c r="E101" s="29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>
        <f t="shared" si="2"/>
        <v>77.75</v>
      </c>
      <c r="Y101">
        <v>5956.1964285714284</v>
      </c>
      <c r="Z101">
        <v>5885.875</v>
      </c>
      <c r="AA101">
        <v>70.321428571428569</v>
      </c>
      <c r="AB101">
        <f t="shared" si="3"/>
        <v>0.74276527331189712</v>
      </c>
    </row>
    <row r="102" spans="5:28" ht="15.75" customHeight="1" x14ac:dyDescent="0.25">
      <c r="E102" s="29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>
        <f t="shared" si="2"/>
        <v>79.75</v>
      </c>
      <c r="Y102">
        <v>5969.1428571428569</v>
      </c>
      <c r="Z102">
        <v>5898.2142857142853</v>
      </c>
      <c r="AA102">
        <v>70.928571428571431</v>
      </c>
      <c r="AB102">
        <f t="shared" si="3"/>
        <v>0.81818181818181823</v>
      </c>
    </row>
    <row r="103" spans="5:28" ht="15.75" customHeight="1" x14ac:dyDescent="0.25">
      <c r="E103" s="29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>
        <f t="shared" si="2"/>
        <v>52.75</v>
      </c>
      <c r="Y103">
        <v>5984.6428571428569</v>
      </c>
      <c r="Z103">
        <v>5913.6785714285716</v>
      </c>
      <c r="AA103">
        <v>70.964285714285708</v>
      </c>
      <c r="AB103">
        <f t="shared" si="3"/>
        <v>0.87677725118483407</v>
      </c>
    </row>
    <row r="104" spans="5:28" ht="15.75" customHeight="1" x14ac:dyDescent="0.25">
      <c r="E104" s="29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>
        <f t="shared" si="2"/>
        <v>57.5</v>
      </c>
      <c r="Y104">
        <v>6000.125</v>
      </c>
      <c r="Z104">
        <v>5931.3571428571431</v>
      </c>
      <c r="AA104">
        <v>68.767857142857139</v>
      </c>
      <c r="AB104">
        <f t="shared" si="3"/>
        <v>0.33478260869565218</v>
      </c>
    </row>
    <row r="105" spans="5:28" ht="15.75" customHeight="1" x14ac:dyDescent="0.25">
      <c r="E105" s="29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>
        <f t="shared" si="2"/>
        <v>67.75</v>
      </c>
      <c r="Y105">
        <v>6005.625</v>
      </c>
      <c r="Z105">
        <v>5942.8928571428569</v>
      </c>
      <c r="AA105">
        <v>62.732142857142847</v>
      </c>
      <c r="AB105">
        <f t="shared" si="3"/>
        <v>0.91512915129151295</v>
      </c>
    </row>
    <row r="106" spans="5:28" ht="15.75" customHeight="1" x14ac:dyDescent="0.25">
      <c r="E106" s="29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>
        <f t="shared" si="2"/>
        <v>46.75</v>
      </c>
      <c r="Y106">
        <v>6008.0535714285716</v>
      </c>
      <c r="Z106">
        <v>5946.4107142857147</v>
      </c>
      <c r="AA106">
        <v>61.642857142857153</v>
      </c>
      <c r="AB106">
        <f t="shared" si="3"/>
        <v>0.31550802139037432</v>
      </c>
    </row>
    <row r="107" spans="5:28" ht="15.75" customHeight="1" x14ac:dyDescent="0.25">
      <c r="E107" s="29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>
        <f t="shared" si="2"/>
        <v>45.25</v>
      </c>
      <c r="Y107">
        <v>6009.4464285714284</v>
      </c>
      <c r="Z107">
        <v>5948.1607142857147</v>
      </c>
      <c r="AA107">
        <v>61.285714285714278</v>
      </c>
      <c r="AB107">
        <f t="shared" si="3"/>
        <v>0.81215469613259672</v>
      </c>
    </row>
    <row r="108" spans="5:28" ht="15.75" customHeight="1" x14ac:dyDescent="0.25">
      <c r="E108" s="29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>
        <f t="shared" si="2"/>
        <v>32.5</v>
      </c>
      <c r="Y108">
        <v>6010.5357142857147</v>
      </c>
      <c r="Z108">
        <v>5949.7678571428569</v>
      </c>
      <c r="AA108">
        <v>60.767857142857153</v>
      </c>
      <c r="AB108">
        <f t="shared" si="3"/>
        <v>0.79230769230769227</v>
      </c>
    </row>
    <row r="109" spans="5:28" ht="15.75" customHeight="1" x14ac:dyDescent="0.25">
      <c r="E109" s="29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>
        <f t="shared" si="2"/>
        <v>23.25</v>
      </c>
      <c r="Y109">
        <v>6012.9821428571431</v>
      </c>
      <c r="Z109">
        <v>5954.1071428571431</v>
      </c>
      <c r="AA109">
        <v>58.875</v>
      </c>
      <c r="AB109">
        <f t="shared" si="3"/>
        <v>0.67741935483870963</v>
      </c>
    </row>
    <row r="110" spans="5:28" ht="15.75" customHeight="1" x14ac:dyDescent="0.25">
      <c r="E110" s="29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>
        <f t="shared" si="2"/>
        <v>39.25</v>
      </c>
      <c r="Y110">
        <v>6017.7678571428569</v>
      </c>
      <c r="Z110">
        <v>5959.1964285714284</v>
      </c>
      <c r="AA110">
        <v>58.571428571428569</v>
      </c>
      <c r="AB110">
        <f t="shared" si="3"/>
        <v>0.90445859872611467</v>
      </c>
    </row>
    <row r="111" spans="5:28" ht="15.75" customHeight="1" x14ac:dyDescent="0.25">
      <c r="E111" s="29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>
        <f t="shared" si="2"/>
        <v>25.75</v>
      </c>
      <c r="Y111">
        <v>6023.625</v>
      </c>
      <c r="Z111">
        <v>5967.5714285714284</v>
      </c>
      <c r="AA111">
        <v>56.053571428571431</v>
      </c>
      <c r="AB111">
        <f t="shared" si="3"/>
        <v>0.28155339805825241</v>
      </c>
    </row>
    <row r="112" spans="5:28" ht="15.75" customHeight="1" x14ac:dyDescent="0.25">
      <c r="E112" s="29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>
        <f t="shared" si="2"/>
        <v>35</v>
      </c>
      <c r="Y112">
        <v>6033.3928571428569</v>
      </c>
      <c r="Z112">
        <v>5981.8035714285716</v>
      </c>
      <c r="AA112">
        <v>51.589285714285722</v>
      </c>
      <c r="AB112">
        <f t="shared" si="3"/>
        <v>0.65714285714285714</v>
      </c>
    </row>
    <row r="113" spans="5:28" ht="15.75" customHeight="1" x14ac:dyDescent="0.25">
      <c r="E113" s="29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>
        <f t="shared" si="2"/>
        <v>45.75</v>
      </c>
      <c r="Y113">
        <v>6045.7321428571431</v>
      </c>
      <c r="Z113">
        <v>5994.1964285714284</v>
      </c>
      <c r="AA113">
        <v>51.535714285714278</v>
      </c>
      <c r="AB113">
        <f t="shared" si="3"/>
        <v>0.12568306010928962</v>
      </c>
    </row>
    <row r="114" spans="5:28" ht="15.75" customHeight="1" x14ac:dyDescent="0.25">
      <c r="E114" s="29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>
        <f t="shared" si="2"/>
        <v>35.5</v>
      </c>
      <c r="Y114">
        <v>6054.8571428571431</v>
      </c>
      <c r="Z114">
        <v>6007.3928571428569</v>
      </c>
      <c r="AA114">
        <v>47.464285714285722</v>
      </c>
      <c r="AB114">
        <f t="shared" si="3"/>
        <v>0.18309859154929578</v>
      </c>
    </row>
    <row r="115" spans="5:28" ht="15.75" customHeight="1" x14ac:dyDescent="0.25">
      <c r="E115" s="29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>
        <f t="shared" si="2"/>
        <v>57</v>
      </c>
      <c r="Y115">
        <v>6065.1964285714284</v>
      </c>
      <c r="Z115">
        <v>6019.2142857142853</v>
      </c>
      <c r="AA115">
        <v>45.982142857142847</v>
      </c>
      <c r="AB115">
        <f t="shared" si="3"/>
        <v>0.82894736842105265</v>
      </c>
    </row>
    <row r="116" spans="5:28" ht="15.75" customHeight="1" x14ac:dyDescent="0.25">
      <c r="E116" s="29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>
        <f t="shared" si="2"/>
        <v>32.75</v>
      </c>
      <c r="Y116">
        <v>6072.5714285714284</v>
      </c>
      <c r="Z116">
        <v>6029.9464285714284</v>
      </c>
      <c r="AA116">
        <v>42.625</v>
      </c>
      <c r="AB116">
        <f t="shared" si="3"/>
        <v>0.16030534351145037</v>
      </c>
    </row>
    <row r="117" spans="5:28" ht="15.75" customHeight="1" x14ac:dyDescent="0.25">
      <c r="E117" s="29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>
        <f t="shared" si="2"/>
        <v>44</v>
      </c>
      <c r="Y117">
        <v>6079.125</v>
      </c>
      <c r="Z117">
        <v>6037.125</v>
      </c>
      <c r="AA117">
        <v>42</v>
      </c>
      <c r="AB117">
        <f t="shared" si="3"/>
        <v>0.32386363636363635</v>
      </c>
    </row>
    <row r="118" spans="5:28" ht="15.75" customHeight="1" x14ac:dyDescent="0.25">
      <c r="E118" s="29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>
        <f t="shared" si="2"/>
        <v>41.75</v>
      </c>
      <c r="Y118">
        <v>6087.9642857142853</v>
      </c>
      <c r="Z118">
        <v>6047.0892857142853</v>
      </c>
      <c r="AA118">
        <v>40.875</v>
      </c>
      <c r="AB118">
        <f t="shared" si="3"/>
        <v>0.76646706586826352</v>
      </c>
    </row>
    <row r="119" spans="5:28" ht="15.75" customHeight="1" x14ac:dyDescent="0.25">
      <c r="E119" s="29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>
        <f t="shared" si="2"/>
        <v>38.5</v>
      </c>
      <c r="Y119">
        <v>6095.7321428571431</v>
      </c>
      <c r="Z119">
        <v>6056.9464285714284</v>
      </c>
      <c r="AA119">
        <v>38.785714285714278</v>
      </c>
      <c r="AB119">
        <f t="shared" si="3"/>
        <v>0.33766233766233766</v>
      </c>
    </row>
    <row r="120" spans="5:28" ht="15.75" customHeight="1" x14ac:dyDescent="0.25">
      <c r="E120" s="29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>
        <f t="shared" si="2"/>
        <v>241.5</v>
      </c>
      <c r="Y120">
        <v>6102.9464285714284</v>
      </c>
      <c r="Z120">
        <v>6050.25</v>
      </c>
      <c r="AA120">
        <v>52.696428571428569</v>
      </c>
      <c r="AB120">
        <f t="shared" si="3"/>
        <v>0.13975155279503104</v>
      </c>
    </row>
    <row r="121" spans="5:28" ht="15.75" customHeight="1" x14ac:dyDescent="0.25">
      <c r="E121" s="29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>
        <f t="shared" si="2"/>
        <v>74</v>
      </c>
      <c r="Y121">
        <v>6099.0357142857147</v>
      </c>
      <c r="Z121">
        <v>6044.2857142857147</v>
      </c>
      <c r="AA121">
        <v>54.75</v>
      </c>
      <c r="AB121">
        <f t="shared" si="3"/>
        <v>3.7162162162162164E-2</v>
      </c>
    </row>
    <row r="122" spans="5:28" ht="15.75" customHeight="1" x14ac:dyDescent="0.25">
      <c r="E122" s="29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>
        <f t="shared" si="2"/>
        <v>184.75</v>
      </c>
      <c r="Y122">
        <v>6097.7678571428569</v>
      </c>
      <c r="Z122">
        <v>6032.1428571428569</v>
      </c>
      <c r="AA122">
        <v>65.625</v>
      </c>
      <c r="AB122">
        <f t="shared" si="3"/>
        <v>0.73477672530446547</v>
      </c>
    </row>
    <row r="123" spans="5:28" ht="15.75" customHeight="1" x14ac:dyDescent="0.25">
      <c r="E123" s="29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>
        <f t="shared" si="2"/>
        <v>78</v>
      </c>
      <c r="Y123">
        <v>6095.7857142857147</v>
      </c>
      <c r="Z123">
        <v>6026.25</v>
      </c>
      <c r="AA123">
        <v>69.535714285714292</v>
      </c>
      <c r="AB123">
        <f t="shared" si="3"/>
        <v>0.91025641025641024</v>
      </c>
    </row>
    <row r="124" spans="5:28" ht="15.75" customHeight="1" x14ac:dyDescent="0.25">
      <c r="E124" s="29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>
        <f t="shared" si="2"/>
        <v>69.5</v>
      </c>
      <c r="Y124">
        <v>6095.5892857142853</v>
      </c>
      <c r="Z124">
        <v>6023.8928571428569</v>
      </c>
      <c r="AA124">
        <v>71.696428571428569</v>
      </c>
      <c r="AB124">
        <f t="shared" si="3"/>
        <v>0.97841726618705038</v>
      </c>
    </row>
    <row r="125" spans="5:28" ht="15.75" customHeight="1" x14ac:dyDescent="0.25">
      <c r="E125" s="29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>
        <f t="shared" si="2"/>
        <v>44.25</v>
      </c>
      <c r="Y125">
        <v>6095.6071428571431</v>
      </c>
      <c r="Z125">
        <v>6022.5892857142853</v>
      </c>
      <c r="AA125">
        <v>73.017857142857139</v>
      </c>
      <c r="AB125">
        <f t="shared" si="3"/>
        <v>0.7231638418079096</v>
      </c>
    </row>
    <row r="126" spans="5:28" ht="15.75" customHeight="1" x14ac:dyDescent="0.25">
      <c r="E126" s="29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>
        <f t="shared" si="2"/>
        <v>112.5</v>
      </c>
      <c r="Y126">
        <v>6094.4821428571431</v>
      </c>
      <c r="Z126">
        <v>6015.9285714285716</v>
      </c>
      <c r="AA126">
        <v>78.553571428571431</v>
      </c>
      <c r="AB126">
        <f t="shared" si="3"/>
        <v>0.39333333333333331</v>
      </c>
    </row>
    <row r="127" spans="5:28" ht="15.75" customHeight="1" x14ac:dyDescent="0.25">
      <c r="E127" s="29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>
        <f t="shared" si="2"/>
        <v>118</v>
      </c>
      <c r="Y127">
        <v>6089.5178571428569</v>
      </c>
      <c r="Z127">
        <v>6005.8035714285716</v>
      </c>
      <c r="AA127">
        <v>83.714285714285708</v>
      </c>
      <c r="AB127">
        <f t="shared" si="3"/>
        <v>0.34322033898305082</v>
      </c>
    </row>
    <row r="128" spans="5:28" ht="15.75" customHeight="1" x14ac:dyDescent="0.25">
      <c r="E128" s="29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>
        <f t="shared" si="2"/>
        <v>66</v>
      </c>
      <c r="Y128">
        <v>6082.9464285714284</v>
      </c>
      <c r="Z128">
        <v>5997.0535714285716</v>
      </c>
      <c r="AA128">
        <v>85.892857142857139</v>
      </c>
      <c r="AB128">
        <f t="shared" si="3"/>
        <v>0.28030303030303028</v>
      </c>
    </row>
    <row r="129" spans="5:28" ht="15.75" customHeight="1" x14ac:dyDescent="0.25">
      <c r="E129" s="29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>
        <f t="shared" si="2"/>
        <v>120.5</v>
      </c>
      <c r="Y129">
        <v>6075.2857142857147</v>
      </c>
      <c r="Z129">
        <v>5984.8571428571431</v>
      </c>
      <c r="AA129">
        <v>90.428571428571431</v>
      </c>
      <c r="AB129">
        <f t="shared" si="3"/>
        <v>0.34647302904564314</v>
      </c>
    </row>
    <row r="130" spans="5:28" ht="15.75" customHeight="1" x14ac:dyDescent="0.25">
      <c r="E130" s="29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>
        <f t="shared" si="2"/>
        <v>85.5</v>
      </c>
      <c r="Y130">
        <v>6068.75</v>
      </c>
      <c r="Z130">
        <v>5974.5535714285716</v>
      </c>
      <c r="AA130">
        <v>94.196428571428569</v>
      </c>
      <c r="AB130">
        <f t="shared" si="3"/>
        <v>0.91520467836257313</v>
      </c>
    </row>
    <row r="131" spans="5:28" ht="15.75" customHeight="1" x14ac:dyDescent="0.25">
      <c r="E131" s="29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>
        <f t="shared" ref="X131:X194" si="4">T131-U131</f>
        <v>87.5</v>
      </c>
      <c r="Y131">
        <v>6067.5357142857147</v>
      </c>
      <c r="Z131">
        <v>5970.2321428571431</v>
      </c>
      <c r="AA131">
        <v>97.303571428571431</v>
      </c>
      <c r="AB131">
        <f t="shared" ref="AB131:AB194" si="5">(V131-U131)/(T131-U131)</f>
        <v>0.45428571428571429</v>
      </c>
    </row>
    <row r="132" spans="5:28" ht="15.75" customHeight="1" x14ac:dyDescent="0.25">
      <c r="E132" s="29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>
        <f t="shared" si="4"/>
        <v>110.5</v>
      </c>
      <c r="Y132">
        <v>6059.0892857142853</v>
      </c>
      <c r="Z132">
        <v>5956.875</v>
      </c>
      <c r="AA132">
        <v>102.21428571428569</v>
      </c>
      <c r="AB132">
        <f t="shared" si="5"/>
        <v>0.17420814479638008</v>
      </c>
    </row>
    <row r="133" spans="5:28" ht="15.75" customHeight="1" x14ac:dyDescent="0.25">
      <c r="E133" s="29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>
        <f t="shared" si="4"/>
        <v>58</v>
      </c>
      <c r="Y133">
        <v>6046.3928571428569</v>
      </c>
      <c r="Z133">
        <v>5942.7857142857147</v>
      </c>
      <c r="AA133">
        <v>103.6071428571429</v>
      </c>
      <c r="AB133">
        <f t="shared" si="5"/>
        <v>0.72844827586206895</v>
      </c>
    </row>
    <row r="134" spans="5:28" ht="15.75" customHeight="1" x14ac:dyDescent="0.25">
      <c r="E134" s="29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>
        <f t="shared" si="4"/>
        <v>27.75</v>
      </c>
      <c r="Y134">
        <v>6032.75</v>
      </c>
      <c r="Z134">
        <v>5944.4107142857147</v>
      </c>
      <c r="AA134">
        <v>88.339285714285708</v>
      </c>
      <c r="AB134">
        <f t="shared" si="5"/>
        <v>0.55855855855855852</v>
      </c>
    </row>
    <row r="135" spans="5:28" ht="15.75" customHeight="1" x14ac:dyDescent="0.25">
      <c r="E135" s="29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>
        <f t="shared" si="4"/>
        <v>114</v>
      </c>
      <c r="Y135">
        <v>6029.4642857142853</v>
      </c>
      <c r="Z135">
        <v>5938.2678571428569</v>
      </c>
      <c r="AA135">
        <v>91.196428571428569</v>
      </c>
      <c r="AB135">
        <f t="shared" si="5"/>
        <v>0.18421052631578946</v>
      </c>
    </row>
    <row r="136" spans="5:28" ht="15.75" customHeight="1" x14ac:dyDescent="0.25">
      <c r="E136" s="29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>
        <f t="shared" si="4"/>
        <v>74.25</v>
      </c>
      <c r="Y136">
        <v>6017.5</v>
      </c>
      <c r="Z136">
        <v>5934.1964285714284</v>
      </c>
      <c r="AA136">
        <v>83.303571428571431</v>
      </c>
      <c r="AB136">
        <f t="shared" si="5"/>
        <v>0.88215488215488214</v>
      </c>
    </row>
    <row r="137" spans="5:28" ht="15.75" customHeight="1" x14ac:dyDescent="0.25">
      <c r="E137" s="29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>
        <f t="shared" si="4"/>
        <v>76</v>
      </c>
      <c r="Y137">
        <v>6008.6071428571431</v>
      </c>
      <c r="Z137">
        <v>5925.4464285714284</v>
      </c>
      <c r="AA137">
        <v>83.160714285714292</v>
      </c>
      <c r="AB137">
        <f t="shared" si="5"/>
        <v>0.52302631578947367</v>
      </c>
    </row>
    <row r="138" spans="5:28" ht="15.75" customHeight="1" x14ac:dyDescent="0.25">
      <c r="E138" s="29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>
        <f t="shared" si="4"/>
        <v>55.75</v>
      </c>
      <c r="Y138">
        <v>6002.75</v>
      </c>
      <c r="Z138">
        <v>5920.5714285714284</v>
      </c>
      <c r="AA138">
        <v>82.178571428571431</v>
      </c>
      <c r="AB138">
        <f t="shared" si="5"/>
        <v>0.24663677130044842</v>
      </c>
    </row>
    <row r="139" spans="5:28" ht="15.75" customHeight="1" x14ac:dyDescent="0.25">
      <c r="E139" s="29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>
        <f t="shared" si="4"/>
        <v>83.5</v>
      </c>
      <c r="Y139">
        <v>5998.75</v>
      </c>
      <c r="Z139">
        <v>5913.7678571428569</v>
      </c>
      <c r="AA139">
        <v>84.982142857142861</v>
      </c>
      <c r="AB139">
        <f t="shared" si="5"/>
        <v>0.78443113772455086</v>
      </c>
    </row>
    <row r="140" spans="5:28" ht="15.75" customHeight="1" x14ac:dyDescent="0.25">
      <c r="E140" s="29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>
        <f t="shared" si="4"/>
        <v>98.75</v>
      </c>
      <c r="Y140">
        <v>5998.6071428571431</v>
      </c>
      <c r="Z140">
        <v>5914.6071428571431</v>
      </c>
      <c r="AA140">
        <v>84</v>
      </c>
      <c r="AB140">
        <f t="shared" si="5"/>
        <v>0.90886075949367084</v>
      </c>
    </row>
    <row r="141" spans="5:28" ht="15.75" customHeight="1" x14ac:dyDescent="0.25">
      <c r="E141" s="29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>
        <f t="shared" si="4"/>
        <v>48.75</v>
      </c>
      <c r="Y141">
        <v>6005.7142857142853</v>
      </c>
      <c r="Z141">
        <v>5926.6607142857147</v>
      </c>
      <c r="AA141">
        <v>79.053571428571431</v>
      </c>
      <c r="AB141">
        <f t="shared" si="5"/>
        <v>0.68717948717948718</v>
      </c>
    </row>
    <row r="142" spans="5:28" ht="15.75" customHeight="1" x14ac:dyDescent="0.25">
      <c r="E142" s="29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>
        <f t="shared" si="4"/>
        <v>52.5</v>
      </c>
      <c r="Y142">
        <v>6017.9107142857147</v>
      </c>
      <c r="Z142">
        <v>5939.8214285714284</v>
      </c>
      <c r="AA142">
        <v>78.089285714285708</v>
      </c>
      <c r="AB142">
        <f t="shared" si="5"/>
        <v>0.96190476190476193</v>
      </c>
    </row>
    <row r="143" spans="5:28" ht="15.75" customHeight="1" x14ac:dyDescent="0.25">
      <c r="E143" s="29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>
        <f t="shared" si="4"/>
        <v>40.25</v>
      </c>
      <c r="Y143">
        <v>6029.8392857142853</v>
      </c>
      <c r="Z143">
        <v>5957.4821428571431</v>
      </c>
      <c r="AA143">
        <v>72.357142857142861</v>
      </c>
      <c r="AB143">
        <f t="shared" si="5"/>
        <v>0.27950310559006208</v>
      </c>
    </row>
    <row r="144" spans="5:28" ht="15.75" customHeight="1" x14ac:dyDescent="0.25">
      <c r="E144" s="29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>
        <f t="shared" si="4"/>
        <v>157.25</v>
      </c>
      <c r="Y144">
        <v>6037.5892857142853</v>
      </c>
      <c r="Z144">
        <v>5960.1071428571431</v>
      </c>
      <c r="AA144">
        <v>77.482142857142861</v>
      </c>
      <c r="AB144">
        <f t="shared" si="5"/>
        <v>0.62798092209856915</v>
      </c>
    </row>
    <row r="145" spans="5:28" ht="15.75" customHeight="1" x14ac:dyDescent="0.25">
      <c r="E145" s="29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>
        <f t="shared" si="4"/>
        <v>82</v>
      </c>
      <c r="Y145">
        <v>6040.25</v>
      </c>
      <c r="Z145">
        <v>5963.1607142857147</v>
      </c>
      <c r="AA145">
        <v>77.089285714285708</v>
      </c>
      <c r="AB145">
        <f t="shared" si="5"/>
        <v>0.89634146341463417</v>
      </c>
    </row>
    <row r="146" spans="5:28" ht="15.75" customHeight="1" x14ac:dyDescent="0.25">
      <c r="E146" s="29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>
        <f t="shared" si="4"/>
        <v>69.25</v>
      </c>
      <c r="Y146">
        <v>6044.9642857142853</v>
      </c>
      <c r="Z146">
        <v>5970.8214285714284</v>
      </c>
      <c r="AA146">
        <v>74.142857142857139</v>
      </c>
      <c r="AB146">
        <f t="shared" si="5"/>
        <v>0.36462093862815886</v>
      </c>
    </row>
    <row r="147" spans="5:28" ht="15.75" customHeight="1" x14ac:dyDescent="0.25">
      <c r="E147" s="29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>
        <f t="shared" si="4"/>
        <v>59.75</v>
      </c>
      <c r="Y147">
        <v>6055.0535714285716</v>
      </c>
      <c r="Z147">
        <v>5980.7857142857147</v>
      </c>
      <c r="AA147">
        <v>74.267857142857139</v>
      </c>
      <c r="AB147">
        <f t="shared" si="5"/>
        <v>0.71548117154811719</v>
      </c>
    </row>
    <row r="148" spans="5:28" ht="15.75" customHeight="1" x14ac:dyDescent="0.25">
      <c r="E148" s="29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>
        <f t="shared" si="4"/>
        <v>90</v>
      </c>
      <c r="Y148">
        <v>6068.6785714285716</v>
      </c>
      <c r="Z148">
        <v>5989.9642857142853</v>
      </c>
      <c r="AA148">
        <v>78.714285714285708</v>
      </c>
      <c r="AB148">
        <f t="shared" si="5"/>
        <v>0.10555555555555556</v>
      </c>
    </row>
    <row r="149" spans="5:28" ht="15.75" customHeight="1" x14ac:dyDescent="0.25">
      <c r="E149" s="29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>
        <f t="shared" si="4"/>
        <v>126.5</v>
      </c>
      <c r="Y149">
        <v>6076.0178571428569</v>
      </c>
      <c r="Z149">
        <v>5996.4107142857147</v>
      </c>
      <c r="AA149">
        <v>79.607142857142861</v>
      </c>
      <c r="AB149">
        <f t="shared" si="5"/>
        <v>0.68577075098814233</v>
      </c>
    </row>
    <row r="150" spans="5:28" ht="15.75" customHeight="1" x14ac:dyDescent="0.25">
      <c r="E150" s="29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>
        <f t="shared" si="4"/>
        <v>82</v>
      </c>
      <c r="Y150">
        <v>6089.2857142857147</v>
      </c>
      <c r="Z150">
        <v>6009.125</v>
      </c>
      <c r="AA150">
        <v>80.160714285714292</v>
      </c>
      <c r="AB150">
        <f t="shared" si="5"/>
        <v>0.92682926829268297</v>
      </c>
    </row>
    <row r="151" spans="5:28" ht="15.75" customHeight="1" x14ac:dyDescent="0.25">
      <c r="E151" s="29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>
        <f t="shared" si="4"/>
        <v>71.75</v>
      </c>
      <c r="Y151">
        <v>6101.6785714285716</v>
      </c>
      <c r="Z151">
        <v>6021.8214285714284</v>
      </c>
      <c r="AA151">
        <v>79.857142857142861</v>
      </c>
      <c r="AB151">
        <f t="shared" si="5"/>
        <v>0.9233449477351916</v>
      </c>
    </row>
    <row r="152" spans="5:28" ht="15.75" customHeight="1" x14ac:dyDescent="0.25">
      <c r="E152" s="29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>
        <f t="shared" si="4"/>
        <v>38.5</v>
      </c>
      <c r="Y152">
        <v>6108.1785714285716</v>
      </c>
      <c r="Z152">
        <v>6029.5535714285716</v>
      </c>
      <c r="AA152">
        <v>78.625</v>
      </c>
      <c r="AB152">
        <f t="shared" si="5"/>
        <v>0.93506493506493504</v>
      </c>
    </row>
    <row r="153" spans="5:28" ht="15.75" customHeight="1" x14ac:dyDescent="0.25">
      <c r="E153" s="29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>
        <f t="shared" si="4"/>
        <v>82</v>
      </c>
      <c r="Y153">
        <v>6113.3035714285716</v>
      </c>
      <c r="Z153">
        <v>6034.7857142857147</v>
      </c>
      <c r="AA153">
        <v>78.517857142857139</v>
      </c>
      <c r="AB153">
        <f t="shared" si="5"/>
        <v>0.10060975609756098</v>
      </c>
    </row>
    <row r="154" spans="5:28" ht="15.75" customHeight="1" x14ac:dyDescent="0.25">
      <c r="E154" s="29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>
        <f t="shared" si="4"/>
        <v>82</v>
      </c>
      <c r="Y154">
        <v>6113.5</v>
      </c>
      <c r="Z154">
        <v>6036.1785714285716</v>
      </c>
      <c r="AA154">
        <v>77.321428571428569</v>
      </c>
      <c r="AB154">
        <f t="shared" si="5"/>
        <v>0.91158536585365857</v>
      </c>
    </row>
    <row r="155" spans="5:28" ht="15.75" customHeight="1" x14ac:dyDescent="0.25">
      <c r="E155" s="29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>
        <f t="shared" si="4"/>
        <v>41</v>
      </c>
      <c r="Y155">
        <v>6110.8571428571431</v>
      </c>
      <c r="Z155">
        <v>6034.0892857142853</v>
      </c>
      <c r="AA155">
        <v>76.767857142857139</v>
      </c>
      <c r="AB155">
        <f t="shared" si="5"/>
        <v>0.84146341463414631</v>
      </c>
    </row>
    <row r="156" spans="5:28" ht="15.75" customHeight="1" x14ac:dyDescent="0.25">
      <c r="E156" s="29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>
        <f t="shared" si="4"/>
        <v>77.25</v>
      </c>
      <c r="Y156">
        <v>6106.8571428571431</v>
      </c>
      <c r="Z156">
        <v>6028.3214285714284</v>
      </c>
      <c r="AA156">
        <v>78.535714285714292</v>
      </c>
      <c r="AB156">
        <f t="shared" si="5"/>
        <v>0.67313915857605178</v>
      </c>
    </row>
    <row r="157" spans="5:28" ht="15.75" customHeight="1" x14ac:dyDescent="0.25">
      <c r="E157" s="29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>
        <f t="shared" si="4"/>
        <v>84.5</v>
      </c>
      <c r="Y157">
        <v>6105.125</v>
      </c>
      <c r="Z157">
        <v>6023.4285714285716</v>
      </c>
      <c r="AA157">
        <v>81.696428571428569</v>
      </c>
      <c r="AB157">
        <f t="shared" si="5"/>
        <v>0.96745562130177509</v>
      </c>
    </row>
    <row r="158" spans="5:28" ht="15.75" customHeight="1" x14ac:dyDescent="0.25">
      <c r="E158" s="29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>
        <f t="shared" si="4"/>
        <v>25.5</v>
      </c>
      <c r="Y158">
        <v>6108.0892857142853</v>
      </c>
      <c r="Z158">
        <v>6035.8035714285716</v>
      </c>
      <c r="AA158">
        <v>72.285714285714292</v>
      </c>
      <c r="AB158">
        <f t="shared" si="5"/>
        <v>0.42156862745098039</v>
      </c>
    </row>
    <row r="159" spans="5:28" ht="15.75" customHeight="1" x14ac:dyDescent="0.25">
      <c r="E159" s="29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>
        <f t="shared" si="4"/>
        <v>39.5</v>
      </c>
      <c r="Y159">
        <v>6111.8214285714284</v>
      </c>
      <c r="Z159">
        <v>6042.5714285714284</v>
      </c>
      <c r="AA159">
        <v>69.25</v>
      </c>
      <c r="AB159">
        <f t="shared" si="5"/>
        <v>0.72151898734177211</v>
      </c>
    </row>
    <row r="160" spans="5:28" ht="15.75" customHeight="1" x14ac:dyDescent="0.25">
      <c r="E160" s="29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>
        <f t="shared" si="4"/>
        <v>37.25</v>
      </c>
      <c r="Y160">
        <v>6115.75</v>
      </c>
      <c r="Z160">
        <v>6048.7857142857147</v>
      </c>
      <c r="AA160">
        <v>66.964285714285708</v>
      </c>
      <c r="AB160">
        <f t="shared" si="5"/>
        <v>0.90604026845637586</v>
      </c>
    </row>
    <row r="161" spans="5:28" ht="15.75" customHeight="1" x14ac:dyDescent="0.25">
      <c r="E161" s="29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>
        <f t="shared" si="4"/>
        <v>56.75</v>
      </c>
      <c r="Y161">
        <v>6118.8392857142853</v>
      </c>
      <c r="Z161">
        <v>6052.0892857142853</v>
      </c>
      <c r="AA161">
        <v>66.75</v>
      </c>
      <c r="AB161">
        <f t="shared" si="5"/>
        <v>0.59471365638766516</v>
      </c>
    </row>
    <row r="162" spans="5:28" ht="15.75" customHeight="1" x14ac:dyDescent="0.25">
      <c r="E162" s="29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>
        <f t="shared" si="4"/>
        <v>118</v>
      </c>
      <c r="Y162">
        <v>6118.4642857142853</v>
      </c>
      <c r="Z162">
        <v>6049.7142857142853</v>
      </c>
      <c r="AA162">
        <v>68.75</v>
      </c>
      <c r="AB162">
        <f t="shared" si="5"/>
        <v>3.8135593220338986E-2</v>
      </c>
    </row>
    <row r="163" spans="5:28" ht="15.75" customHeight="1" x14ac:dyDescent="0.25">
      <c r="E163" s="29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>
        <f t="shared" si="4"/>
        <v>73</v>
      </c>
      <c r="Y163">
        <v>6118.8571428571431</v>
      </c>
      <c r="Z163">
        <v>6053.9285714285716</v>
      </c>
      <c r="AA163">
        <v>64.928571428571431</v>
      </c>
      <c r="AB163">
        <f t="shared" si="5"/>
        <v>8.5616438356164379E-2</v>
      </c>
    </row>
    <row r="164" spans="5:28" ht="15.75" customHeight="1" x14ac:dyDescent="0.25">
      <c r="E164" s="29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>
        <f t="shared" si="4"/>
        <v>92</v>
      </c>
      <c r="Y164">
        <v>6115.0714285714284</v>
      </c>
      <c r="Z164">
        <v>6049.4285714285716</v>
      </c>
      <c r="AA164">
        <v>65.642857142857139</v>
      </c>
      <c r="AB164">
        <f t="shared" si="5"/>
        <v>0.5</v>
      </c>
    </row>
    <row r="165" spans="5:28" ht="15.75" customHeight="1" x14ac:dyDescent="0.25">
      <c r="E165" s="29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>
        <f t="shared" si="4"/>
        <v>78.25</v>
      </c>
      <c r="Y165">
        <v>6110.1964285714284</v>
      </c>
      <c r="Z165">
        <v>6044.0892857142853</v>
      </c>
      <c r="AA165">
        <v>66.107142857142861</v>
      </c>
      <c r="AB165">
        <f t="shared" si="5"/>
        <v>0.32268370607028751</v>
      </c>
    </row>
    <row r="166" spans="5:28" ht="15.75" customHeight="1" x14ac:dyDescent="0.25">
      <c r="E166" s="29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>
        <f t="shared" si="4"/>
        <v>141.5</v>
      </c>
      <c r="Y166">
        <v>6103.4821428571431</v>
      </c>
      <c r="Z166">
        <v>6030.0178571428569</v>
      </c>
      <c r="AA166">
        <v>73.464285714285708</v>
      </c>
      <c r="AB166">
        <f t="shared" si="5"/>
        <v>2.2968197879858657E-2</v>
      </c>
    </row>
    <row r="167" spans="5:28" ht="15.75" customHeight="1" x14ac:dyDescent="0.25">
      <c r="E167" s="29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>
        <f t="shared" si="4"/>
        <v>123</v>
      </c>
      <c r="Y167">
        <v>6092.6071428571431</v>
      </c>
      <c r="Z167">
        <v>6016.2142857142853</v>
      </c>
      <c r="AA167">
        <v>76.392857142857139</v>
      </c>
      <c r="AB167">
        <f t="shared" si="5"/>
        <v>0.93699186991869921</v>
      </c>
    </row>
    <row r="168" spans="5:28" ht="15.75" customHeight="1" x14ac:dyDescent="0.25">
      <c r="E168" s="29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>
        <f t="shared" si="4"/>
        <v>178.75</v>
      </c>
      <c r="Y168">
        <v>6085.7857142857147</v>
      </c>
      <c r="Z168">
        <v>6002.4821428571431</v>
      </c>
      <c r="AA168">
        <v>83.303571428571431</v>
      </c>
      <c r="AB168">
        <f t="shared" si="5"/>
        <v>0.21818181818181817</v>
      </c>
    </row>
    <row r="169" spans="5:28" ht="15.75" customHeight="1" x14ac:dyDescent="0.25">
      <c r="E169" s="29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>
        <f t="shared" si="4"/>
        <v>140</v>
      </c>
      <c r="Y169">
        <v>6070.4464285714284</v>
      </c>
      <c r="Z169">
        <v>5980.0714285714284</v>
      </c>
      <c r="AA169">
        <v>90.375</v>
      </c>
      <c r="AB169">
        <f t="shared" si="5"/>
        <v>0.32500000000000001</v>
      </c>
    </row>
    <row r="170" spans="5:28" ht="15.75" customHeight="1" x14ac:dyDescent="0.25">
      <c r="E170" s="29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>
        <f t="shared" si="4"/>
        <v>118.75</v>
      </c>
      <c r="Y170">
        <v>6054.125</v>
      </c>
      <c r="Z170">
        <v>5960.7857142857147</v>
      </c>
      <c r="AA170">
        <v>93.339285714285708</v>
      </c>
      <c r="AB170">
        <f t="shared" si="5"/>
        <v>0.84631578947368424</v>
      </c>
    </row>
    <row r="171" spans="5:28" ht="15.75" customHeight="1" x14ac:dyDescent="0.25">
      <c r="E171" s="29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>
        <f t="shared" si="4"/>
        <v>133.5</v>
      </c>
      <c r="Y171">
        <v>6033.8035714285716</v>
      </c>
      <c r="Z171">
        <v>5936.9642857142853</v>
      </c>
      <c r="AA171">
        <v>96.839285714285708</v>
      </c>
      <c r="AB171">
        <f t="shared" si="5"/>
        <v>0.19662921348314608</v>
      </c>
    </row>
    <row r="172" spans="5:28" ht="15.75" customHeight="1" x14ac:dyDescent="0.25">
      <c r="E172" s="29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>
        <f t="shared" si="4"/>
        <v>118</v>
      </c>
      <c r="Y172">
        <v>6008.3928571428569</v>
      </c>
      <c r="Z172">
        <v>5904.9464285714284</v>
      </c>
      <c r="AA172">
        <v>103.4464285714286</v>
      </c>
      <c r="AB172">
        <f t="shared" si="5"/>
        <v>0.8728813559322034</v>
      </c>
    </row>
    <row r="173" spans="5:28" ht="15.75" customHeight="1" x14ac:dyDescent="0.25">
      <c r="E173" s="29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>
        <f t="shared" si="4"/>
        <v>186.25</v>
      </c>
      <c r="Y173">
        <v>5979.8214285714284</v>
      </c>
      <c r="Z173">
        <v>5865.8928571428569</v>
      </c>
      <c r="AA173">
        <v>113.9285714285714</v>
      </c>
      <c r="AB173">
        <f t="shared" si="5"/>
        <v>0.2644295302013423</v>
      </c>
    </row>
    <row r="174" spans="5:28" ht="15.75" customHeight="1" x14ac:dyDescent="0.25">
      <c r="E174" s="29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>
        <f t="shared" si="4"/>
        <v>117.75</v>
      </c>
      <c r="Y174">
        <v>5943.0535714285716</v>
      </c>
      <c r="Z174">
        <v>5823.375</v>
      </c>
      <c r="AA174">
        <v>119.6785714285714</v>
      </c>
      <c r="AB174">
        <f t="shared" si="5"/>
        <v>0.36518046709129509</v>
      </c>
    </row>
    <row r="175" spans="5:28" ht="15.75" customHeight="1" x14ac:dyDescent="0.25">
      <c r="E175" s="29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>
        <f t="shared" si="4"/>
        <v>124.75</v>
      </c>
      <c r="Y175">
        <v>5908.4464285714284</v>
      </c>
      <c r="Z175">
        <v>5783.9107142857147</v>
      </c>
      <c r="AA175">
        <v>124.53571428571431</v>
      </c>
      <c r="AB175">
        <f t="shared" si="5"/>
        <v>0.43687374749498997</v>
      </c>
    </row>
    <row r="176" spans="5:28" ht="15.75" customHeight="1" x14ac:dyDescent="0.25">
      <c r="E176" s="29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>
        <f t="shared" si="4"/>
        <v>113.75</v>
      </c>
      <c r="Y176">
        <v>5871.3392857142853</v>
      </c>
      <c r="Z176">
        <v>5747.1071428571431</v>
      </c>
      <c r="AA176">
        <v>124.2321428571429</v>
      </c>
      <c r="AB176">
        <f t="shared" si="5"/>
        <v>0.16043956043956045</v>
      </c>
    </row>
    <row r="177" spans="5:28" ht="15.75" customHeight="1" x14ac:dyDescent="0.25">
      <c r="E177" s="29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>
        <f t="shared" si="4"/>
        <v>110</v>
      </c>
      <c r="Y177">
        <v>5841.4285714285716</v>
      </c>
      <c r="Z177">
        <v>5714.5535714285716</v>
      </c>
      <c r="AA177">
        <v>126.875</v>
      </c>
      <c r="AB177">
        <f t="shared" si="5"/>
        <v>0.92045454545454541</v>
      </c>
    </row>
    <row r="178" spans="5:28" ht="15.75" customHeight="1" x14ac:dyDescent="0.25">
      <c r="E178" s="29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>
        <f t="shared" si="4"/>
        <v>108.25</v>
      </c>
      <c r="Y178">
        <v>5823.125</v>
      </c>
      <c r="Z178">
        <v>5695.0892857142853</v>
      </c>
      <c r="AA178">
        <v>128.03571428571431</v>
      </c>
      <c r="AB178">
        <f t="shared" si="5"/>
        <v>0.74595842956120095</v>
      </c>
    </row>
    <row r="179" spans="5:28" ht="15.75" customHeight="1" x14ac:dyDescent="0.25">
      <c r="E179" s="29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>
        <f t="shared" si="4"/>
        <v>87.5</v>
      </c>
      <c r="Y179">
        <v>5802.7321428571431</v>
      </c>
      <c r="Z179">
        <v>5674.0357142857147</v>
      </c>
      <c r="AA179">
        <v>128.69642857142861</v>
      </c>
      <c r="AB179">
        <f t="shared" si="5"/>
        <v>0.21142857142857144</v>
      </c>
    </row>
    <row r="180" spans="5:28" ht="15.75" customHeight="1" x14ac:dyDescent="0.25">
      <c r="E180" s="29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>
        <f t="shared" si="4"/>
        <v>113</v>
      </c>
      <c r="Y180">
        <v>5785.3035714285716</v>
      </c>
      <c r="Z180">
        <v>5658.6428571428569</v>
      </c>
      <c r="AA180">
        <v>126.66071428571431</v>
      </c>
      <c r="AB180">
        <f t="shared" si="5"/>
        <v>0.63938053097345138</v>
      </c>
    </row>
    <row r="181" spans="5:28" ht="15.75" customHeight="1" x14ac:dyDescent="0.25">
      <c r="E181" s="29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>
        <f t="shared" si="4"/>
        <v>82.75</v>
      </c>
      <c r="Y181">
        <v>5770.6071428571431</v>
      </c>
      <c r="Z181">
        <v>5646.8214285714284</v>
      </c>
      <c r="AA181">
        <v>123.78571428571431</v>
      </c>
      <c r="AB181">
        <f t="shared" si="5"/>
        <v>0.36555891238670696</v>
      </c>
    </row>
    <row r="182" spans="5:28" ht="15.75" customHeight="1" x14ac:dyDescent="0.25">
      <c r="E182" s="29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>
        <f t="shared" si="4"/>
        <v>72.5</v>
      </c>
      <c r="Y182">
        <v>5750.8392857142853</v>
      </c>
      <c r="Z182">
        <v>5634.6428571428569</v>
      </c>
      <c r="AA182">
        <v>116.1964285714286</v>
      </c>
      <c r="AB182">
        <f t="shared" si="5"/>
        <v>0.92413793103448272</v>
      </c>
    </row>
    <row r="183" spans="5:28" ht="15.75" customHeight="1" x14ac:dyDescent="0.25">
      <c r="E183" s="29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>
        <f t="shared" si="4"/>
        <v>86.5</v>
      </c>
      <c r="Y183">
        <v>5746.6607142857147</v>
      </c>
      <c r="Z183">
        <v>5634.2857142857147</v>
      </c>
      <c r="AA183">
        <v>112.375</v>
      </c>
      <c r="AB183">
        <f t="shared" si="5"/>
        <v>0.88439306358381498</v>
      </c>
    </row>
    <row r="184" spans="5:28" ht="15.75" customHeight="1" x14ac:dyDescent="0.25">
      <c r="E184" s="29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>
        <f t="shared" si="4"/>
        <v>35</v>
      </c>
      <c r="Y184">
        <v>5744.3571428571431</v>
      </c>
      <c r="Z184">
        <v>5637.9642857142853</v>
      </c>
      <c r="AA184">
        <v>106.3928571428571</v>
      </c>
      <c r="AB184">
        <f t="shared" si="5"/>
        <v>0.69285714285714284</v>
      </c>
    </row>
    <row r="185" spans="5:28" ht="15.75" customHeight="1" x14ac:dyDescent="0.25">
      <c r="E185" s="29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>
        <f t="shared" si="4"/>
        <v>93.5</v>
      </c>
      <c r="Y185">
        <v>5743.1428571428569</v>
      </c>
      <c r="Z185">
        <v>5639.6071428571431</v>
      </c>
      <c r="AA185">
        <v>103.53571428571431</v>
      </c>
      <c r="AB185">
        <f t="shared" si="5"/>
        <v>0.17647058823529413</v>
      </c>
    </row>
    <row r="186" spans="5:28" ht="15.75" customHeight="1" x14ac:dyDescent="0.25">
      <c r="E186" s="29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>
        <f t="shared" si="4"/>
        <v>59.75</v>
      </c>
      <c r="Y186">
        <v>5742.3392857142853</v>
      </c>
      <c r="Z186">
        <v>5642.9642857142853</v>
      </c>
      <c r="AA186">
        <v>99.375</v>
      </c>
      <c r="AB186">
        <f t="shared" si="5"/>
        <v>0.32217573221757323</v>
      </c>
    </row>
    <row r="187" spans="5:28" ht="15.75" customHeight="1" x14ac:dyDescent="0.25">
      <c r="E187" s="29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>
        <f t="shared" si="4"/>
        <v>145.5</v>
      </c>
      <c r="Y187">
        <v>5741.625</v>
      </c>
      <c r="Z187">
        <v>5645.1607142857147</v>
      </c>
      <c r="AA187">
        <v>96.464285714285708</v>
      </c>
      <c r="AB187">
        <f t="shared" si="5"/>
        <v>0.14261168384879724</v>
      </c>
    </row>
    <row r="188" spans="5:28" ht="15.75" customHeight="1" x14ac:dyDescent="0.25">
      <c r="E188" s="29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>
        <f t="shared" si="4"/>
        <v>139</v>
      </c>
      <c r="Y188">
        <v>5743.125</v>
      </c>
      <c r="Z188">
        <v>5645.1428571428569</v>
      </c>
      <c r="AA188">
        <v>97.982142857142861</v>
      </c>
      <c r="AB188">
        <f t="shared" si="5"/>
        <v>0.85971223021582732</v>
      </c>
    </row>
    <row r="189" spans="5:28" ht="15.75" customHeight="1" x14ac:dyDescent="0.25">
      <c r="E189" s="29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>
        <f t="shared" si="4"/>
        <v>94.5</v>
      </c>
      <c r="Y189">
        <v>5744.5357142857147</v>
      </c>
      <c r="Z189">
        <v>5648.7142857142853</v>
      </c>
      <c r="AA189">
        <v>95.821428571428569</v>
      </c>
      <c r="AB189">
        <f t="shared" si="5"/>
        <v>0.7857142857142857</v>
      </c>
    </row>
    <row r="190" spans="5:28" ht="15.75" customHeight="1" x14ac:dyDescent="0.25">
      <c r="E190" s="29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>
        <f t="shared" si="4"/>
        <v>207</v>
      </c>
      <c r="Y190">
        <v>5755.2678571428569</v>
      </c>
      <c r="Z190">
        <v>5652.7857142857147</v>
      </c>
      <c r="AA190">
        <v>102.4821428571429</v>
      </c>
      <c r="AB190">
        <f t="shared" si="5"/>
        <v>0.70531400966183577</v>
      </c>
    </row>
    <row r="191" spans="5:28" ht="15.75" customHeight="1" x14ac:dyDescent="0.25">
      <c r="E191" s="29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>
        <f t="shared" si="4"/>
        <v>149.5</v>
      </c>
      <c r="Y191">
        <v>5749.2678571428569</v>
      </c>
      <c r="Z191">
        <v>5643.9642857142853</v>
      </c>
      <c r="AA191">
        <v>105.3035714285714</v>
      </c>
      <c r="AB191">
        <f t="shared" si="5"/>
        <v>0.11705685618729098</v>
      </c>
    </row>
    <row r="192" spans="5:28" ht="15.75" customHeight="1" x14ac:dyDescent="0.25">
      <c r="E192" s="29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>
        <f t="shared" si="4"/>
        <v>361</v>
      </c>
      <c r="Y192">
        <v>5726.0714285714284</v>
      </c>
      <c r="Z192">
        <v>5602.7142857142853</v>
      </c>
      <c r="AA192">
        <v>123.3571428571429</v>
      </c>
      <c r="AB192">
        <f t="shared" si="5"/>
        <v>0.10041551246537396</v>
      </c>
    </row>
    <row r="193" spans="5:28" ht="15.75" customHeight="1" x14ac:dyDescent="0.25">
      <c r="E193" s="29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>
        <f t="shared" si="4"/>
        <v>456.5</v>
      </c>
      <c r="Y193">
        <v>5693.8035714285716</v>
      </c>
      <c r="Z193">
        <v>5544.0892857142853</v>
      </c>
      <c r="AA193">
        <v>149.71428571428569</v>
      </c>
      <c r="AB193">
        <f t="shared" si="5"/>
        <v>0.58543263964950709</v>
      </c>
    </row>
    <row r="194" spans="5:28" ht="15.75" customHeight="1" x14ac:dyDescent="0.25">
      <c r="E194" s="29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>
        <f t="shared" si="4"/>
        <v>364.75</v>
      </c>
      <c r="Y194">
        <v>5660.5714285714284</v>
      </c>
      <c r="Z194">
        <v>5492.875</v>
      </c>
      <c r="AA194">
        <v>167.69642857142861</v>
      </c>
      <c r="AB194">
        <f t="shared" si="5"/>
        <v>0.21864290610006853</v>
      </c>
    </row>
    <row r="195" spans="5:28" ht="15.75" customHeight="1" x14ac:dyDescent="0.25">
      <c r="E195" s="29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>
        <f t="shared" ref="X195:X258" si="6">T195-U195</f>
        <v>648.25</v>
      </c>
      <c r="Y195">
        <v>5643.0535714285716</v>
      </c>
      <c r="Z195">
        <v>5434.9642857142853</v>
      </c>
      <c r="AA195">
        <v>208.08928571428569</v>
      </c>
      <c r="AB195">
        <f t="shared" ref="AB195:AB258" si="7">(V195-U195)/(T195-U195)</f>
        <v>0.95526417277285003</v>
      </c>
    </row>
    <row r="196" spans="5:28" ht="15.75" customHeight="1" x14ac:dyDescent="0.25">
      <c r="E196" s="29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>
        <f t="shared" si="6"/>
        <v>382</v>
      </c>
      <c r="Y196">
        <v>5629.125</v>
      </c>
      <c r="Z196">
        <v>5398.9285714285716</v>
      </c>
      <c r="AA196">
        <v>230.19642857142861</v>
      </c>
      <c r="AB196">
        <f t="shared" si="7"/>
        <v>0.406413612565445</v>
      </c>
    </row>
    <row r="197" spans="5:28" ht="15.75" customHeight="1" x14ac:dyDescent="0.25">
      <c r="E197" s="29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>
        <f t="shared" si="6"/>
        <v>212.25</v>
      </c>
      <c r="Y197">
        <v>5600.0357142857147</v>
      </c>
      <c r="Z197">
        <v>5360.8571428571431</v>
      </c>
      <c r="AA197">
        <v>239.17857142857139</v>
      </c>
      <c r="AB197">
        <f t="shared" si="7"/>
        <v>0.87279151943462896</v>
      </c>
    </row>
    <row r="198" spans="5:28" ht="15.75" customHeight="1" x14ac:dyDescent="0.25">
      <c r="E198" s="29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>
        <f t="shared" si="6"/>
        <v>106.75</v>
      </c>
      <c r="Y198">
        <v>5575.7857142857147</v>
      </c>
      <c r="Z198">
        <v>5331.4821428571431</v>
      </c>
      <c r="AA198">
        <v>244.30357142857139</v>
      </c>
      <c r="AB198">
        <f t="shared" si="7"/>
        <v>0.46604215456674475</v>
      </c>
    </row>
    <row r="199" spans="5:28" ht="15.75" customHeight="1" x14ac:dyDescent="0.25">
      <c r="E199" s="29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>
        <f t="shared" si="6"/>
        <v>72</v>
      </c>
      <c r="Y199">
        <v>5550.6785714285716</v>
      </c>
      <c r="Z199">
        <v>5307.9107142857147</v>
      </c>
      <c r="AA199">
        <v>242.76785714285711</v>
      </c>
      <c r="AB199">
        <f t="shared" si="7"/>
        <v>0.21180555555555555</v>
      </c>
    </row>
    <row r="200" spans="5:28" ht="15.75" customHeight="1" x14ac:dyDescent="0.25">
      <c r="E200" s="29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>
        <f t="shared" si="6"/>
        <v>174</v>
      </c>
      <c r="Y200">
        <v>5525.3392857142853</v>
      </c>
      <c r="Z200">
        <v>5274.4107142857147</v>
      </c>
      <c r="AA200">
        <v>250.92857142857139</v>
      </c>
      <c r="AB200">
        <f t="shared" si="7"/>
        <v>0.31465517241379309</v>
      </c>
    </row>
    <row r="201" spans="5:28" ht="15.75" customHeight="1" x14ac:dyDescent="0.25">
      <c r="E201" s="29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>
        <f t="shared" si="6"/>
        <v>85.75</v>
      </c>
      <c r="Y201">
        <v>5498.4464285714284</v>
      </c>
      <c r="Z201">
        <v>5251.7857142857147</v>
      </c>
      <c r="AA201">
        <v>246.66071428571431</v>
      </c>
      <c r="AB201">
        <f t="shared" si="7"/>
        <v>0.31778425655976678</v>
      </c>
    </row>
    <row r="202" spans="5:28" ht="15.75" customHeight="1" x14ac:dyDescent="0.25">
      <c r="E202" s="29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>
        <f t="shared" si="6"/>
        <v>179.5</v>
      </c>
      <c r="Y202">
        <v>5472.3035714285716</v>
      </c>
      <c r="Z202">
        <v>5222.75</v>
      </c>
      <c r="AA202">
        <v>249.55357142857139</v>
      </c>
      <c r="AB202">
        <f t="shared" si="7"/>
        <v>0.3203342618384401</v>
      </c>
    </row>
    <row r="203" spans="5:28" ht="15.75" customHeight="1" x14ac:dyDescent="0.25">
      <c r="E203" s="29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>
        <f t="shared" si="6"/>
        <v>167.5</v>
      </c>
      <c r="Y203">
        <v>5446.9107142857147</v>
      </c>
      <c r="Z203">
        <v>5192.1428571428569</v>
      </c>
      <c r="AA203">
        <v>254.76785714285711</v>
      </c>
      <c r="AB203">
        <f t="shared" si="7"/>
        <v>0.85373134328358213</v>
      </c>
    </row>
    <row r="204" spans="5:28" ht="15.75" customHeight="1" x14ac:dyDescent="0.25">
      <c r="E204" s="29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>
        <f t="shared" si="6"/>
        <v>122</v>
      </c>
      <c r="Y204">
        <v>5427.375</v>
      </c>
      <c r="Z204">
        <v>5178.6785714285716</v>
      </c>
      <c r="AA204">
        <v>248.69642857142861</v>
      </c>
      <c r="AB204">
        <f t="shared" si="7"/>
        <v>0.19672131147540983</v>
      </c>
    </row>
    <row r="205" spans="5:28" ht="15.75" customHeight="1" x14ac:dyDescent="0.25">
      <c r="E205" s="29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>
        <f t="shared" si="6"/>
        <v>186.25</v>
      </c>
      <c r="Y205">
        <v>5425.7142857142853</v>
      </c>
      <c r="Z205">
        <v>5174.3928571428569</v>
      </c>
      <c r="AA205">
        <v>251.32142857142861</v>
      </c>
      <c r="AB205">
        <f t="shared" si="7"/>
        <v>0.8375838926174497</v>
      </c>
    </row>
    <row r="206" spans="5:28" ht="15.75" customHeight="1" x14ac:dyDescent="0.25">
      <c r="E206" s="29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>
        <f t="shared" si="6"/>
        <v>82</v>
      </c>
      <c r="Y206">
        <v>5434.8035714285716</v>
      </c>
      <c r="Z206">
        <v>5203.4107142857147</v>
      </c>
      <c r="AA206">
        <v>231.39285714285711</v>
      </c>
      <c r="AB206">
        <f t="shared" si="7"/>
        <v>0.84756097560975607</v>
      </c>
    </row>
    <row r="207" spans="5:28" ht="15.75" customHeight="1" x14ac:dyDescent="0.25">
      <c r="E207" s="29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>
        <f t="shared" si="6"/>
        <v>86.75</v>
      </c>
      <c r="Y207">
        <v>5455.6785714285716</v>
      </c>
      <c r="Z207">
        <v>5250.6964285714284</v>
      </c>
      <c r="AA207">
        <v>204.98214285714289</v>
      </c>
      <c r="AB207">
        <f t="shared" si="7"/>
        <v>0.70317002881844382</v>
      </c>
    </row>
    <row r="208" spans="5:28" ht="15.75" customHeight="1" x14ac:dyDescent="0.25">
      <c r="E208" s="29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>
        <f t="shared" si="6"/>
        <v>75.75</v>
      </c>
      <c r="Y208">
        <v>5476.5357142857147</v>
      </c>
      <c r="Z208">
        <v>5292.1964285714284</v>
      </c>
      <c r="AA208">
        <v>184.33928571428569</v>
      </c>
      <c r="AB208">
        <f t="shared" si="7"/>
        <v>0.82178217821782173</v>
      </c>
    </row>
    <row r="209" spans="5:28" ht="15.75" customHeight="1" x14ac:dyDescent="0.25">
      <c r="E209" s="29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>
        <f t="shared" si="6"/>
        <v>170.75</v>
      </c>
      <c r="Y209">
        <v>5484.125</v>
      </c>
      <c r="Z209">
        <v>5333.8928571428569</v>
      </c>
      <c r="AA209">
        <v>150.23214285714289</v>
      </c>
      <c r="AB209">
        <f t="shared" si="7"/>
        <v>0.77013177159590041</v>
      </c>
    </row>
    <row r="210" spans="5:28" ht="15.75" customHeight="1" x14ac:dyDescent="0.25">
      <c r="E210" s="29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>
        <f t="shared" si="6"/>
        <v>80.75</v>
      </c>
      <c r="Y210">
        <v>5495.1071428571431</v>
      </c>
      <c r="Z210">
        <v>5366.3928571428569</v>
      </c>
      <c r="AA210">
        <v>128.71428571428569</v>
      </c>
      <c r="AB210">
        <f t="shared" si="7"/>
        <v>0.26625386996904027</v>
      </c>
    </row>
    <row r="211" spans="5:28" ht="15.75" customHeight="1" x14ac:dyDescent="0.25">
      <c r="E211" s="29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>
        <f t="shared" si="6"/>
        <v>123.75</v>
      </c>
      <c r="Y211">
        <v>5517</v>
      </c>
      <c r="Z211">
        <v>5394.6071428571431</v>
      </c>
      <c r="AA211">
        <v>122.3928571428571</v>
      </c>
      <c r="AB211">
        <f t="shared" si="7"/>
        <v>0.87272727272727268</v>
      </c>
    </row>
    <row r="212" spans="5:28" ht="15.75" customHeight="1" x14ac:dyDescent="0.25">
      <c r="E212" s="29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>
        <f t="shared" si="6"/>
        <v>51</v>
      </c>
      <c r="Y212">
        <v>5531.8928571428569</v>
      </c>
      <c r="Z212">
        <v>5413.4821428571431</v>
      </c>
      <c r="AA212">
        <v>118.41071428571431</v>
      </c>
      <c r="AB212">
        <f t="shared" si="7"/>
        <v>0.3235294117647059</v>
      </c>
    </row>
    <row r="213" spans="5:28" ht="15.75" customHeight="1" x14ac:dyDescent="0.25">
      <c r="E213" s="29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>
        <f t="shared" si="6"/>
        <v>68.25</v>
      </c>
      <c r="Y213">
        <v>5545.3392857142853</v>
      </c>
      <c r="Z213">
        <v>5427.1964285714284</v>
      </c>
      <c r="AA213">
        <v>118.1428571428571</v>
      </c>
      <c r="AB213">
        <f t="shared" si="7"/>
        <v>0.304029304029304</v>
      </c>
    </row>
    <row r="214" spans="5:28" ht="15.75" customHeight="1" x14ac:dyDescent="0.25">
      <c r="E214" s="29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>
        <f t="shared" si="6"/>
        <v>93.75</v>
      </c>
      <c r="Y214">
        <v>5564.25</v>
      </c>
      <c r="Z214">
        <v>5451.8392857142853</v>
      </c>
      <c r="AA214">
        <v>112.41071428571431</v>
      </c>
      <c r="AB214">
        <f t="shared" si="7"/>
        <v>0.59733333333333338</v>
      </c>
    </row>
    <row r="215" spans="5:28" ht="15.75" customHeight="1" x14ac:dyDescent="0.25">
      <c r="E215" s="29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>
        <f t="shared" si="6"/>
        <v>104.5</v>
      </c>
      <c r="Y215">
        <v>5590.6607142857147</v>
      </c>
      <c r="Z215">
        <v>5476.9107142857147</v>
      </c>
      <c r="AA215">
        <v>113.75</v>
      </c>
      <c r="AB215">
        <f t="shared" si="7"/>
        <v>0.45933014354066987</v>
      </c>
    </row>
    <row r="216" spans="5:28" ht="15.75" customHeight="1" x14ac:dyDescent="0.25">
      <c r="E216" s="29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>
        <f t="shared" si="6"/>
        <v>52.75</v>
      </c>
      <c r="Y216">
        <v>5619.8392857142853</v>
      </c>
      <c r="Z216">
        <v>5515.1428571428569</v>
      </c>
      <c r="AA216">
        <v>104.6964285714286</v>
      </c>
      <c r="AB216">
        <f t="shared" si="7"/>
        <v>0.29383886255924169</v>
      </c>
    </row>
    <row r="217" spans="5:28" ht="15.75" customHeight="1" x14ac:dyDescent="0.25">
      <c r="E217" s="29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>
        <f t="shared" si="6"/>
        <v>142</v>
      </c>
      <c r="Y217">
        <v>5658.1964285714284</v>
      </c>
      <c r="Z217">
        <v>5555.3214285714284</v>
      </c>
      <c r="AA217">
        <v>102.875</v>
      </c>
      <c r="AB217">
        <f t="shared" si="7"/>
        <v>0.92077464788732399</v>
      </c>
    </row>
    <row r="218" spans="5:28" ht="15.75" customHeight="1" x14ac:dyDescent="0.25">
      <c r="E218" s="29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>
        <f t="shared" si="6"/>
        <v>91.25</v>
      </c>
      <c r="Y218">
        <v>5688.7142857142853</v>
      </c>
      <c r="Z218">
        <v>5588.0357142857147</v>
      </c>
      <c r="AA218">
        <v>100.6785714285714</v>
      </c>
      <c r="AB218">
        <f t="shared" si="7"/>
        <v>0.75342465753424659</v>
      </c>
    </row>
    <row r="219" spans="5:28" ht="15.75" customHeight="1" x14ac:dyDescent="0.25">
      <c r="E219" s="29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>
        <f t="shared" si="6"/>
        <v>35</v>
      </c>
      <c r="Y219">
        <v>5716.1071428571431</v>
      </c>
      <c r="Z219">
        <v>5626.2321428571431</v>
      </c>
      <c r="AA219">
        <v>89.875</v>
      </c>
      <c r="AB219">
        <f t="shared" si="7"/>
        <v>0.52857142857142858</v>
      </c>
    </row>
    <row r="220" spans="5:28" ht="15.75" customHeight="1" x14ac:dyDescent="0.25">
      <c r="E220" s="29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>
        <f t="shared" si="6"/>
        <v>77.5</v>
      </c>
      <c r="Y220">
        <v>5743.4107142857147</v>
      </c>
      <c r="Z220">
        <v>5653.8571428571431</v>
      </c>
      <c r="AA220">
        <v>89.553571428571431</v>
      </c>
      <c r="AB220">
        <f t="shared" si="7"/>
        <v>0.85483870967741937</v>
      </c>
    </row>
    <row r="221" spans="5:28" ht="15.75" customHeight="1" x14ac:dyDescent="0.25">
      <c r="E221" s="29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>
        <f t="shared" si="6"/>
        <v>54.5</v>
      </c>
      <c r="Y221">
        <v>5771.8928571428569</v>
      </c>
      <c r="Z221">
        <v>5684.6428571428569</v>
      </c>
      <c r="AA221">
        <v>87.25</v>
      </c>
      <c r="AB221">
        <f t="shared" si="7"/>
        <v>0.96330275229357798</v>
      </c>
    </row>
    <row r="222" spans="5:28" ht="15.75" customHeight="1" x14ac:dyDescent="0.25">
      <c r="E222" s="29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>
        <f t="shared" si="6"/>
        <v>94.75</v>
      </c>
      <c r="Y222">
        <v>5799.7678571428569</v>
      </c>
      <c r="Z222">
        <v>5711.1607142857147</v>
      </c>
      <c r="AA222">
        <v>88.607142857142861</v>
      </c>
      <c r="AB222">
        <f t="shared" si="7"/>
        <v>0.94722955145118737</v>
      </c>
    </row>
    <row r="223" spans="5:28" ht="15.75" customHeight="1" x14ac:dyDescent="0.25">
      <c r="E223" s="29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>
        <f t="shared" si="6"/>
        <v>66.75</v>
      </c>
      <c r="Y223">
        <v>5826</v>
      </c>
      <c r="Z223">
        <v>5744.8214285714284</v>
      </c>
      <c r="AA223">
        <v>81.178571428571431</v>
      </c>
      <c r="AB223">
        <f t="shared" si="7"/>
        <v>0.4943820224719101</v>
      </c>
    </row>
    <row r="224" spans="5:28" ht="15.75" customHeight="1" x14ac:dyDescent="0.25">
      <c r="E224" s="29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>
        <f t="shared" si="6"/>
        <v>110.5</v>
      </c>
      <c r="Y224">
        <v>5845.6964285714284</v>
      </c>
      <c r="Z224">
        <v>5762.3928571428569</v>
      </c>
      <c r="AA224">
        <v>83.303571428571431</v>
      </c>
      <c r="AB224">
        <f t="shared" si="7"/>
        <v>0.12217194570135746</v>
      </c>
    </row>
    <row r="225" spans="5:28" ht="15.75" customHeight="1" x14ac:dyDescent="0.25">
      <c r="E225" s="29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>
        <f t="shared" si="6"/>
        <v>66.25</v>
      </c>
      <c r="Y225">
        <v>5857.8571428571431</v>
      </c>
      <c r="Z225">
        <v>5778.6607142857147</v>
      </c>
      <c r="AA225">
        <v>79.196428571428569</v>
      </c>
      <c r="AB225">
        <f t="shared" si="7"/>
        <v>0.42264150943396228</v>
      </c>
    </row>
    <row r="226" spans="5:28" ht="15.75" customHeight="1" x14ac:dyDescent="0.25">
      <c r="E226" s="29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>
        <f t="shared" si="6"/>
        <v>115.5</v>
      </c>
      <c r="Y226">
        <v>5869.6964285714284</v>
      </c>
      <c r="Z226">
        <v>5785.8928571428569</v>
      </c>
      <c r="AA226">
        <v>83.803571428571431</v>
      </c>
      <c r="AB226">
        <f t="shared" si="7"/>
        <v>0.52380952380952384</v>
      </c>
    </row>
    <row r="227" spans="5:28" ht="15.75" customHeight="1" x14ac:dyDescent="0.25">
      <c r="E227" s="29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>
        <f t="shared" si="6"/>
        <v>128.75</v>
      </c>
      <c r="Y227">
        <v>5888.875</v>
      </c>
      <c r="Z227">
        <v>5800.75</v>
      </c>
      <c r="AA227">
        <v>88.125</v>
      </c>
      <c r="AB227">
        <f t="shared" si="7"/>
        <v>0.94174757281553401</v>
      </c>
    </row>
    <row r="228" spans="5:28" ht="15.75" customHeight="1" x14ac:dyDescent="0.25">
      <c r="E228" s="29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>
        <f t="shared" si="6"/>
        <v>62.5</v>
      </c>
      <c r="Y228">
        <v>5907.6428571428569</v>
      </c>
      <c r="Z228">
        <v>5821.75</v>
      </c>
      <c r="AA228">
        <v>85.892857142857139</v>
      </c>
      <c r="AB228">
        <f t="shared" si="7"/>
        <v>0.20399999999999999</v>
      </c>
    </row>
    <row r="229" spans="5:28" ht="15.75" customHeight="1" x14ac:dyDescent="0.25">
      <c r="E229" s="29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>
        <f t="shared" si="6"/>
        <v>124</v>
      </c>
      <c r="Y229">
        <v>5926.7142857142853</v>
      </c>
      <c r="Z229">
        <v>5839.4285714285716</v>
      </c>
      <c r="AA229">
        <v>87.285714285714292</v>
      </c>
      <c r="AB229">
        <f t="shared" si="7"/>
        <v>0.3125</v>
      </c>
    </row>
    <row r="230" spans="5:28" ht="15.75" customHeight="1" x14ac:dyDescent="0.25">
      <c r="E230" s="29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>
        <f t="shared" si="6"/>
        <v>79.5</v>
      </c>
      <c r="Y230">
        <v>5942.25</v>
      </c>
      <c r="Z230">
        <v>5853.0535714285716</v>
      </c>
      <c r="AA230">
        <v>89.196428571428569</v>
      </c>
      <c r="AB230">
        <f t="shared" si="7"/>
        <v>0.78930817610062898</v>
      </c>
    </row>
    <row r="231" spans="5:28" ht="15.75" customHeight="1" x14ac:dyDescent="0.25">
      <c r="E231" s="29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>
        <f t="shared" si="6"/>
        <v>88</v>
      </c>
      <c r="Y231">
        <v>5947.9107142857147</v>
      </c>
      <c r="Z231">
        <v>5862.5714285714284</v>
      </c>
      <c r="AA231">
        <v>85.339285714285708</v>
      </c>
      <c r="AB231">
        <f t="shared" si="7"/>
        <v>0.90625</v>
      </c>
    </row>
    <row r="232" spans="5:28" ht="15.75" customHeight="1" x14ac:dyDescent="0.25">
      <c r="E232" s="29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>
        <f t="shared" si="6"/>
        <v>82</v>
      </c>
      <c r="Y232">
        <v>5952.5</v>
      </c>
      <c r="Z232">
        <v>5867.8214285714284</v>
      </c>
      <c r="AA232">
        <v>84.678571428571431</v>
      </c>
      <c r="AB232">
        <f t="shared" si="7"/>
        <v>0.88109756097560976</v>
      </c>
    </row>
    <row r="233" spans="5:28" ht="15.75" customHeight="1" x14ac:dyDescent="0.25">
      <c r="E233" s="29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>
        <f t="shared" si="6"/>
        <v>25</v>
      </c>
      <c r="Y233">
        <v>5957.7857142857147</v>
      </c>
      <c r="Z233">
        <v>5873.8214285714284</v>
      </c>
      <c r="AA233">
        <v>83.964285714285708</v>
      </c>
      <c r="AB233">
        <f t="shared" si="7"/>
        <v>0.28000000000000003</v>
      </c>
    </row>
    <row r="234" spans="5:28" ht="15.75" customHeight="1" x14ac:dyDescent="0.25">
      <c r="E234" s="29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1603350</v>
      </c>
      <c r="X234">
        <f t="shared" si="6"/>
        <v>87.75</v>
      </c>
      <c r="Y234">
        <v>5962.9285714285716</v>
      </c>
      <c r="Z234">
        <v>5878.2321428571431</v>
      </c>
      <c r="AA234">
        <v>84.696428571428569</v>
      </c>
      <c r="AB234">
        <f t="shared" si="7"/>
        <v>0.19658119658119658</v>
      </c>
    </row>
    <row r="235" spans="5:28" ht="15.75" customHeight="1" x14ac:dyDescent="0.25">
      <c r="E235" s="29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1300244</v>
      </c>
      <c r="X235">
        <f t="shared" si="6"/>
        <v>95</v>
      </c>
      <c r="Y235">
        <v>5966.3214285714284</v>
      </c>
      <c r="Z235">
        <v>5878.7321428571431</v>
      </c>
      <c r="AA235">
        <v>87.589285714285708</v>
      </c>
      <c r="AB235">
        <f t="shared" si="7"/>
        <v>0.80789473684210522</v>
      </c>
    </row>
    <row r="236" spans="5:28" ht="15.75" customHeight="1" x14ac:dyDescent="0.25">
      <c r="E236" s="29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959819</v>
      </c>
      <c r="X236">
        <f t="shared" si="6"/>
        <v>35.5</v>
      </c>
      <c r="Y236">
        <v>5969.1964285714284</v>
      </c>
      <c r="Z236">
        <v>5885.8392857142853</v>
      </c>
      <c r="AA236">
        <v>83.357142857142861</v>
      </c>
      <c r="AB236">
        <f t="shared" si="7"/>
        <v>0.50704225352112675</v>
      </c>
    </row>
    <row r="237" spans="5:28" ht="15.75" customHeight="1" x14ac:dyDescent="0.25">
      <c r="E237" s="29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1174590</v>
      </c>
      <c r="X237">
        <f t="shared" si="6"/>
        <v>58.25</v>
      </c>
      <c r="Y237">
        <v>5973.1964285714284</v>
      </c>
      <c r="Z237">
        <v>5890.4464285714284</v>
      </c>
      <c r="AA237">
        <v>82.75</v>
      </c>
      <c r="AB237">
        <f t="shared" si="7"/>
        <v>0.92274678111587982</v>
      </c>
    </row>
    <row r="238" spans="5:28" ht="15.75" customHeight="1" x14ac:dyDescent="0.25">
      <c r="E238" s="29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1712599</v>
      </c>
      <c r="X238">
        <f t="shared" si="6"/>
        <v>68.5</v>
      </c>
      <c r="Y238">
        <v>5981.5178571428569</v>
      </c>
      <c r="Z238">
        <v>5901.7678571428569</v>
      </c>
      <c r="AA238">
        <v>79.75</v>
      </c>
      <c r="AB238">
        <f t="shared" si="7"/>
        <v>0.33211678832116787</v>
      </c>
    </row>
    <row r="239" spans="5:28" ht="15.75" customHeight="1" x14ac:dyDescent="0.25">
      <c r="E239" s="29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1542652</v>
      </c>
      <c r="X239">
        <f t="shared" si="6"/>
        <v>63.5</v>
      </c>
      <c r="Y239">
        <v>5992.6785714285716</v>
      </c>
      <c r="Z239">
        <v>5913.125</v>
      </c>
      <c r="AA239">
        <v>79.553571428571431</v>
      </c>
      <c r="AB239">
        <f t="shared" si="7"/>
        <v>0.97244094488188981</v>
      </c>
    </row>
    <row r="240" spans="5:28" ht="15.75" customHeight="1" x14ac:dyDescent="0.25">
      <c r="E240" s="29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3081851</v>
      </c>
      <c r="X240">
        <f t="shared" si="6"/>
        <v>117.5</v>
      </c>
      <c r="Y240">
        <v>6005.0357142857147</v>
      </c>
      <c r="Z240">
        <v>5925.3392857142853</v>
      </c>
      <c r="AA240">
        <v>79.696428571428569</v>
      </c>
      <c r="AB240">
        <f t="shared" si="7"/>
        <v>0.44042553191489364</v>
      </c>
    </row>
    <row r="241" spans="5:28" ht="15.75" customHeight="1" x14ac:dyDescent="0.25">
      <c r="E241" s="29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6001</v>
      </c>
      <c r="T241">
        <v>6109</v>
      </c>
      <c r="U241">
        <v>6000</v>
      </c>
      <c r="V241">
        <v>6089.75</v>
      </c>
      <c r="W241">
        <v>3665691</v>
      </c>
      <c r="X241">
        <f t="shared" si="6"/>
        <v>109</v>
      </c>
      <c r="Y241">
        <v>6016.9821428571431</v>
      </c>
      <c r="Z241">
        <v>5938.6964285714284</v>
      </c>
      <c r="AA241">
        <v>78.285714285714292</v>
      </c>
      <c r="AB241">
        <f t="shared" si="7"/>
        <v>0.82339449541284404</v>
      </c>
    </row>
    <row r="242" spans="5:28" ht="15.75" customHeight="1" x14ac:dyDescent="0.25">
      <c r="E242" s="29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6093</v>
      </c>
      <c r="T242">
        <v>6093.5</v>
      </c>
      <c r="U242">
        <v>6030.25</v>
      </c>
      <c r="V242">
        <v>6038.5</v>
      </c>
      <c r="W242">
        <v>2597764</v>
      </c>
      <c r="X242">
        <f t="shared" si="6"/>
        <v>63.25</v>
      </c>
      <c r="Y242">
        <v>6027.0535714285716</v>
      </c>
      <c r="Z242">
        <v>5948.7142857142853</v>
      </c>
      <c r="AA242">
        <v>78.339285714285708</v>
      </c>
      <c r="AB242">
        <f t="shared" si="7"/>
        <v>0.13043478260869565</v>
      </c>
    </row>
    <row r="243" spans="5:28" ht="15.75" customHeight="1" x14ac:dyDescent="0.25">
      <c r="E243" s="29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6030.75</v>
      </c>
      <c r="T243">
        <v>6073.75</v>
      </c>
      <c r="U243">
        <v>6017.75</v>
      </c>
      <c r="V243">
        <v>6034.25</v>
      </c>
      <c r="W243">
        <v>1815233</v>
      </c>
      <c r="X243">
        <f t="shared" si="6"/>
        <v>56</v>
      </c>
      <c r="Y243">
        <v>6031.75</v>
      </c>
      <c r="Z243">
        <v>5958.2678571428569</v>
      </c>
      <c r="AA243">
        <v>73.482142857142861</v>
      </c>
      <c r="AB243">
        <f t="shared" si="7"/>
        <v>0.29464285714285715</v>
      </c>
    </row>
    <row r="244" spans="5:28" ht="15.75" customHeight="1" x14ac:dyDescent="0.25">
      <c r="E244" s="29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6038.25</v>
      </c>
      <c r="T244">
        <v>6071</v>
      </c>
      <c r="U244">
        <v>5969.5</v>
      </c>
      <c r="V244">
        <v>6018</v>
      </c>
      <c r="W244">
        <v>1696030</v>
      </c>
      <c r="X244">
        <f t="shared" si="6"/>
        <v>101.5</v>
      </c>
      <c r="Y244">
        <v>6041.625</v>
      </c>
      <c r="Z244">
        <v>5966.5714285714284</v>
      </c>
      <c r="AA244">
        <v>75.053571428571431</v>
      </c>
      <c r="AB244">
        <f t="shared" si="7"/>
        <v>0.47783251231527096</v>
      </c>
    </row>
    <row r="245" spans="5:28" ht="15.75" customHeight="1" x14ac:dyDescent="0.25">
      <c r="E245" s="29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1358820</v>
      </c>
      <c r="X245">
        <f t="shared" si="6"/>
        <v>122.5</v>
      </c>
      <c r="Y245">
        <v>6050.625</v>
      </c>
      <c r="Z245">
        <v>5973.1071428571431</v>
      </c>
      <c r="AA245">
        <v>77.517857142857139</v>
      </c>
      <c r="AB245">
        <f t="shared" si="7"/>
        <v>0.96326530612244898</v>
      </c>
    </row>
    <row r="246" spans="5:28" ht="15.75" customHeight="1" x14ac:dyDescent="0.25">
      <c r="E246" s="29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1080337</v>
      </c>
      <c r="X246">
        <f t="shared" si="6"/>
        <v>80</v>
      </c>
      <c r="Y246">
        <v>6062.3392857142853</v>
      </c>
      <c r="Z246">
        <v>5984.9642857142853</v>
      </c>
      <c r="AA246">
        <v>77.375</v>
      </c>
      <c r="AB246">
        <f t="shared" si="7"/>
        <v>0.88749999999999996</v>
      </c>
    </row>
    <row r="247" spans="5:28" ht="15.75" customHeight="1" x14ac:dyDescent="0.25">
      <c r="E247" s="29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903229</v>
      </c>
      <c r="X247">
        <f t="shared" si="6"/>
        <v>29.5</v>
      </c>
      <c r="Y247">
        <v>6073.8571428571431</v>
      </c>
      <c r="Z247">
        <v>5996.1607142857147</v>
      </c>
      <c r="AA247">
        <v>77.696428571428569</v>
      </c>
      <c r="AB247">
        <f t="shared" si="7"/>
        <v>0.55084745762711862</v>
      </c>
    </row>
    <row r="248" spans="5:28" ht="15.75" customHeight="1" x14ac:dyDescent="0.25">
      <c r="E248" s="29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1040954</v>
      </c>
      <c r="X248">
        <f t="shared" si="6"/>
        <v>58.75</v>
      </c>
      <c r="Y248">
        <v>6086.9642857142853</v>
      </c>
      <c r="Z248">
        <v>6011.3392857142853</v>
      </c>
      <c r="AA248">
        <v>75.625</v>
      </c>
      <c r="AB248">
        <f t="shared" si="7"/>
        <v>0.91489361702127658</v>
      </c>
    </row>
    <row r="249" spans="5:28" ht="15.75" customHeight="1" x14ac:dyDescent="0.25">
      <c r="E249" s="29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1354691</v>
      </c>
      <c r="X249">
        <f t="shared" si="6"/>
        <v>55.75</v>
      </c>
      <c r="Y249">
        <v>6102.25</v>
      </c>
      <c r="Z249">
        <v>6029.4285714285716</v>
      </c>
      <c r="AA249">
        <v>72.821428571428569</v>
      </c>
      <c r="AB249">
        <f t="shared" si="7"/>
        <v>0.726457399103139</v>
      </c>
    </row>
    <row r="250" spans="5:28" ht="15.75" customHeight="1" x14ac:dyDescent="0.25">
      <c r="E250" s="29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6145.27</v>
      </c>
      <c r="S250">
        <v>6223.25</v>
      </c>
      <c r="T250">
        <v>6265.5</v>
      </c>
      <c r="U250">
        <v>6223.25</v>
      </c>
      <c r="V250">
        <v>6253.75</v>
      </c>
      <c r="W250">
        <v>1365778</v>
      </c>
      <c r="X250">
        <f t="shared" si="6"/>
        <v>42.25</v>
      </c>
      <c r="Y250">
        <v>6119.2321428571431</v>
      </c>
      <c r="Z250">
        <v>6045.9285714285716</v>
      </c>
      <c r="AA250">
        <v>73.303571428571431</v>
      </c>
      <c r="AB250">
        <f t="shared" si="7"/>
        <v>0.72189349112426038</v>
      </c>
    </row>
    <row r="251" spans="5:28" ht="15.75" customHeight="1" x14ac:dyDescent="0.25">
      <c r="E251" s="29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6149.71</v>
      </c>
      <c r="S251">
        <v>6245.75</v>
      </c>
      <c r="T251">
        <v>6261.5</v>
      </c>
      <c r="U251">
        <v>6227.25</v>
      </c>
      <c r="V251">
        <v>6248.75</v>
      </c>
      <c r="W251">
        <v>1321422</v>
      </c>
      <c r="X251">
        <f t="shared" si="6"/>
        <v>34.25</v>
      </c>
      <c r="Y251">
        <v>6134.375</v>
      </c>
      <c r="Z251">
        <v>6062.7857142857147</v>
      </c>
      <c r="AA251">
        <v>71.589285714285708</v>
      </c>
      <c r="AB251">
        <f t="shared" si="7"/>
        <v>0.62773722627737227</v>
      </c>
    </row>
    <row r="252" spans="5:28" ht="15.75" customHeight="1" x14ac:dyDescent="0.25">
      <c r="E252" s="29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</v>
      </c>
      <c r="S252">
        <v>6247.75</v>
      </c>
      <c r="T252">
        <v>6279.5</v>
      </c>
      <c r="U252">
        <v>6235.5</v>
      </c>
      <c r="V252">
        <v>6275</v>
      </c>
      <c r="W252">
        <v>1044972</v>
      </c>
      <c r="X252">
        <f t="shared" si="6"/>
        <v>44</v>
      </c>
      <c r="Y252">
        <v>6149</v>
      </c>
      <c r="Z252">
        <v>6079.1607142857147</v>
      </c>
      <c r="AA252">
        <v>69.839285714285708</v>
      </c>
      <c r="AB252">
        <f t="shared" si="7"/>
        <v>0.89772727272727271</v>
      </c>
    </row>
    <row r="253" spans="5:28" ht="15.75" customHeight="1" x14ac:dyDescent="0.25">
      <c r="E253" s="29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</v>
      </c>
      <c r="S253">
        <v>6276.5</v>
      </c>
      <c r="T253">
        <v>6333.25</v>
      </c>
      <c r="U253">
        <v>6270.5</v>
      </c>
      <c r="V253">
        <v>6324.25</v>
      </c>
      <c r="W253">
        <v>752070</v>
      </c>
      <c r="X253">
        <f t="shared" si="6"/>
        <v>62.75</v>
      </c>
      <c r="Y253">
        <v>6169.1428571428569</v>
      </c>
      <c r="Z253">
        <v>6099.3571428571431</v>
      </c>
      <c r="AA253">
        <v>69.785714285714292</v>
      </c>
      <c r="AB253">
        <f t="shared" si="7"/>
        <v>0.85657370517928288</v>
      </c>
    </row>
    <row r="254" spans="5:28" ht="15.75" customHeight="1" x14ac:dyDescent="0.25">
      <c r="E254" s="29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6129.86</v>
      </c>
      <c r="S254">
        <v>6307.75</v>
      </c>
      <c r="T254">
        <v>6315</v>
      </c>
      <c r="U254">
        <v>6246.25</v>
      </c>
      <c r="V254">
        <v>6276</v>
      </c>
      <c r="W254">
        <v>1377798</v>
      </c>
      <c r="X254">
        <f t="shared" si="6"/>
        <v>68.75</v>
      </c>
      <c r="Y254">
        <v>6188.4285714285716</v>
      </c>
      <c r="Z254">
        <v>6122.125</v>
      </c>
      <c r="AA254">
        <v>66.303571428571431</v>
      </c>
      <c r="AB254">
        <f t="shared" si="7"/>
        <v>0.43272727272727274</v>
      </c>
    </row>
    <row r="255" spans="5:28" ht="15.75" customHeight="1" x14ac:dyDescent="0.25">
      <c r="E255" s="29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</v>
      </c>
      <c r="S255">
        <v>6262.5</v>
      </c>
      <c r="T255">
        <v>6289</v>
      </c>
      <c r="U255">
        <v>6254.5</v>
      </c>
      <c r="V255">
        <v>6272</v>
      </c>
      <c r="W255">
        <v>1074499</v>
      </c>
      <c r="X255">
        <f t="shared" si="6"/>
        <v>34.5</v>
      </c>
      <c r="Y255">
        <v>6201.2857142857147</v>
      </c>
      <c r="Z255">
        <v>6140.3035714285716</v>
      </c>
      <c r="AA255">
        <v>60.982142857142847</v>
      </c>
      <c r="AB255">
        <f t="shared" si="7"/>
        <v>0.50724637681159424</v>
      </c>
    </row>
    <row r="256" spans="5:28" ht="15.75" customHeight="1" x14ac:dyDescent="0.25">
      <c r="E256" s="29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6175.45</v>
      </c>
      <c r="S256">
        <v>6272</v>
      </c>
      <c r="T256">
        <v>6315.25</v>
      </c>
      <c r="U256">
        <v>6260</v>
      </c>
      <c r="V256">
        <v>6307.25</v>
      </c>
      <c r="W256">
        <v>1145715</v>
      </c>
      <c r="X256">
        <f t="shared" si="6"/>
        <v>55.25</v>
      </c>
      <c r="Y256">
        <v>6217.125</v>
      </c>
      <c r="Z256">
        <v>6156.7142857142853</v>
      </c>
      <c r="AA256">
        <v>60.410714285714278</v>
      </c>
      <c r="AB256">
        <f t="shared" si="7"/>
        <v>0.85520361990950222</v>
      </c>
    </row>
    <row r="257" spans="5:28" ht="15.75" customHeight="1" x14ac:dyDescent="0.25">
      <c r="E257" s="29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6194.05</v>
      </c>
      <c r="S257">
        <v>6306</v>
      </c>
      <c r="T257">
        <v>6335.5</v>
      </c>
      <c r="U257">
        <v>6287.5</v>
      </c>
      <c r="V257">
        <v>6324.25</v>
      </c>
      <c r="W257">
        <v>948971</v>
      </c>
      <c r="X257">
        <f t="shared" si="6"/>
        <v>48</v>
      </c>
      <c r="Y257">
        <v>6235.8214285714284</v>
      </c>
      <c r="Z257">
        <v>6175.9821428571431</v>
      </c>
      <c r="AA257">
        <v>59.839285714285722</v>
      </c>
      <c r="AB257">
        <f t="shared" si="7"/>
        <v>0.765625</v>
      </c>
    </row>
    <row r="258" spans="5:28" ht="15.75" customHeight="1" x14ac:dyDescent="0.25">
      <c r="E258" s="29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</v>
      </c>
      <c r="S258">
        <v>6323</v>
      </c>
      <c r="T258">
        <v>6330.25</v>
      </c>
      <c r="U258">
        <v>6276.75</v>
      </c>
      <c r="V258">
        <v>6300</v>
      </c>
      <c r="W258">
        <v>1102376</v>
      </c>
      <c r="X258">
        <f t="shared" si="6"/>
        <v>53.5</v>
      </c>
      <c r="Y258">
        <v>6254.3392857142853</v>
      </c>
      <c r="Z258">
        <v>6197.9285714285716</v>
      </c>
      <c r="AA258">
        <v>56.410714285714278</v>
      </c>
      <c r="AB258">
        <f t="shared" si="7"/>
        <v>0.43457943925233644</v>
      </c>
    </row>
    <row r="259" spans="5:28" ht="15.75" customHeight="1" x14ac:dyDescent="0.25">
      <c r="E259" s="29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6225.65</v>
      </c>
      <c r="S259">
        <v>6274</v>
      </c>
      <c r="T259">
        <v>6315</v>
      </c>
      <c r="U259">
        <v>6259.75</v>
      </c>
      <c r="V259">
        <v>6311</v>
      </c>
      <c r="W259">
        <v>910416</v>
      </c>
      <c r="X259">
        <f t="shared" ref="X259:X275" si="8">T259-U259</f>
        <v>55.25</v>
      </c>
      <c r="Y259">
        <v>6271.0178571428569</v>
      </c>
      <c r="Z259">
        <v>6219.4107142857147</v>
      </c>
      <c r="AA259">
        <v>51.607142857142847</v>
      </c>
      <c r="AB259">
        <f t="shared" ref="AB259:AB275" si="9">(V259-U259)/(T259-U259)</f>
        <v>0.92760180995475117</v>
      </c>
    </row>
    <row r="260" spans="5:28" ht="15.75" customHeight="1" x14ac:dyDescent="0.25">
      <c r="E260" s="29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6241.65</v>
      </c>
      <c r="S260">
        <v>6309.5</v>
      </c>
      <c r="T260">
        <v>6343</v>
      </c>
      <c r="U260">
        <v>6272.5</v>
      </c>
      <c r="V260">
        <v>6284</v>
      </c>
      <c r="W260">
        <v>1280273</v>
      </c>
      <c r="X260">
        <f t="shared" si="8"/>
        <v>70.5</v>
      </c>
      <c r="Y260">
        <v>6284.4285714285716</v>
      </c>
      <c r="Z260">
        <v>6233.5</v>
      </c>
      <c r="AA260">
        <v>50.928571428571431</v>
      </c>
      <c r="AB260">
        <f t="shared" si="9"/>
        <v>0.16312056737588654</v>
      </c>
    </row>
    <row r="261" spans="5:28" ht="15.75" customHeight="1" x14ac:dyDescent="0.25">
      <c r="E261" s="29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</v>
      </c>
      <c r="S261">
        <v>6273.75</v>
      </c>
      <c r="T261">
        <v>6308.75</v>
      </c>
      <c r="U261">
        <v>6241</v>
      </c>
      <c r="V261">
        <v>6303.25</v>
      </c>
      <c r="W261">
        <v>1464573</v>
      </c>
      <c r="X261">
        <f t="shared" si="8"/>
        <v>67.75</v>
      </c>
      <c r="Y261">
        <v>6295.0357142857147</v>
      </c>
      <c r="Z261">
        <v>6241.375</v>
      </c>
      <c r="AA261">
        <v>53.660714285714278</v>
      </c>
      <c r="AB261">
        <f t="shared" si="9"/>
        <v>0.91881918819188191</v>
      </c>
    </row>
    <row r="262" spans="5:28" ht="15.75" customHeight="1" x14ac:dyDescent="0.25">
      <c r="E262" s="29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</v>
      </c>
      <c r="S262">
        <v>6299.25</v>
      </c>
      <c r="T262">
        <v>6345.5</v>
      </c>
      <c r="U262">
        <v>6288.25</v>
      </c>
      <c r="V262">
        <v>6340.5</v>
      </c>
      <c r="W262">
        <v>1053971</v>
      </c>
      <c r="X262">
        <f t="shared" si="8"/>
        <v>57.25</v>
      </c>
      <c r="Y262">
        <v>6305.4285714285716</v>
      </c>
      <c r="Z262">
        <v>6251.875</v>
      </c>
      <c r="AA262">
        <v>53.553571428571431</v>
      </c>
      <c r="AB262">
        <f t="shared" si="9"/>
        <v>0.9126637554585153</v>
      </c>
    </row>
    <row r="263" spans="5:28" ht="15.75" customHeight="1" x14ac:dyDescent="0.25">
      <c r="E263" s="29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6276.04</v>
      </c>
      <c r="S263">
        <v>6342.5</v>
      </c>
      <c r="T263">
        <v>6357</v>
      </c>
      <c r="U263">
        <v>6323.25</v>
      </c>
      <c r="V263">
        <v>6334.75</v>
      </c>
      <c r="W263">
        <v>1051350</v>
      </c>
      <c r="X263">
        <f t="shared" si="8"/>
        <v>33.75</v>
      </c>
      <c r="Y263">
        <v>6313.8571428571431</v>
      </c>
      <c r="Z263">
        <v>6261.875</v>
      </c>
      <c r="AA263">
        <v>51.982142857142847</v>
      </c>
      <c r="AB263">
        <f t="shared" si="9"/>
        <v>0.34074074074074073</v>
      </c>
    </row>
    <row r="264" spans="5:28" ht="15.75" customHeight="1" x14ac:dyDescent="0.25">
      <c r="E264" s="29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6280.83</v>
      </c>
      <c r="S264">
        <v>6335.75</v>
      </c>
      <c r="T264">
        <v>6374</v>
      </c>
      <c r="U264">
        <v>6329.75</v>
      </c>
      <c r="V264">
        <v>6344.75</v>
      </c>
      <c r="W264">
        <v>935409</v>
      </c>
      <c r="X264">
        <f t="shared" si="8"/>
        <v>44.25</v>
      </c>
      <c r="Y264">
        <v>6321.6071428571431</v>
      </c>
      <c r="Z264">
        <v>6269.4821428571431</v>
      </c>
      <c r="AA264">
        <v>52.125</v>
      </c>
      <c r="AB264">
        <f t="shared" si="9"/>
        <v>0.33898305084745761</v>
      </c>
    </row>
    <row r="265" spans="5:28" ht="15.75" customHeight="1" x14ac:dyDescent="0.25">
      <c r="E265" s="29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6316.09</v>
      </c>
      <c r="S265">
        <v>6347</v>
      </c>
      <c r="T265">
        <v>6353.75</v>
      </c>
      <c r="U265">
        <v>6318.75</v>
      </c>
      <c r="V265">
        <v>6346.75</v>
      </c>
      <c r="W265">
        <v>1131139</v>
      </c>
      <c r="X265">
        <f t="shared" si="8"/>
        <v>35</v>
      </c>
      <c r="Y265">
        <v>6328.1964285714284</v>
      </c>
      <c r="Z265">
        <v>6276.0178571428569</v>
      </c>
      <c r="AA265">
        <v>52.178571428571431</v>
      </c>
      <c r="AB265">
        <f t="shared" si="9"/>
        <v>0.8</v>
      </c>
    </row>
    <row r="266" spans="5:28" ht="15.75" customHeight="1" x14ac:dyDescent="0.25">
      <c r="E266" s="29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</v>
      </c>
      <c r="S266">
        <v>6346.5</v>
      </c>
      <c r="T266">
        <v>6407.25</v>
      </c>
      <c r="U266">
        <v>6342.75</v>
      </c>
      <c r="V266">
        <v>6396.25</v>
      </c>
      <c r="W266">
        <v>1205580</v>
      </c>
      <c r="X266">
        <f t="shared" si="8"/>
        <v>64.5</v>
      </c>
      <c r="Y266">
        <v>6337.3214285714284</v>
      </c>
      <c r="Z266">
        <v>6283.6785714285716</v>
      </c>
      <c r="AA266">
        <v>53.642857142857153</v>
      </c>
      <c r="AB266">
        <f t="shared" si="9"/>
        <v>0.8294573643410853</v>
      </c>
    </row>
    <row r="267" spans="5:28" ht="15.75" customHeight="1" x14ac:dyDescent="0.25">
      <c r="E267" s="29"/>
      <c r="L267" s="12">
        <v>45863</v>
      </c>
      <c r="M267">
        <v>6406.75</v>
      </c>
      <c r="N267">
        <v>6431</v>
      </c>
      <c r="O267">
        <v>6401</v>
      </c>
      <c r="P267">
        <v>6425</v>
      </c>
      <c r="Q267">
        <v>830777</v>
      </c>
      <c r="R267">
        <v>6305.13</v>
      </c>
      <c r="S267">
        <v>6404</v>
      </c>
      <c r="T267">
        <v>6418.25</v>
      </c>
      <c r="U267">
        <v>6391.5</v>
      </c>
      <c r="V267">
        <v>6401.5</v>
      </c>
      <c r="W267">
        <v>1074573</v>
      </c>
      <c r="X267">
        <f t="shared" si="8"/>
        <v>26.75</v>
      </c>
      <c r="Y267">
        <v>6343.3928571428569</v>
      </c>
      <c r="Z267">
        <v>6292.3214285714284</v>
      </c>
      <c r="AA267">
        <v>51.071428571428569</v>
      </c>
      <c r="AB267">
        <f t="shared" si="9"/>
        <v>0.37383177570093457</v>
      </c>
    </row>
    <row r="268" spans="5:28" ht="15.75" customHeight="1" x14ac:dyDescent="0.25">
      <c r="E268" s="29"/>
      <c r="L268" s="12">
        <v>45866</v>
      </c>
      <c r="M268">
        <v>6450</v>
      </c>
      <c r="N268">
        <v>6457.75</v>
      </c>
      <c r="O268">
        <v>6408.75</v>
      </c>
      <c r="P268">
        <v>6422.75</v>
      </c>
      <c r="Q268">
        <v>973835</v>
      </c>
      <c r="R268">
        <v>6334.3</v>
      </c>
      <c r="S268">
        <v>6406.75</v>
      </c>
      <c r="T268">
        <v>6431</v>
      </c>
      <c r="U268">
        <v>6401</v>
      </c>
      <c r="V268">
        <v>6425</v>
      </c>
      <c r="W268">
        <v>830777</v>
      </c>
      <c r="X268">
        <f t="shared" si="8"/>
        <v>30</v>
      </c>
      <c r="Y268">
        <v>6351.6785714285716</v>
      </c>
      <c r="Z268">
        <v>6303.375</v>
      </c>
      <c r="AA268">
        <v>48.303571428571431</v>
      </c>
      <c r="AB268">
        <f t="shared" si="9"/>
        <v>0.8</v>
      </c>
    </row>
    <row r="269" spans="5:28" ht="15.75" customHeight="1" x14ac:dyDescent="0.25">
      <c r="E269" s="29"/>
      <c r="L269" s="12">
        <v>45867</v>
      </c>
      <c r="M269">
        <v>6424.25</v>
      </c>
      <c r="N269">
        <v>6442.5</v>
      </c>
      <c r="O269">
        <v>6396.25</v>
      </c>
      <c r="P269">
        <v>6406</v>
      </c>
      <c r="Q269">
        <v>1123712</v>
      </c>
      <c r="R269">
        <v>6321.77</v>
      </c>
      <c r="S269">
        <v>6450</v>
      </c>
      <c r="T269">
        <v>6457.75</v>
      </c>
      <c r="U269">
        <v>6408.75</v>
      </c>
      <c r="V269">
        <v>6422.75</v>
      </c>
      <c r="W269">
        <v>973835</v>
      </c>
      <c r="X269">
        <f t="shared" si="8"/>
        <v>49</v>
      </c>
      <c r="Y269">
        <v>6363.7321428571431</v>
      </c>
      <c r="Z269">
        <v>6314.3928571428569</v>
      </c>
      <c r="AA269">
        <v>49.339285714285722</v>
      </c>
      <c r="AB269">
        <f t="shared" si="9"/>
        <v>0.2857142857142857</v>
      </c>
    </row>
    <row r="270" spans="5:28" ht="15.75" customHeight="1" x14ac:dyDescent="0.25">
      <c r="E270" s="29"/>
      <c r="L270" s="12">
        <v>45868</v>
      </c>
      <c r="M270">
        <v>6404</v>
      </c>
      <c r="N270">
        <v>6435.25</v>
      </c>
      <c r="O270">
        <v>6366.75</v>
      </c>
      <c r="P270">
        <v>6396.25</v>
      </c>
      <c r="Q270">
        <v>1304823</v>
      </c>
      <c r="R270">
        <v>6333.59</v>
      </c>
      <c r="S270">
        <v>6424.25</v>
      </c>
      <c r="T270">
        <v>6442.5</v>
      </c>
      <c r="U270">
        <v>6396.25</v>
      </c>
      <c r="V270">
        <v>6406</v>
      </c>
      <c r="W270">
        <v>1123712</v>
      </c>
      <c r="X270">
        <f t="shared" si="8"/>
        <v>46.25</v>
      </c>
      <c r="Y270">
        <v>6372.8214285714284</v>
      </c>
      <c r="Z270">
        <v>6324.125</v>
      </c>
      <c r="AA270">
        <v>48.696428571428569</v>
      </c>
      <c r="AB270">
        <f t="shared" si="9"/>
        <v>0.21081081081081082</v>
      </c>
    </row>
    <row r="271" spans="5:28" ht="15.75" customHeight="1" x14ac:dyDescent="0.25">
      <c r="E271" s="29"/>
      <c r="L271" s="12">
        <v>45869</v>
      </c>
      <c r="M271">
        <v>6435.5</v>
      </c>
      <c r="N271">
        <v>6468.5</v>
      </c>
      <c r="O271">
        <v>6357.5</v>
      </c>
      <c r="P271">
        <v>6374.25</v>
      </c>
      <c r="Q271">
        <v>1862122</v>
      </c>
      <c r="R271">
        <v>6334.81</v>
      </c>
      <c r="S271">
        <v>6404</v>
      </c>
      <c r="T271">
        <v>6435.25</v>
      </c>
      <c r="U271">
        <v>6366.75</v>
      </c>
      <c r="V271">
        <v>6396.25</v>
      </c>
      <c r="W271">
        <v>1304823</v>
      </c>
      <c r="X271">
        <f t="shared" si="8"/>
        <v>68.5</v>
      </c>
      <c r="Y271">
        <v>6379.9464285714284</v>
      </c>
      <c r="Z271">
        <v>6329.7857142857147</v>
      </c>
      <c r="AA271">
        <v>50.160714285714278</v>
      </c>
      <c r="AB271">
        <f t="shared" si="9"/>
        <v>0.43065693430656932</v>
      </c>
    </row>
    <row r="272" spans="5:28" ht="15.75" customHeight="1" x14ac:dyDescent="0.25">
      <c r="E272" s="29"/>
      <c r="L272" s="12">
        <v>45870</v>
      </c>
      <c r="M272">
        <v>6359.5</v>
      </c>
      <c r="N272">
        <v>6373.5</v>
      </c>
      <c r="O272">
        <v>6239.5</v>
      </c>
      <c r="P272">
        <v>6264.5</v>
      </c>
      <c r="Q272">
        <v>2295492</v>
      </c>
      <c r="R272">
        <v>6339.2</v>
      </c>
      <c r="S272">
        <v>6435.5</v>
      </c>
      <c r="T272">
        <v>6468.5</v>
      </c>
      <c r="U272">
        <v>6357.5</v>
      </c>
      <c r="V272">
        <v>6374.25</v>
      </c>
      <c r="W272">
        <v>1862122</v>
      </c>
      <c r="X272">
        <f t="shared" si="8"/>
        <v>111</v>
      </c>
      <c r="Y272">
        <v>6389.8214285714284</v>
      </c>
      <c r="Z272">
        <v>6335.5535714285716</v>
      </c>
      <c r="AA272">
        <v>54.267857142857153</v>
      </c>
      <c r="AB272">
        <f t="shared" si="9"/>
        <v>0.15090090090090091</v>
      </c>
    </row>
    <row r="273" spans="5:28" ht="15.75" customHeight="1" x14ac:dyDescent="0.25">
      <c r="E273" s="29"/>
      <c r="L273" s="12">
        <v>45873</v>
      </c>
      <c r="M273">
        <v>6257</v>
      </c>
      <c r="N273">
        <v>6370</v>
      </c>
      <c r="O273">
        <v>6251.25</v>
      </c>
      <c r="P273">
        <v>6356</v>
      </c>
      <c r="Q273">
        <v>1228159</v>
      </c>
      <c r="R273">
        <v>6338.82</v>
      </c>
      <c r="S273">
        <v>6359.5</v>
      </c>
      <c r="T273">
        <v>6373.5</v>
      </c>
      <c r="U273">
        <v>6239.5</v>
      </c>
      <c r="V273">
        <v>6264.5</v>
      </c>
      <c r="W273">
        <v>2295492</v>
      </c>
      <c r="X273">
        <f t="shared" si="8"/>
        <v>134</v>
      </c>
      <c r="Y273">
        <v>6394</v>
      </c>
      <c r="Z273">
        <v>6334.1071428571431</v>
      </c>
      <c r="AA273">
        <v>59.892857142857153</v>
      </c>
      <c r="AB273">
        <f t="shared" si="9"/>
        <v>0.18656716417910449</v>
      </c>
    </row>
    <row r="274" spans="5:28" ht="15.75" customHeight="1" x14ac:dyDescent="0.25">
      <c r="E274" s="29"/>
      <c r="L274" s="12">
        <v>45874</v>
      </c>
      <c r="M274">
        <v>6370</v>
      </c>
      <c r="N274">
        <v>6377.5</v>
      </c>
      <c r="O274">
        <v>6315.5</v>
      </c>
      <c r="P274">
        <v>6325.25</v>
      </c>
      <c r="R274">
        <v>6377.92</v>
      </c>
      <c r="S274">
        <v>6257</v>
      </c>
      <c r="T274">
        <v>6370</v>
      </c>
      <c r="U274">
        <v>6251.25</v>
      </c>
      <c r="V274">
        <v>6356</v>
      </c>
      <c r="W274">
        <v>1228159</v>
      </c>
      <c r="X274">
        <f t="shared" si="8"/>
        <v>118.75</v>
      </c>
      <c r="Y274">
        <v>6395.9285714285716</v>
      </c>
      <c r="Z274">
        <v>6332.5892857142853</v>
      </c>
      <c r="AA274">
        <v>63.339285714285722</v>
      </c>
      <c r="AB274">
        <f t="shared" si="9"/>
        <v>0.88210526315789473</v>
      </c>
    </row>
    <row r="275" spans="5:28" ht="15.75" customHeight="1" x14ac:dyDescent="0.25">
      <c r="E275" s="29"/>
      <c r="L275" s="12">
        <v>45875</v>
      </c>
      <c r="M275">
        <v>6323</v>
      </c>
      <c r="R275">
        <v>6337.25</v>
      </c>
      <c r="S275">
        <v>6370</v>
      </c>
      <c r="T275">
        <v>6377.5</v>
      </c>
      <c r="U275">
        <v>6315.5</v>
      </c>
      <c r="V275">
        <v>6325.25</v>
      </c>
      <c r="W275">
        <v>0</v>
      </c>
      <c r="X275">
        <f t="shared" si="8"/>
        <v>62</v>
      </c>
      <c r="Y275">
        <v>6400.8392857142853</v>
      </c>
      <c r="Z275">
        <v>6337.9107142857147</v>
      </c>
      <c r="AA275">
        <v>62.928571428571431</v>
      </c>
      <c r="AB275">
        <f t="shared" si="9"/>
        <v>0.15725806451612903</v>
      </c>
    </row>
    <row r="276" spans="5:28" ht="15.75" customHeight="1" x14ac:dyDescent="0.25">
      <c r="E276" s="29"/>
    </row>
    <row r="277" spans="5:28" ht="15.75" customHeight="1" x14ac:dyDescent="0.25">
      <c r="E277" s="29"/>
    </row>
    <row r="278" spans="5:28" ht="15.75" customHeight="1" x14ac:dyDescent="0.25">
      <c r="E278" s="29"/>
    </row>
    <row r="279" spans="5:28" ht="15.75" customHeight="1" x14ac:dyDescent="0.25">
      <c r="E279" s="29"/>
    </row>
    <row r="280" spans="5:28" ht="15.75" customHeight="1" x14ac:dyDescent="0.25">
      <c r="E280" s="29"/>
    </row>
    <row r="281" spans="5:28" ht="15.75" customHeight="1" x14ac:dyDescent="0.25">
      <c r="E281" s="29"/>
    </row>
    <row r="282" spans="5:28" ht="15.75" customHeight="1" x14ac:dyDescent="0.25">
      <c r="E282" s="29"/>
    </row>
    <row r="283" spans="5:28" ht="15.75" customHeight="1" x14ac:dyDescent="0.25">
      <c r="E283" s="29"/>
    </row>
    <row r="284" spans="5:28" ht="15.75" customHeight="1" x14ac:dyDescent="0.25">
      <c r="E284" s="29"/>
    </row>
    <row r="285" spans="5:28" ht="15.75" customHeight="1" x14ac:dyDescent="0.25">
      <c r="E285" s="29"/>
    </row>
    <row r="286" spans="5:28" ht="15.75" customHeight="1" x14ac:dyDescent="0.25">
      <c r="E286" s="29"/>
    </row>
    <row r="287" spans="5:28" ht="15.75" customHeight="1" x14ac:dyDescent="0.25">
      <c r="E287" s="29"/>
    </row>
    <row r="288" spans="5:28" ht="15.75" customHeight="1" x14ac:dyDescent="0.25">
      <c r="E288" s="29"/>
    </row>
    <row r="289" spans="5:5" ht="15.75" customHeight="1" x14ac:dyDescent="0.25">
      <c r="E289" s="29"/>
    </row>
    <row r="290" spans="5:5" ht="15.75" customHeight="1" x14ac:dyDescent="0.25">
      <c r="E290" s="29"/>
    </row>
    <row r="291" spans="5:5" ht="15.75" customHeight="1" x14ac:dyDescent="0.25">
      <c r="E291" s="29"/>
    </row>
    <row r="292" spans="5:5" ht="15.75" customHeight="1" x14ac:dyDescent="0.25">
      <c r="E292" s="29"/>
    </row>
    <row r="293" spans="5:5" ht="15.75" customHeight="1" x14ac:dyDescent="0.25">
      <c r="E293" s="29"/>
    </row>
    <row r="294" spans="5:5" ht="15.75" customHeight="1" x14ac:dyDescent="0.25">
      <c r="E294" s="29"/>
    </row>
    <row r="295" spans="5:5" ht="15.75" customHeight="1" x14ac:dyDescent="0.25">
      <c r="E295" s="29"/>
    </row>
    <row r="296" spans="5:5" ht="15.75" customHeight="1" x14ac:dyDescent="0.25">
      <c r="E296" s="29"/>
    </row>
    <row r="297" spans="5:5" ht="15.75" customHeight="1" x14ac:dyDescent="0.25">
      <c r="E297" s="29"/>
    </row>
    <row r="298" spans="5:5" ht="15.75" customHeight="1" x14ac:dyDescent="0.25">
      <c r="E298" s="29"/>
    </row>
    <row r="299" spans="5:5" ht="15.75" customHeight="1" x14ac:dyDescent="0.25">
      <c r="E299" s="29"/>
    </row>
    <row r="300" spans="5:5" ht="15.75" customHeight="1" x14ac:dyDescent="0.25">
      <c r="E300" s="29"/>
    </row>
    <row r="301" spans="5:5" ht="15.75" customHeight="1" x14ac:dyDescent="0.25">
      <c r="E301" s="29"/>
    </row>
    <row r="302" spans="5:5" ht="15.75" customHeight="1" x14ac:dyDescent="0.25">
      <c r="E302" s="29"/>
    </row>
    <row r="303" spans="5:5" ht="15.75" customHeight="1" x14ac:dyDescent="0.25">
      <c r="E303" s="29"/>
    </row>
    <row r="304" spans="5:5" ht="15.75" customHeight="1" x14ac:dyDescent="0.25">
      <c r="E304" s="29"/>
    </row>
    <row r="305" spans="5:5" ht="15.75" customHeight="1" x14ac:dyDescent="0.25">
      <c r="E305" s="29"/>
    </row>
    <row r="306" spans="5:5" ht="15.75" customHeight="1" x14ac:dyDescent="0.25">
      <c r="E306" s="29"/>
    </row>
    <row r="307" spans="5:5" ht="15.75" customHeight="1" x14ac:dyDescent="0.25">
      <c r="E307" s="29"/>
    </row>
    <row r="308" spans="5:5" ht="15.75" customHeight="1" x14ac:dyDescent="0.25">
      <c r="E308" s="29"/>
    </row>
    <row r="309" spans="5:5" ht="15.75" customHeight="1" x14ac:dyDescent="0.25">
      <c r="E309" s="29"/>
    </row>
    <row r="310" spans="5:5" ht="15.75" customHeight="1" x14ac:dyDescent="0.25">
      <c r="E310" s="29"/>
    </row>
    <row r="311" spans="5:5" ht="15.75" customHeight="1" x14ac:dyDescent="0.25">
      <c r="E311" s="29"/>
    </row>
    <row r="312" spans="5:5" ht="15.75" customHeight="1" x14ac:dyDescent="0.25">
      <c r="E312" s="29"/>
    </row>
    <row r="313" spans="5:5" ht="15.75" customHeight="1" x14ac:dyDescent="0.25">
      <c r="E313" s="29"/>
    </row>
    <row r="314" spans="5:5" ht="15.75" customHeight="1" x14ac:dyDescent="0.25">
      <c r="E314" s="29"/>
    </row>
    <row r="315" spans="5:5" ht="15.75" customHeight="1" x14ac:dyDescent="0.25">
      <c r="E315" s="29"/>
    </row>
    <row r="316" spans="5:5" ht="15.75" customHeight="1" x14ac:dyDescent="0.25">
      <c r="E316" s="29"/>
    </row>
    <row r="317" spans="5:5" ht="15.75" customHeight="1" x14ac:dyDescent="0.25">
      <c r="E317" s="29"/>
    </row>
    <row r="318" spans="5:5" ht="15.75" customHeight="1" x14ac:dyDescent="0.25">
      <c r="E318" s="29"/>
    </row>
    <row r="319" spans="5:5" ht="15.75" customHeight="1" x14ac:dyDescent="0.25">
      <c r="E319" s="29"/>
    </row>
    <row r="320" spans="5:5" ht="15.75" customHeight="1" x14ac:dyDescent="0.25">
      <c r="E320" s="29"/>
    </row>
    <row r="321" spans="5:5" ht="15.75" customHeight="1" x14ac:dyDescent="0.25">
      <c r="E321" s="29"/>
    </row>
    <row r="322" spans="5:5" ht="15.75" customHeight="1" x14ac:dyDescent="0.25">
      <c r="E322" s="29"/>
    </row>
    <row r="323" spans="5:5" ht="15.75" customHeight="1" x14ac:dyDescent="0.25">
      <c r="E323" s="29"/>
    </row>
    <row r="324" spans="5:5" ht="15.75" customHeight="1" x14ac:dyDescent="0.25">
      <c r="E324" s="29"/>
    </row>
    <row r="325" spans="5:5" ht="15.75" customHeight="1" x14ac:dyDescent="0.25">
      <c r="E325" s="29"/>
    </row>
    <row r="326" spans="5:5" ht="15.75" customHeight="1" x14ac:dyDescent="0.25">
      <c r="E326" s="29"/>
    </row>
    <row r="327" spans="5:5" ht="15.75" customHeight="1" x14ac:dyDescent="0.25">
      <c r="E327" s="29"/>
    </row>
    <row r="328" spans="5:5" ht="15.75" customHeight="1" x14ac:dyDescent="0.25">
      <c r="E328" s="29"/>
    </row>
    <row r="329" spans="5:5" ht="15.75" customHeight="1" x14ac:dyDescent="0.25">
      <c r="E329" s="29"/>
    </row>
    <row r="330" spans="5:5" ht="15.75" customHeight="1" x14ac:dyDescent="0.25">
      <c r="E330" s="29"/>
    </row>
    <row r="331" spans="5:5" ht="15.75" customHeight="1" x14ac:dyDescent="0.25">
      <c r="E331" s="29"/>
    </row>
    <row r="332" spans="5:5" ht="15.75" customHeight="1" x14ac:dyDescent="0.25">
      <c r="E332" s="29"/>
    </row>
    <row r="333" spans="5:5" ht="15.75" customHeight="1" x14ac:dyDescent="0.25">
      <c r="E333" s="29"/>
    </row>
    <row r="334" spans="5:5" ht="15.75" customHeight="1" x14ac:dyDescent="0.25">
      <c r="E334" s="29"/>
    </row>
    <row r="335" spans="5:5" ht="15.75" customHeight="1" x14ac:dyDescent="0.25">
      <c r="E335" s="29"/>
    </row>
    <row r="336" spans="5:5" ht="15.75" customHeight="1" x14ac:dyDescent="0.25">
      <c r="E336" s="29"/>
    </row>
    <row r="337" spans="5:5" ht="15.75" customHeight="1" x14ac:dyDescent="0.25">
      <c r="E337" s="29"/>
    </row>
    <row r="338" spans="5:5" ht="15.75" customHeight="1" x14ac:dyDescent="0.25">
      <c r="E338" s="29"/>
    </row>
    <row r="339" spans="5:5" ht="15.75" customHeight="1" x14ac:dyDescent="0.25">
      <c r="E339" s="29"/>
    </row>
    <row r="340" spans="5:5" ht="15.75" customHeight="1" x14ac:dyDescent="0.25">
      <c r="E340" s="29"/>
    </row>
    <row r="341" spans="5:5" ht="15.75" customHeight="1" x14ac:dyDescent="0.25">
      <c r="E341" s="29"/>
    </row>
    <row r="342" spans="5:5" ht="15.75" customHeight="1" x14ac:dyDescent="0.25">
      <c r="E342" s="29"/>
    </row>
    <row r="343" spans="5:5" ht="15.75" customHeight="1" x14ac:dyDescent="0.25">
      <c r="E343" s="29"/>
    </row>
    <row r="344" spans="5:5" ht="15.75" customHeight="1" x14ac:dyDescent="0.25">
      <c r="E344" s="29"/>
    </row>
    <row r="345" spans="5:5" ht="15.75" customHeight="1" x14ac:dyDescent="0.25">
      <c r="E345" s="29"/>
    </row>
    <row r="346" spans="5:5" ht="15.75" customHeight="1" x14ac:dyDescent="0.25">
      <c r="E346" s="29"/>
    </row>
    <row r="347" spans="5:5" ht="15.75" customHeight="1" x14ac:dyDescent="0.25">
      <c r="E347" s="29"/>
    </row>
    <row r="348" spans="5:5" ht="15.75" customHeight="1" x14ac:dyDescent="0.25">
      <c r="E348" s="29"/>
    </row>
    <row r="349" spans="5:5" ht="15.75" customHeight="1" x14ac:dyDescent="0.25">
      <c r="E349" s="29"/>
    </row>
    <row r="350" spans="5:5" ht="15.75" customHeight="1" x14ac:dyDescent="0.25">
      <c r="E350" s="29"/>
    </row>
    <row r="351" spans="5:5" ht="15.75" customHeight="1" x14ac:dyDescent="0.25">
      <c r="E351" s="29"/>
    </row>
    <row r="352" spans="5:5" ht="15.75" customHeight="1" x14ac:dyDescent="0.25">
      <c r="E352" s="29"/>
    </row>
    <row r="353" spans="5:5" ht="15.75" customHeight="1" x14ac:dyDescent="0.25">
      <c r="E353" s="29"/>
    </row>
    <row r="354" spans="5:5" ht="15.75" customHeight="1" x14ac:dyDescent="0.25">
      <c r="E354" s="29"/>
    </row>
    <row r="355" spans="5:5" ht="15.75" customHeight="1" x14ac:dyDescent="0.25">
      <c r="E355" s="29"/>
    </row>
    <row r="356" spans="5:5" ht="15.75" customHeight="1" x14ac:dyDescent="0.25">
      <c r="E356" s="29"/>
    </row>
    <row r="357" spans="5:5" ht="15.75" customHeight="1" x14ac:dyDescent="0.25">
      <c r="E357" s="29"/>
    </row>
    <row r="358" spans="5:5" ht="15.75" customHeight="1" x14ac:dyDescent="0.25">
      <c r="E358" s="29"/>
    </row>
    <row r="359" spans="5:5" ht="15.75" customHeight="1" x14ac:dyDescent="0.25">
      <c r="E359" s="29"/>
    </row>
    <row r="360" spans="5:5" ht="15.75" customHeight="1" x14ac:dyDescent="0.25">
      <c r="E360" s="29"/>
    </row>
    <row r="361" spans="5:5" ht="15.75" customHeight="1" x14ac:dyDescent="0.25">
      <c r="E361" s="29"/>
    </row>
    <row r="362" spans="5:5" ht="15.75" customHeight="1" x14ac:dyDescent="0.25">
      <c r="E362" s="29"/>
    </row>
    <row r="363" spans="5:5" ht="15.75" customHeight="1" x14ac:dyDescent="0.25">
      <c r="E363" s="29"/>
    </row>
    <row r="364" spans="5:5" ht="15.75" customHeight="1" x14ac:dyDescent="0.25">
      <c r="E364" s="29"/>
    </row>
    <row r="365" spans="5:5" ht="15.75" customHeight="1" x14ac:dyDescent="0.25">
      <c r="E365" s="29"/>
    </row>
    <row r="366" spans="5:5" ht="15.75" customHeight="1" x14ac:dyDescent="0.25">
      <c r="E366" s="29"/>
    </row>
    <row r="367" spans="5:5" ht="15.75" customHeight="1" x14ac:dyDescent="0.25">
      <c r="E367" s="29"/>
    </row>
    <row r="368" spans="5:5" ht="15.75" customHeight="1" x14ac:dyDescent="0.25">
      <c r="E368" s="29"/>
    </row>
    <row r="369" spans="5:5" ht="15.75" customHeight="1" x14ac:dyDescent="0.25">
      <c r="E369" s="29"/>
    </row>
    <row r="370" spans="5:5" ht="15.75" customHeight="1" x14ac:dyDescent="0.25">
      <c r="E370" s="29"/>
    </row>
    <row r="371" spans="5:5" ht="15.75" customHeight="1" x14ac:dyDescent="0.25">
      <c r="E371" s="29"/>
    </row>
    <row r="372" spans="5:5" ht="15.75" customHeight="1" x14ac:dyDescent="0.25">
      <c r="E372" s="29"/>
    </row>
    <row r="373" spans="5:5" ht="15.75" customHeight="1" x14ac:dyDescent="0.25">
      <c r="E373" s="29"/>
    </row>
    <row r="374" spans="5:5" ht="15.75" customHeight="1" x14ac:dyDescent="0.25">
      <c r="E374" s="29"/>
    </row>
    <row r="375" spans="5:5" ht="15.75" customHeight="1" x14ac:dyDescent="0.25">
      <c r="E375" s="29"/>
    </row>
    <row r="376" spans="5:5" ht="15.75" customHeight="1" x14ac:dyDescent="0.25">
      <c r="E376" s="29"/>
    </row>
    <row r="377" spans="5:5" ht="15.75" customHeight="1" x14ac:dyDescent="0.25">
      <c r="E377" s="29"/>
    </row>
    <row r="378" spans="5:5" ht="15.75" customHeight="1" x14ac:dyDescent="0.25">
      <c r="E378" s="29"/>
    </row>
    <row r="379" spans="5:5" ht="15.75" customHeight="1" x14ac:dyDescent="0.25">
      <c r="E379" s="29"/>
    </row>
    <row r="380" spans="5:5" ht="15.75" customHeight="1" x14ac:dyDescent="0.25">
      <c r="E380" s="29"/>
    </row>
    <row r="381" spans="5:5" ht="15.75" customHeight="1" x14ac:dyDescent="0.25">
      <c r="E381" s="29"/>
    </row>
    <row r="382" spans="5:5" ht="15.75" customHeight="1" x14ac:dyDescent="0.25">
      <c r="E382" s="29"/>
    </row>
    <row r="383" spans="5:5" ht="15.75" customHeight="1" x14ac:dyDescent="0.25">
      <c r="E383" s="29"/>
    </row>
    <row r="384" spans="5:5" ht="15.75" customHeight="1" x14ac:dyDescent="0.25">
      <c r="E384" s="29"/>
    </row>
    <row r="385" spans="5:5" ht="15.75" customHeight="1" x14ac:dyDescent="0.25">
      <c r="E385" s="29"/>
    </row>
    <row r="386" spans="5:5" ht="15.75" customHeight="1" x14ac:dyDescent="0.25">
      <c r="E386" s="29"/>
    </row>
    <row r="387" spans="5:5" ht="15.75" customHeight="1" x14ac:dyDescent="0.25">
      <c r="E387" s="29"/>
    </row>
    <row r="388" spans="5:5" ht="15.75" customHeight="1" x14ac:dyDescent="0.25">
      <c r="E388" s="29"/>
    </row>
    <row r="389" spans="5:5" ht="15.75" customHeight="1" x14ac:dyDescent="0.25">
      <c r="E389" s="29"/>
    </row>
    <row r="390" spans="5:5" ht="15.75" customHeight="1" x14ac:dyDescent="0.25">
      <c r="E390" s="29"/>
    </row>
    <row r="391" spans="5:5" ht="15.75" customHeight="1" x14ac:dyDescent="0.25">
      <c r="E391" s="29"/>
    </row>
    <row r="392" spans="5:5" ht="15.75" customHeight="1" x14ac:dyDescent="0.25">
      <c r="E392" s="29"/>
    </row>
    <row r="393" spans="5:5" ht="15.75" customHeight="1" x14ac:dyDescent="0.25">
      <c r="E393" s="29"/>
    </row>
    <row r="394" spans="5:5" ht="15.75" customHeight="1" x14ac:dyDescent="0.25">
      <c r="E394" s="29"/>
    </row>
    <row r="395" spans="5:5" ht="15.75" customHeight="1" x14ac:dyDescent="0.25">
      <c r="E395" s="29"/>
    </row>
    <row r="396" spans="5:5" ht="15.75" customHeight="1" x14ac:dyDescent="0.25">
      <c r="E396" s="29"/>
    </row>
    <row r="397" spans="5:5" ht="15.75" customHeight="1" x14ac:dyDescent="0.25">
      <c r="E397" s="29"/>
    </row>
    <row r="398" spans="5:5" ht="15.75" customHeight="1" x14ac:dyDescent="0.25">
      <c r="E398" s="29"/>
    </row>
    <row r="399" spans="5:5" ht="15.75" customHeight="1" x14ac:dyDescent="0.25">
      <c r="E399" s="29"/>
    </row>
    <row r="400" spans="5:5" ht="15.75" customHeight="1" x14ac:dyDescent="0.25">
      <c r="E400" s="29"/>
    </row>
    <row r="401" spans="5:5" ht="15.75" customHeight="1" x14ac:dyDescent="0.25">
      <c r="E401" s="29"/>
    </row>
    <row r="402" spans="5:5" ht="15.75" customHeight="1" x14ac:dyDescent="0.25">
      <c r="E402" s="29"/>
    </row>
    <row r="403" spans="5:5" ht="15.75" customHeight="1" x14ac:dyDescent="0.25">
      <c r="E403" s="29"/>
    </row>
    <row r="404" spans="5:5" ht="15.75" customHeight="1" x14ac:dyDescent="0.25">
      <c r="E404" s="29"/>
    </row>
    <row r="405" spans="5:5" ht="15.75" customHeight="1" x14ac:dyDescent="0.25">
      <c r="E405" s="29"/>
    </row>
    <row r="406" spans="5:5" ht="15.75" customHeight="1" x14ac:dyDescent="0.25">
      <c r="E406" s="29"/>
    </row>
    <row r="407" spans="5:5" ht="15.75" customHeight="1" x14ac:dyDescent="0.25">
      <c r="E407" s="29"/>
    </row>
    <row r="408" spans="5:5" ht="15.75" customHeight="1" x14ac:dyDescent="0.25">
      <c r="E408" s="29"/>
    </row>
    <row r="409" spans="5:5" ht="15.75" customHeight="1" x14ac:dyDescent="0.25">
      <c r="E409" s="29"/>
    </row>
    <row r="410" spans="5:5" ht="15.75" customHeight="1" x14ac:dyDescent="0.25">
      <c r="E410" s="29"/>
    </row>
    <row r="411" spans="5:5" ht="15.75" customHeight="1" x14ac:dyDescent="0.25">
      <c r="E411" s="29"/>
    </row>
    <row r="412" spans="5:5" ht="15.75" customHeight="1" x14ac:dyDescent="0.25">
      <c r="E412" s="29"/>
    </row>
    <row r="413" spans="5:5" ht="15.75" customHeight="1" x14ac:dyDescent="0.25">
      <c r="E413" s="29"/>
    </row>
    <row r="414" spans="5:5" ht="15.75" customHeight="1" x14ac:dyDescent="0.25">
      <c r="E414" s="29"/>
    </row>
    <row r="415" spans="5:5" ht="15.75" customHeight="1" x14ac:dyDescent="0.25">
      <c r="E415" s="29"/>
    </row>
    <row r="416" spans="5:5" ht="15.75" customHeight="1" x14ac:dyDescent="0.25">
      <c r="E416" s="29"/>
    </row>
    <row r="417" spans="5:5" ht="15.75" customHeight="1" x14ac:dyDescent="0.25">
      <c r="E417" s="29"/>
    </row>
    <row r="418" spans="5:5" ht="15.75" customHeight="1" x14ac:dyDescent="0.25">
      <c r="E418" s="29"/>
    </row>
    <row r="419" spans="5:5" ht="15.75" customHeight="1" x14ac:dyDescent="0.25">
      <c r="E419" s="29"/>
    </row>
    <row r="420" spans="5:5" ht="15.75" customHeight="1" x14ac:dyDescent="0.25">
      <c r="E420" s="29"/>
    </row>
    <row r="421" spans="5:5" ht="15.75" customHeight="1" x14ac:dyDescent="0.25">
      <c r="E421" s="29"/>
    </row>
    <row r="422" spans="5:5" ht="15.75" customHeight="1" x14ac:dyDescent="0.25">
      <c r="E422" s="29"/>
    </row>
    <row r="423" spans="5:5" ht="15.75" customHeight="1" x14ac:dyDescent="0.25">
      <c r="E423" s="29"/>
    </row>
    <row r="424" spans="5:5" ht="15.75" customHeight="1" x14ac:dyDescent="0.25">
      <c r="E424" s="29"/>
    </row>
    <row r="425" spans="5:5" ht="15.75" customHeight="1" x14ac:dyDescent="0.25">
      <c r="E425" s="29"/>
    </row>
    <row r="426" spans="5:5" ht="15.75" customHeight="1" x14ac:dyDescent="0.25">
      <c r="E426" s="29"/>
    </row>
    <row r="427" spans="5:5" ht="15.75" customHeight="1" x14ac:dyDescent="0.25">
      <c r="E427" s="29"/>
    </row>
    <row r="428" spans="5:5" ht="15.75" customHeight="1" x14ac:dyDescent="0.25">
      <c r="E428" s="29"/>
    </row>
    <row r="429" spans="5:5" ht="15.75" customHeight="1" x14ac:dyDescent="0.25">
      <c r="E429" s="29"/>
    </row>
    <row r="430" spans="5:5" ht="15.75" customHeight="1" x14ac:dyDescent="0.25">
      <c r="E430" s="29"/>
    </row>
    <row r="431" spans="5:5" ht="15.75" customHeight="1" x14ac:dyDescent="0.25">
      <c r="E431" s="29"/>
    </row>
    <row r="432" spans="5:5" ht="15.75" customHeight="1" x14ac:dyDescent="0.25">
      <c r="E432" s="29"/>
    </row>
    <row r="433" spans="5:5" ht="15.75" customHeight="1" x14ac:dyDescent="0.25">
      <c r="E433" s="29"/>
    </row>
    <row r="434" spans="5:5" ht="15.75" customHeight="1" x14ac:dyDescent="0.25">
      <c r="E434" s="29"/>
    </row>
    <row r="435" spans="5:5" ht="15.75" customHeight="1" x14ac:dyDescent="0.25">
      <c r="E435" s="29"/>
    </row>
    <row r="436" spans="5:5" ht="15.75" customHeight="1" x14ac:dyDescent="0.25">
      <c r="E436" s="29"/>
    </row>
    <row r="437" spans="5:5" ht="15.75" customHeight="1" x14ac:dyDescent="0.25">
      <c r="E437" s="29"/>
    </row>
    <row r="438" spans="5:5" ht="15.75" customHeight="1" x14ac:dyDescent="0.25">
      <c r="E438" s="29"/>
    </row>
    <row r="439" spans="5:5" ht="15.75" customHeight="1" x14ac:dyDescent="0.25">
      <c r="E439" s="29"/>
    </row>
    <row r="440" spans="5:5" ht="15.75" customHeight="1" x14ac:dyDescent="0.25">
      <c r="E440" s="29"/>
    </row>
    <row r="441" spans="5:5" ht="15.75" customHeight="1" x14ac:dyDescent="0.25">
      <c r="E441" s="29"/>
    </row>
    <row r="442" spans="5:5" ht="15.75" customHeight="1" x14ac:dyDescent="0.25">
      <c r="E442" s="29"/>
    </row>
    <row r="443" spans="5:5" ht="15.75" customHeight="1" x14ac:dyDescent="0.25">
      <c r="E443" s="29"/>
    </row>
    <row r="444" spans="5:5" ht="15.75" customHeight="1" x14ac:dyDescent="0.25">
      <c r="E444" s="29"/>
    </row>
    <row r="445" spans="5:5" ht="15.75" customHeight="1" x14ac:dyDescent="0.25">
      <c r="E445" s="29"/>
    </row>
    <row r="446" spans="5:5" ht="15.75" customHeight="1" x14ac:dyDescent="0.25">
      <c r="E446" s="29"/>
    </row>
    <row r="447" spans="5:5" ht="15.75" customHeight="1" x14ac:dyDescent="0.25">
      <c r="E447" s="29"/>
    </row>
    <row r="448" spans="5:5" ht="15.75" customHeight="1" x14ac:dyDescent="0.25">
      <c r="E448" s="29"/>
    </row>
    <row r="449" spans="5:5" ht="15.75" customHeight="1" x14ac:dyDescent="0.25">
      <c r="E449" s="29"/>
    </row>
    <row r="450" spans="5:5" ht="15.75" customHeight="1" x14ac:dyDescent="0.25">
      <c r="E450" s="29"/>
    </row>
    <row r="451" spans="5:5" ht="15.75" customHeight="1" x14ac:dyDescent="0.25">
      <c r="E451" s="29"/>
    </row>
    <row r="452" spans="5:5" ht="15.75" customHeight="1" x14ac:dyDescent="0.25">
      <c r="E452" s="29"/>
    </row>
    <row r="453" spans="5:5" ht="15.75" customHeight="1" x14ac:dyDescent="0.25">
      <c r="E453" s="29"/>
    </row>
    <row r="454" spans="5:5" ht="15.75" customHeight="1" x14ac:dyDescent="0.25">
      <c r="E454" s="29"/>
    </row>
    <row r="455" spans="5:5" ht="15.75" customHeight="1" x14ac:dyDescent="0.25">
      <c r="E455" s="29"/>
    </row>
    <row r="456" spans="5:5" ht="15.75" customHeight="1" x14ac:dyDescent="0.25">
      <c r="E456" s="29"/>
    </row>
    <row r="457" spans="5:5" ht="15.75" customHeight="1" x14ac:dyDescent="0.25">
      <c r="E457" s="29"/>
    </row>
    <row r="458" spans="5:5" ht="15.75" customHeight="1" x14ac:dyDescent="0.25">
      <c r="E458" s="29"/>
    </row>
    <row r="459" spans="5:5" ht="15.75" customHeight="1" x14ac:dyDescent="0.25">
      <c r="E459" s="29"/>
    </row>
    <row r="460" spans="5:5" ht="15.75" customHeight="1" x14ac:dyDescent="0.25">
      <c r="E460" s="29"/>
    </row>
    <row r="461" spans="5:5" ht="15.75" customHeight="1" x14ac:dyDescent="0.25">
      <c r="E461" s="29"/>
    </row>
    <row r="462" spans="5:5" ht="15.75" customHeight="1" x14ac:dyDescent="0.25">
      <c r="E462" s="29"/>
    </row>
    <row r="463" spans="5:5" ht="15.75" customHeight="1" x14ac:dyDescent="0.25">
      <c r="E463" s="29"/>
    </row>
    <row r="464" spans="5:5" ht="15.75" customHeight="1" x14ac:dyDescent="0.25">
      <c r="E464" s="29"/>
    </row>
    <row r="465" spans="5:5" ht="15.75" customHeight="1" x14ac:dyDescent="0.25">
      <c r="E465" s="29"/>
    </row>
    <row r="466" spans="5:5" ht="15.75" customHeight="1" x14ac:dyDescent="0.25">
      <c r="E466" s="29"/>
    </row>
    <row r="467" spans="5:5" ht="15.75" customHeight="1" x14ac:dyDescent="0.25">
      <c r="E467" s="29"/>
    </row>
    <row r="468" spans="5:5" ht="15.75" customHeight="1" x14ac:dyDescent="0.25">
      <c r="E468" s="29"/>
    </row>
    <row r="469" spans="5:5" ht="15.75" customHeight="1" x14ac:dyDescent="0.25">
      <c r="E469" s="29"/>
    </row>
    <row r="470" spans="5:5" ht="15.75" customHeight="1" x14ac:dyDescent="0.25">
      <c r="E470" s="29"/>
    </row>
    <row r="471" spans="5:5" ht="15.75" customHeight="1" x14ac:dyDescent="0.25">
      <c r="E471" s="29"/>
    </row>
    <row r="472" spans="5:5" ht="15.75" customHeight="1" x14ac:dyDescent="0.25">
      <c r="E472" s="29"/>
    </row>
    <row r="473" spans="5:5" ht="15.75" customHeight="1" x14ac:dyDescent="0.25">
      <c r="E473" s="29"/>
    </row>
    <row r="474" spans="5:5" ht="15.75" customHeight="1" x14ac:dyDescent="0.25">
      <c r="E474" s="29"/>
    </row>
    <row r="475" spans="5:5" ht="15.75" customHeight="1" x14ac:dyDescent="0.25">
      <c r="E475" s="29"/>
    </row>
    <row r="476" spans="5:5" ht="15.75" customHeight="1" x14ac:dyDescent="0.25">
      <c r="E476" s="29"/>
    </row>
    <row r="477" spans="5:5" ht="15.75" customHeight="1" x14ac:dyDescent="0.25">
      <c r="E477" s="29"/>
    </row>
    <row r="478" spans="5:5" ht="15.75" customHeight="1" x14ac:dyDescent="0.25">
      <c r="E478" s="29"/>
    </row>
    <row r="479" spans="5:5" ht="15.75" customHeight="1" x14ac:dyDescent="0.25">
      <c r="E479" s="29"/>
    </row>
    <row r="480" spans="5:5" ht="15.75" customHeight="1" x14ac:dyDescent="0.25">
      <c r="E480" s="29"/>
    </row>
    <row r="481" spans="5:5" ht="15.75" customHeight="1" x14ac:dyDescent="0.25">
      <c r="E481" s="29"/>
    </row>
    <row r="482" spans="5:5" ht="15.75" customHeight="1" x14ac:dyDescent="0.25">
      <c r="E482" s="29"/>
    </row>
    <row r="483" spans="5:5" ht="15.75" customHeight="1" x14ac:dyDescent="0.25">
      <c r="E483" s="29"/>
    </row>
    <row r="484" spans="5:5" ht="15.75" customHeight="1" x14ac:dyDescent="0.25">
      <c r="E484" s="29"/>
    </row>
    <row r="485" spans="5:5" ht="15.75" customHeight="1" x14ac:dyDescent="0.25">
      <c r="E485" s="29"/>
    </row>
    <row r="486" spans="5:5" ht="15.75" customHeight="1" x14ac:dyDescent="0.25">
      <c r="E486" s="29"/>
    </row>
    <row r="487" spans="5:5" ht="15.75" customHeight="1" x14ac:dyDescent="0.25">
      <c r="E487" s="29"/>
    </row>
    <row r="488" spans="5:5" ht="15.75" customHeight="1" x14ac:dyDescent="0.25">
      <c r="E488" s="29"/>
    </row>
    <row r="489" spans="5:5" ht="15.75" customHeight="1" x14ac:dyDescent="0.25">
      <c r="E489" s="29"/>
    </row>
    <row r="490" spans="5:5" ht="15.75" customHeight="1" x14ac:dyDescent="0.25">
      <c r="E490" s="29"/>
    </row>
    <row r="491" spans="5:5" ht="15.75" customHeight="1" x14ac:dyDescent="0.25">
      <c r="E491" s="29"/>
    </row>
    <row r="492" spans="5:5" ht="15.75" customHeight="1" x14ac:dyDescent="0.25">
      <c r="E492" s="29"/>
    </row>
    <row r="493" spans="5:5" ht="15.75" customHeight="1" x14ac:dyDescent="0.25">
      <c r="E493" s="29"/>
    </row>
    <row r="494" spans="5:5" ht="15.75" customHeight="1" x14ac:dyDescent="0.25">
      <c r="E494" s="29"/>
    </row>
    <row r="495" spans="5:5" ht="15.75" customHeight="1" x14ac:dyDescent="0.25">
      <c r="E495" s="29"/>
    </row>
    <row r="496" spans="5:5" ht="15.75" customHeight="1" x14ac:dyDescent="0.25">
      <c r="E496" s="29"/>
    </row>
    <row r="497" spans="5:5" ht="15.75" customHeight="1" x14ac:dyDescent="0.25">
      <c r="E497" s="29"/>
    </row>
    <row r="498" spans="5:5" ht="15.75" customHeight="1" x14ac:dyDescent="0.25">
      <c r="E498" s="29"/>
    </row>
    <row r="499" spans="5:5" ht="15.75" customHeight="1" x14ac:dyDescent="0.25">
      <c r="E499" s="29"/>
    </row>
    <row r="500" spans="5:5" ht="15.75" customHeight="1" x14ac:dyDescent="0.25">
      <c r="E500" s="29"/>
    </row>
    <row r="501" spans="5:5" ht="15.75" customHeight="1" x14ac:dyDescent="0.25">
      <c r="E501" s="29"/>
    </row>
    <row r="502" spans="5:5" ht="15.75" customHeight="1" x14ac:dyDescent="0.25">
      <c r="E502" s="29"/>
    </row>
    <row r="503" spans="5:5" ht="15.75" customHeight="1" x14ac:dyDescent="0.25">
      <c r="E503" s="29"/>
    </row>
    <row r="504" spans="5:5" ht="15.75" customHeight="1" x14ac:dyDescent="0.25">
      <c r="E504" s="29"/>
    </row>
    <row r="505" spans="5:5" ht="15.75" customHeight="1" x14ac:dyDescent="0.25">
      <c r="E505" s="29"/>
    </row>
    <row r="506" spans="5:5" ht="15.75" customHeight="1" x14ac:dyDescent="0.25">
      <c r="E506" s="29"/>
    </row>
    <row r="507" spans="5:5" ht="15.75" customHeight="1" x14ac:dyDescent="0.25">
      <c r="E507" s="29"/>
    </row>
    <row r="508" spans="5:5" ht="15.75" customHeight="1" x14ac:dyDescent="0.25">
      <c r="E508" s="29"/>
    </row>
    <row r="509" spans="5:5" ht="15.75" customHeight="1" x14ac:dyDescent="0.25">
      <c r="E509" s="29"/>
    </row>
    <row r="510" spans="5:5" ht="15.75" customHeight="1" x14ac:dyDescent="0.25">
      <c r="E510" s="29"/>
    </row>
    <row r="511" spans="5:5" ht="15.75" customHeight="1" x14ac:dyDescent="0.25">
      <c r="E511" s="29"/>
    </row>
    <row r="512" spans="5:5" ht="15.75" customHeight="1" x14ac:dyDescent="0.25">
      <c r="E512" s="29"/>
    </row>
    <row r="513" spans="5:5" ht="15.75" customHeight="1" x14ac:dyDescent="0.25">
      <c r="E513" s="29"/>
    </row>
    <row r="514" spans="5:5" ht="15.75" customHeight="1" x14ac:dyDescent="0.25">
      <c r="E514" s="29"/>
    </row>
    <row r="515" spans="5:5" ht="15.75" customHeight="1" x14ac:dyDescent="0.25">
      <c r="E515" s="29"/>
    </row>
    <row r="516" spans="5:5" ht="15.75" customHeight="1" x14ac:dyDescent="0.25">
      <c r="E516" s="29"/>
    </row>
    <row r="517" spans="5:5" ht="15.75" customHeight="1" x14ac:dyDescent="0.25">
      <c r="E517" s="29"/>
    </row>
    <row r="518" spans="5:5" ht="15.75" customHeight="1" x14ac:dyDescent="0.25">
      <c r="E518" s="29"/>
    </row>
    <row r="519" spans="5:5" ht="15.75" customHeight="1" x14ac:dyDescent="0.25">
      <c r="E519" s="29"/>
    </row>
    <row r="520" spans="5:5" ht="15.75" customHeight="1" x14ac:dyDescent="0.25">
      <c r="E520" s="29"/>
    </row>
    <row r="521" spans="5:5" ht="15.75" customHeight="1" x14ac:dyDescent="0.25">
      <c r="E521" s="29"/>
    </row>
    <row r="522" spans="5:5" ht="15.75" customHeight="1" x14ac:dyDescent="0.25">
      <c r="E522" s="29"/>
    </row>
    <row r="523" spans="5:5" ht="15.75" customHeight="1" x14ac:dyDescent="0.25">
      <c r="E523" s="29"/>
    </row>
    <row r="524" spans="5:5" ht="15.75" customHeight="1" x14ac:dyDescent="0.25">
      <c r="E524" s="29"/>
    </row>
    <row r="525" spans="5:5" ht="15.75" customHeight="1" x14ac:dyDescent="0.25">
      <c r="E525" s="29"/>
    </row>
    <row r="526" spans="5:5" ht="15.75" customHeight="1" x14ac:dyDescent="0.25">
      <c r="E526" s="29"/>
    </row>
    <row r="527" spans="5:5" ht="15.75" customHeight="1" x14ac:dyDescent="0.25">
      <c r="E527" s="29"/>
    </row>
    <row r="528" spans="5:5" ht="15.75" customHeight="1" x14ac:dyDescent="0.25">
      <c r="E528" s="29"/>
    </row>
    <row r="529" spans="5:5" ht="15.75" customHeight="1" x14ac:dyDescent="0.25">
      <c r="E529" s="29"/>
    </row>
    <row r="530" spans="5:5" ht="15.75" customHeight="1" x14ac:dyDescent="0.25">
      <c r="E530" s="29"/>
    </row>
    <row r="531" spans="5:5" ht="15.75" customHeight="1" x14ac:dyDescent="0.25">
      <c r="E531" s="29"/>
    </row>
    <row r="532" spans="5:5" ht="15.75" customHeight="1" x14ac:dyDescent="0.25">
      <c r="E532" s="29"/>
    </row>
    <row r="533" spans="5:5" ht="15.75" customHeight="1" x14ac:dyDescent="0.25">
      <c r="E533" s="29"/>
    </row>
    <row r="534" spans="5:5" ht="15.75" customHeight="1" x14ac:dyDescent="0.25">
      <c r="E534" s="29"/>
    </row>
    <row r="535" spans="5:5" ht="15.75" customHeight="1" x14ac:dyDescent="0.25">
      <c r="E535" s="29"/>
    </row>
    <row r="536" spans="5:5" ht="15.75" customHeight="1" x14ac:dyDescent="0.25">
      <c r="E536" s="29"/>
    </row>
    <row r="537" spans="5:5" ht="15.75" customHeight="1" x14ac:dyDescent="0.25">
      <c r="E537" s="29"/>
    </row>
    <row r="538" spans="5:5" ht="15.75" customHeight="1" x14ac:dyDescent="0.25">
      <c r="E538" s="29"/>
    </row>
    <row r="539" spans="5:5" ht="15.75" customHeight="1" x14ac:dyDescent="0.25">
      <c r="E539" s="29"/>
    </row>
    <row r="540" spans="5:5" ht="15.75" customHeight="1" x14ac:dyDescent="0.25">
      <c r="E540" s="29"/>
    </row>
    <row r="541" spans="5:5" ht="15.75" customHeight="1" x14ac:dyDescent="0.25">
      <c r="E541" s="29"/>
    </row>
    <row r="542" spans="5:5" ht="15.75" customHeight="1" x14ac:dyDescent="0.25">
      <c r="E542" s="29"/>
    </row>
    <row r="543" spans="5:5" ht="15.75" customHeight="1" x14ac:dyDescent="0.25">
      <c r="E543" s="29"/>
    </row>
    <row r="544" spans="5:5" ht="15.75" customHeight="1" x14ac:dyDescent="0.25">
      <c r="E544" s="29"/>
    </row>
    <row r="545" spans="5:5" ht="15.75" customHeight="1" x14ac:dyDescent="0.25">
      <c r="E545" s="29"/>
    </row>
    <row r="546" spans="5:5" ht="15.75" customHeight="1" x14ac:dyDescent="0.25">
      <c r="E546" s="29"/>
    </row>
    <row r="547" spans="5:5" ht="15.75" customHeight="1" x14ac:dyDescent="0.25">
      <c r="E547" s="29"/>
    </row>
    <row r="548" spans="5:5" ht="15.75" customHeight="1" x14ac:dyDescent="0.25">
      <c r="E548" s="29"/>
    </row>
    <row r="549" spans="5:5" ht="15.75" customHeight="1" x14ac:dyDescent="0.25">
      <c r="E549" s="29"/>
    </row>
    <row r="550" spans="5:5" ht="15.75" customHeight="1" x14ac:dyDescent="0.25">
      <c r="E550" s="29"/>
    </row>
    <row r="551" spans="5:5" ht="15.75" customHeight="1" x14ac:dyDescent="0.25">
      <c r="E551" s="29"/>
    </row>
    <row r="552" spans="5:5" ht="15.75" customHeight="1" x14ac:dyDescent="0.25">
      <c r="E552" s="29"/>
    </row>
    <row r="553" spans="5:5" ht="15.75" customHeight="1" x14ac:dyDescent="0.25">
      <c r="E553" s="29"/>
    </row>
    <row r="554" spans="5:5" ht="15.75" customHeight="1" x14ac:dyDescent="0.25">
      <c r="E554" s="29"/>
    </row>
    <row r="555" spans="5:5" ht="15.75" customHeight="1" x14ac:dyDescent="0.25">
      <c r="E555" s="29"/>
    </row>
    <row r="556" spans="5:5" ht="15.75" customHeight="1" x14ac:dyDescent="0.25">
      <c r="E556" s="29"/>
    </row>
    <row r="557" spans="5:5" ht="15.75" customHeight="1" x14ac:dyDescent="0.25">
      <c r="E557" s="29"/>
    </row>
    <row r="558" spans="5:5" ht="15.75" customHeight="1" x14ac:dyDescent="0.25">
      <c r="E558" s="29"/>
    </row>
    <row r="559" spans="5:5" ht="15.75" customHeight="1" x14ac:dyDescent="0.25">
      <c r="E559" s="29"/>
    </row>
    <row r="560" spans="5:5" ht="15.75" customHeight="1" x14ac:dyDescent="0.25">
      <c r="E560" s="29"/>
    </row>
    <row r="561" spans="5:5" ht="15.75" customHeight="1" x14ac:dyDescent="0.25">
      <c r="E561" s="29"/>
    </row>
    <row r="562" spans="5:5" ht="15.75" customHeight="1" x14ac:dyDescent="0.25">
      <c r="E562" s="29"/>
    </row>
    <row r="563" spans="5:5" ht="15.75" customHeight="1" x14ac:dyDescent="0.25">
      <c r="E563" s="29"/>
    </row>
    <row r="564" spans="5:5" ht="15.75" customHeight="1" x14ac:dyDescent="0.25">
      <c r="E564" s="29"/>
    </row>
    <row r="565" spans="5:5" ht="15.75" customHeight="1" x14ac:dyDescent="0.25">
      <c r="E565" s="29"/>
    </row>
    <row r="566" spans="5:5" ht="15.75" customHeight="1" x14ac:dyDescent="0.25">
      <c r="E566" s="29"/>
    </row>
    <row r="567" spans="5:5" ht="15.75" customHeight="1" x14ac:dyDescent="0.25">
      <c r="E567" s="29"/>
    </row>
    <row r="568" spans="5:5" ht="15.75" customHeight="1" x14ac:dyDescent="0.25">
      <c r="E568" s="29"/>
    </row>
    <row r="569" spans="5:5" ht="15.75" customHeight="1" x14ac:dyDescent="0.25">
      <c r="E569" s="29"/>
    </row>
    <row r="570" spans="5:5" ht="15.75" customHeight="1" x14ac:dyDescent="0.25">
      <c r="E570" s="29"/>
    </row>
    <row r="571" spans="5:5" ht="15.75" customHeight="1" x14ac:dyDescent="0.25">
      <c r="E571" s="29"/>
    </row>
    <row r="572" spans="5:5" ht="15.75" customHeight="1" x14ac:dyDescent="0.25">
      <c r="E572" s="29"/>
    </row>
    <row r="573" spans="5:5" ht="15.75" customHeight="1" x14ac:dyDescent="0.25">
      <c r="E573" s="29"/>
    </row>
    <row r="574" spans="5:5" ht="15.75" customHeight="1" x14ac:dyDescent="0.25">
      <c r="E574" s="29"/>
    </row>
    <row r="575" spans="5:5" ht="15.75" customHeight="1" x14ac:dyDescent="0.25">
      <c r="E575" s="29"/>
    </row>
    <row r="576" spans="5:5" ht="15.75" customHeight="1" x14ac:dyDescent="0.25">
      <c r="E576" s="29"/>
    </row>
    <row r="577" spans="5:5" ht="15.75" customHeight="1" x14ac:dyDescent="0.25">
      <c r="E577" s="29"/>
    </row>
    <row r="578" spans="5:5" ht="15.75" customHeight="1" x14ac:dyDescent="0.25">
      <c r="E578" s="29"/>
    </row>
    <row r="579" spans="5:5" ht="15.75" customHeight="1" x14ac:dyDescent="0.25">
      <c r="E579" s="29"/>
    </row>
    <row r="580" spans="5:5" ht="15.75" customHeight="1" x14ac:dyDescent="0.25">
      <c r="E580" s="29"/>
    </row>
    <row r="581" spans="5:5" ht="15.75" customHeight="1" x14ac:dyDescent="0.25">
      <c r="E581" s="29"/>
    </row>
    <row r="582" spans="5:5" ht="15.75" customHeight="1" x14ac:dyDescent="0.25">
      <c r="E582" s="29"/>
    </row>
    <row r="583" spans="5:5" ht="15.75" customHeight="1" x14ac:dyDescent="0.25">
      <c r="E583" s="29"/>
    </row>
    <row r="584" spans="5:5" ht="15.75" customHeight="1" x14ac:dyDescent="0.25">
      <c r="E584" s="29"/>
    </row>
    <row r="585" spans="5:5" ht="15.75" customHeight="1" x14ac:dyDescent="0.25">
      <c r="E585" s="29"/>
    </row>
    <row r="586" spans="5:5" ht="15.75" customHeight="1" x14ac:dyDescent="0.25">
      <c r="E586" s="29"/>
    </row>
    <row r="587" spans="5:5" ht="15.75" customHeight="1" x14ac:dyDescent="0.25">
      <c r="E587" s="29"/>
    </row>
    <row r="588" spans="5:5" ht="15.75" customHeight="1" x14ac:dyDescent="0.25">
      <c r="E588" s="29"/>
    </row>
    <row r="589" spans="5:5" ht="15.75" customHeight="1" x14ac:dyDescent="0.25">
      <c r="E589" s="29"/>
    </row>
    <row r="590" spans="5:5" ht="15.75" customHeight="1" x14ac:dyDescent="0.25">
      <c r="E590" s="29"/>
    </row>
    <row r="591" spans="5:5" ht="15.75" customHeight="1" x14ac:dyDescent="0.25">
      <c r="E591" s="29"/>
    </row>
    <row r="592" spans="5:5" ht="15.75" customHeight="1" x14ac:dyDescent="0.25">
      <c r="E592" s="29"/>
    </row>
    <row r="593" spans="5:5" ht="15.75" customHeight="1" x14ac:dyDescent="0.25">
      <c r="E593" s="29"/>
    </row>
    <row r="594" spans="5:5" ht="15.75" customHeight="1" x14ac:dyDescent="0.25">
      <c r="E594" s="29"/>
    </row>
    <row r="595" spans="5:5" ht="15.75" customHeight="1" x14ac:dyDescent="0.25">
      <c r="E595" s="29"/>
    </row>
    <row r="596" spans="5:5" ht="15.75" customHeight="1" x14ac:dyDescent="0.25">
      <c r="E596" s="29"/>
    </row>
    <row r="597" spans="5:5" ht="15.75" customHeight="1" x14ac:dyDescent="0.25">
      <c r="E597" s="29"/>
    </row>
    <row r="598" spans="5:5" ht="15.75" customHeight="1" x14ac:dyDescent="0.25">
      <c r="E598" s="29"/>
    </row>
    <row r="599" spans="5:5" ht="15.75" customHeight="1" x14ac:dyDescent="0.25">
      <c r="E599" s="29"/>
    </row>
    <row r="600" spans="5:5" ht="15.75" customHeight="1" x14ac:dyDescent="0.25">
      <c r="E600" s="29"/>
    </row>
    <row r="601" spans="5:5" ht="15.75" customHeight="1" x14ac:dyDescent="0.25">
      <c r="E601" s="29"/>
    </row>
    <row r="602" spans="5:5" ht="15.75" customHeight="1" x14ac:dyDescent="0.25">
      <c r="E602" s="29"/>
    </row>
    <row r="603" spans="5:5" ht="15.75" customHeight="1" x14ac:dyDescent="0.25">
      <c r="E603" s="29"/>
    </row>
    <row r="604" spans="5:5" ht="15.75" customHeight="1" x14ac:dyDescent="0.25">
      <c r="E604" s="29"/>
    </row>
    <row r="605" spans="5:5" ht="15.75" customHeight="1" x14ac:dyDescent="0.25">
      <c r="E605" s="29"/>
    </row>
    <row r="606" spans="5:5" ht="15.75" customHeight="1" x14ac:dyDescent="0.25">
      <c r="E606" s="29"/>
    </row>
    <row r="607" spans="5:5" ht="15.75" customHeight="1" x14ac:dyDescent="0.25">
      <c r="E607" s="29"/>
    </row>
    <row r="608" spans="5:5" ht="15.75" customHeight="1" x14ac:dyDescent="0.25">
      <c r="E608" s="29"/>
    </row>
    <row r="609" spans="5:5" ht="15.75" customHeight="1" x14ac:dyDescent="0.25">
      <c r="E609" s="29"/>
    </row>
    <row r="610" spans="5:5" ht="15.75" customHeight="1" x14ac:dyDescent="0.25">
      <c r="E610" s="29"/>
    </row>
    <row r="611" spans="5:5" ht="15.75" customHeight="1" x14ac:dyDescent="0.25">
      <c r="E611" s="29"/>
    </row>
    <row r="612" spans="5:5" ht="15.75" customHeight="1" x14ac:dyDescent="0.25">
      <c r="E612" s="29"/>
    </row>
    <row r="613" spans="5:5" ht="15.75" customHeight="1" x14ac:dyDescent="0.25">
      <c r="E613" s="29"/>
    </row>
    <row r="614" spans="5:5" ht="15.75" customHeight="1" x14ac:dyDescent="0.25">
      <c r="E614" s="29"/>
    </row>
    <row r="615" spans="5:5" ht="15.75" customHeight="1" x14ac:dyDescent="0.25">
      <c r="E615" s="29"/>
    </row>
    <row r="616" spans="5:5" ht="15.75" customHeight="1" x14ac:dyDescent="0.25">
      <c r="E616" s="29"/>
    </row>
    <row r="617" spans="5:5" ht="15.75" customHeight="1" x14ac:dyDescent="0.25">
      <c r="E617" s="29"/>
    </row>
    <row r="618" spans="5:5" ht="15.75" customHeight="1" x14ac:dyDescent="0.25">
      <c r="E618" s="29"/>
    </row>
    <row r="619" spans="5:5" ht="15.75" customHeight="1" x14ac:dyDescent="0.25">
      <c r="E619" s="29"/>
    </row>
    <row r="620" spans="5:5" ht="15.75" customHeight="1" x14ac:dyDescent="0.25">
      <c r="E620" s="29"/>
    </row>
    <row r="621" spans="5:5" ht="15.75" customHeight="1" x14ac:dyDescent="0.25">
      <c r="E621" s="29"/>
    </row>
    <row r="622" spans="5:5" ht="15.75" customHeight="1" x14ac:dyDescent="0.25">
      <c r="E622" s="29"/>
    </row>
    <row r="623" spans="5:5" ht="15.75" customHeight="1" x14ac:dyDescent="0.25">
      <c r="E623" s="29"/>
    </row>
    <row r="624" spans="5:5" ht="15.75" customHeight="1" x14ac:dyDescent="0.25">
      <c r="E624" s="29"/>
    </row>
    <row r="625" spans="5:5" ht="15.75" customHeight="1" x14ac:dyDescent="0.25">
      <c r="E625" s="29"/>
    </row>
    <row r="626" spans="5:5" ht="15.75" customHeight="1" x14ac:dyDescent="0.25">
      <c r="E626" s="29"/>
    </row>
    <row r="627" spans="5:5" ht="15.75" customHeight="1" x14ac:dyDescent="0.25">
      <c r="E627" s="29"/>
    </row>
    <row r="628" spans="5:5" ht="15.75" customHeight="1" x14ac:dyDescent="0.25">
      <c r="E628" s="29"/>
    </row>
    <row r="629" spans="5:5" ht="15.75" customHeight="1" x14ac:dyDescent="0.25">
      <c r="E629" s="29"/>
    </row>
    <row r="630" spans="5:5" ht="15.75" customHeight="1" x14ac:dyDescent="0.25">
      <c r="E630" s="29"/>
    </row>
    <row r="631" spans="5:5" ht="15.75" customHeight="1" x14ac:dyDescent="0.25">
      <c r="E631" s="29"/>
    </row>
    <row r="632" spans="5:5" ht="15.75" customHeight="1" x14ac:dyDescent="0.25">
      <c r="E632" s="29"/>
    </row>
    <row r="633" spans="5:5" ht="15.75" customHeight="1" x14ac:dyDescent="0.25">
      <c r="E633" s="29"/>
    </row>
    <row r="634" spans="5:5" ht="15.75" customHeight="1" x14ac:dyDescent="0.25">
      <c r="E634" s="29"/>
    </row>
    <row r="635" spans="5:5" ht="15.75" customHeight="1" x14ac:dyDescent="0.25">
      <c r="E635" s="29"/>
    </row>
    <row r="636" spans="5:5" ht="15.75" customHeight="1" x14ac:dyDescent="0.25">
      <c r="E636" s="29"/>
    </row>
    <row r="637" spans="5:5" ht="15.75" customHeight="1" x14ac:dyDescent="0.25">
      <c r="E637" s="29"/>
    </row>
    <row r="638" spans="5:5" ht="15.75" customHeight="1" x14ac:dyDescent="0.25">
      <c r="E638" s="29"/>
    </row>
    <row r="639" spans="5:5" ht="15.75" customHeight="1" x14ac:dyDescent="0.25">
      <c r="E639" s="29"/>
    </row>
    <row r="640" spans="5:5" ht="15.75" customHeight="1" x14ac:dyDescent="0.25">
      <c r="E640" s="29"/>
    </row>
    <row r="641" spans="5:5" ht="15.75" customHeight="1" x14ac:dyDescent="0.25">
      <c r="E641" s="29"/>
    </row>
    <row r="642" spans="5:5" ht="15.75" customHeight="1" x14ac:dyDescent="0.25">
      <c r="E642" s="29"/>
    </row>
    <row r="643" spans="5:5" ht="15.75" customHeight="1" x14ac:dyDescent="0.25">
      <c r="E643" s="29"/>
    </row>
    <row r="644" spans="5:5" ht="15.75" customHeight="1" x14ac:dyDescent="0.25">
      <c r="E644" s="29"/>
    </row>
    <row r="645" spans="5:5" ht="15.75" customHeight="1" x14ac:dyDescent="0.25">
      <c r="E645" s="29"/>
    </row>
    <row r="646" spans="5:5" ht="15.75" customHeight="1" x14ac:dyDescent="0.25">
      <c r="E646" s="29"/>
    </row>
    <row r="647" spans="5:5" ht="15.75" customHeight="1" x14ac:dyDescent="0.25">
      <c r="E647" s="29"/>
    </row>
    <row r="648" spans="5:5" ht="15.75" customHeight="1" x14ac:dyDescent="0.25">
      <c r="E648" s="29"/>
    </row>
    <row r="649" spans="5:5" ht="15.75" customHeight="1" x14ac:dyDescent="0.25">
      <c r="E649" s="29"/>
    </row>
    <row r="650" spans="5:5" ht="15.75" customHeight="1" x14ac:dyDescent="0.25">
      <c r="E650" s="29"/>
    </row>
    <row r="651" spans="5:5" ht="15.75" customHeight="1" x14ac:dyDescent="0.25">
      <c r="E651" s="29"/>
    </row>
    <row r="652" spans="5:5" ht="15.75" customHeight="1" x14ac:dyDescent="0.25">
      <c r="E652" s="29"/>
    </row>
    <row r="653" spans="5:5" ht="15.75" customHeight="1" x14ac:dyDescent="0.25">
      <c r="E653" s="29"/>
    </row>
    <row r="654" spans="5:5" ht="15.75" customHeight="1" x14ac:dyDescent="0.25">
      <c r="E654" s="29"/>
    </row>
    <row r="655" spans="5:5" ht="15.75" customHeight="1" x14ac:dyDescent="0.25">
      <c r="E655" s="29"/>
    </row>
    <row r="656" spans="5:5" ht="15.75" customHeight="1" x14ac:dyDescent="0.25">
      <c r="E656" s="29"/>
    </row>
    <row r="657" spans="5:5" ht="15.75" customHeight="1" x14ac:dyDescent="0.25">
      <c r="E657" s="29"/>
    </row>
    <row r="658" spans="5:5" ht="15.75" customHeight="1" x14ac:dyDescent="0.25">
      <c r="E658" s="29"/>
    </row>
    <row r="659" spans="5:5" ht="15.75" customHeight="1" x14ac:dyDescent="0.25">
      <c r="E659" s="29"/>
    </row>
    <row r="660" spans="5:5" ht="15.75" customHeight="1" x14ac:dyDescent="0.25">
      <c r="E660" s="29"/>
    </row>
    <row r="661" spans="5:5" ht="15.75" customHeight="1" x14ac:dyDescent="0.25">
      <c r="E661" s="29"/>
    </row>
    <row r="662" spans="5:5" ht="15.75" customHeight="1" x14ac:dyDescent="0.25">
      <c r="E662" s="29"/>
    </row>
    <row r="663" spans="5:5" ht="15.75" customHeight="1" x14ac:dyDescent="0.25">
      <c r="E663" s="29"/>
    </row>
    <row r="664" spans="5:5" ht="15.75" customHeight="1" x14ac:dyDescent="0.25">
      <c r="E664" s="29"/>
    </row>
    <row r="665" spans="5:5" ht="15.75" customHeight="1" x14ac:dyDescent="0.25">
      <c r="E665" s="29"/>
    </row>
    <row r="666" spans="5:5" ht="15.75" customHeight="1" x14ac:dyDescent="0.25">
      <c r="E666" s="29"/>
    </row>
    <row r="667" spans="5:5" ht="15.75" customHeight="1" x14ac:dyDescent="0.25">
      <c r="E667" s="29"/>
    </row>
    <row r="668" spans="5:5" ht="15.75" customHeight="1" x14ac:dyDescent="0.25">
      <c r="E668" s="29"/>
    </row>
    <row r="669" spans="5:5" ht="15.75" customHeight="1" x14ac:dyDescent="0.25">
      <c r="E669" s="29"/>
    </row>
    <row r="670" spans="5:5" ht="15.75" customHeight="1" x14ac:dyDescent="0.25">
      <c r="E670" s="29"/>
    </row>
    <row r="671" spans="5:5" ht="15.75" customHeight="1" x14ac:dyDescent="0.25">
      <c r="E671" s="29"/>
    </row>
    <row r="672" spans="5:5" ht="15.75" customHeight="1" x14ac:dyDescent="0.25">
      <c r="E672" s="29"/>
    </row>
    <row r="673" spans="5:5" ht="15.75" customHeight="1" x14ac:dyDescent="0.25">
      <c r="E673" s="29"/>
    </row>
    <row r="674" spans="5:5" ht="15.75" customHeight="1" x14ac:dyDescent="0.25">
      <c r="E674" s="29"/>
    </row>
    <row r="675" spans="5:5" ht="15.75" customHeight="1" x14ac:dyDescent="0.25">
      <c r="E675" s="29"/>
    </row>
    <row r="676" spans="5:5" ht="15.75" customHeight="1" x14ac:dyDescent="0.25">
      <c r="E676" s="29"/>
    </row>
    <row r="677" spans="5:5" ht="15.75" customHeight="1" x14ac:dyDescent="0.25">
      <c r="E677" s="29"/>
    </row>
    <row r="678" spans="5:5" ht="15.75" customHeight="1" x14ac:dyDescent="0.25">
      <c r="E678" s="29"/>
    </row>
    <row r="679" spans="5:5" ht="15.75" customHeight="1" x14ac:dyDescent="0.25">
      <c r="E679" s="29"/>
    </row>
    <row r="680" spans="5:5" ht="15.75" customHeight="1" x14ac:dyDescent="0.25">
      <c r="E680" s="29"/>
    </row>
    <row r="681" spans="5:5" ht="15.75" customHeight="1" x14ac:dyDescent="0.25">
      <c r="E681" s="29"/>
    </row>
    <row r="682" spans="5:5" ht="15.75" customHeight="1" x14ac:dyDescent="0.25">
      <c r="E682" s="29"/>
    </row>
    <row r="683" spans="5:5" ht="15.75" customHeight="1" x14ac:dyDescent="0.25">
      <c r="E683" s="29"/>
    </row>
    <row r="684" spans="5:5" ht="15.75" customHeight="1" x14ac:dyDescent="0.25">
      <c r="E684" s="29"/>
    </row>
    <row r="685" spans="5:5" ht="15.75" customHeight="1" x14ac:dyDescent="0.25">
      <c r="E685" s="29"/>
    </row>
    <row r="686" spans="5:5" ht="15.75" customHeight="1" x14ac:dyDescent="0.25">
      <c r="E686" s="29"/>
    </row>
    <row r="687" spans="5:5" ht="15.75" customHeight="1" x14ac:dyDescent="0.25">
      <c r="E687" s="29"/>
    </row>
    <row r="688" spans="5:5" ht="15.75" customHeight="1" x14ac:dyDescent="0.25">
      <c r="E688" s="29"/>
    </row>
    <row r="689" spans="5:5" ht="15.75" customHeight="1" x14ac:dyDescent="0.25">
      <c r="E689" s="29"/>
    </row>
    <row r="690" spans="5:5" ht="15.75" customHeight="1" x14ac:dyDescent="0.25">
      <c r="E690" s="29"/>
    </row>
    <row r="691" spans="5:5" ht="15.75" customHeight="1" x14ac:dyDescent="0.25">
      <c r="E691" s="29"/>
    </row>
    <row r="692" spans="5:5" ht="15.75" customHeight="1" x14ac:dyDescent="0.25">
      <c r="E692" s="29"/>
    </row>
    <row r="693" spans="5:5" ht="15.75" customHeight="1" x14ac:dyDescent="0.25">
      <c r="E693" s="29"/>
    </row>
    <row r="694" spans="5:5" ht="15.75" customHeight="1" x14ac:dyDescent="0.25">
      <c r="E694" s="29"/>
    </row>
    <row r="695" spans="5:5" ht="15.75" customHeight="1" x14ac:dyDescent="0.25">
      <c r="E695" s="29"/>
    </row>
    <row r="696" spans="5:5" ht="15.75" customHeight="1" x14ac:dyDescent="0.25">
      <c r="E696" s="29"/>
    </row>
    <row r="697" spans="5:5" ht="15.75" customHeight="1" x14ac:dyDescent="0.25">
      <c r="E697" s="29"/>
    </row>
    <row r="698" spans="5:5" ht="15.75" customHeight="1" x14ac:dyDescent="0.25">
      <c r="E698" s="29"/>
    </row>
    <row r="699" spans="5:5" ht="15.75" customHeight="1" x14ac:dyDescent="0.25">
      <c r="E699" s="29"/>
    </row>
    <row r="700" spans="5:5" ht="15.75" customHeight="1" x14ac:dyDescent="0.25">
      <c r="E700" s="29"/>
    </row>
    <row r="701" spans="5:5" ht="15.75" customHeight="1" x14ac:dyDescent="0.25">
      <c r="E701" s="29"/>
    </row>
    <row r="702" spans="5:5" ht="15.75" customHeight="1" x14ac:dyDescent="0.25">
      <c r="E702" s="29"/>
    </row>
    <row r="703" spans="5:5" ht="15.75" customHeight="1" x14ac:dyDescent="0.25">
      <c r="E703" s="29"/>
    </row>
    <row r="704" spans="5:5" ht="15.75" customHeight="1" x14ac:dyDescent="0.25">
      <c r="E704" s="29"/>
    </row>
    <row r="705" spans="5:5" ht="15.75" customHeight="1" x14ac:dyDescent="0.25">
      <c r="E705" s="29"/>
    </row>
    <row r="706" spans="5:5" ht="15.75" customHeight="1" x14ac:dyDescent="0.25">
      <c r="E706" s="29"/>
    </row>
    <row r="707" spans="5:5" ht="15.75" customHeight="1" x14ac:dyDescent="0.25">
      <c r="E707" s="29"/>
    </row>
    <row r="708" spans="5:5" ht="15.75" customHeight="1" x14ac:dyDescent="0.25">
      <c r="E708" s="29"/>
    </row>
    <row r="709" spans="5:5" ht="15.75" customHeight="1" x14ac:dyDescent="0.25">
      <c r="E709" s="29"/>
    </row>
    <row r="710" spans="5:5" ht="15.75" customHeight="1" x14ac:dyDescent="0.25">
      <c r="E710" s="29"/>
    </row>
    <row r="711" spans="5:5" ht="15.75" customHeight="1" x14ac:dyDescent="0.25">
      <c r="E711" s="29"/>
    </row>
    <row r="712" spans="5:5" ht="15.75" customHeight="1" x14ac:dyDescent="0.25">
      <c r="E712" s="29"/>
    </row>
    <row r="713" spans="5:5" ht="15.75" customHeight="1" x14ac:dyDescent="0.25">
      <c r="E713" s="29"/>
    </row>
    <row r="714" spans="5:5" ht="15.75" customHeight="1" x14ac:dyDescent="0.25">
      <c r="E714" s="29"/>
    </row>
    <row r="715" spans="5:5" ht="15.75" customHeight="1" x14ac:dyDescent="0.25">
      <c r="E715" s="29"/>
    </row>
    <row r="716" spans="5:5" ht="15.75" customHeight="1" x14ac:dyDescent="0.25">
      <c r="E716" s="29"/>
    </row>
    <row r="717" spans="5:5" ht="15.75" customHeight="1" x14ac:dyDescent="0.25">
      <c r="E717" s="29"/>
    </row>
    <row r="718" spans="5:5" ht="15.75" customHeight="1" x14ac:dyDescent="0.25">
      <c r="E718" s="29"/>
    </row>
    <row r="719" spans="5:5" ht="15.75" customHeight="1" x14ac:dyDescent="0.25">
      <c r="E719" s="29"/>
    </row>
    <row r="720" spans="5:5" ht="15.75" customHeight="1" x14ac:dyDescent="0.25">
      <c r="E720" s="29"/>
    </row>
    <row r="721" spans="5:5" ht="15.75" customHeight="1" x14ac:dyDescent="0.25">
      <c r="E721" s="29"/>
    </row>
    <row r="722" spans="5:5" ht="15.75" customHeight="1" x14ac:dyDescent="0.25">
      <c r="E722" s="29"/>
    </row>
    <row r="723" spans="5:5" ht="15.75" customHeight="1" x14ac:dyDescent="0.25">
      <c r="E723" s="29"/>
    </row>
    <row r="724" spans="5:5" ht="15.75" customHeight="1" x14ac:dyDescent="0.25">
      <c r="E724" s="29"/>
    </row>
    <row r="725" spans="5:5" ht="15.75" customHeight="1" x14ac:dyDescent="0.25">
      <c r="E725" s="29"/>
    </row>
    <row r="726" spans="5:5" ht="15.75" customHeight="1" x14ac:dyDescent="0.25">
      <c r="E726" s="29"/>
    </row>
    <row r="727" spans="5:5" ht="15.75" customHeight="1" x14ac:dyDescent="0.25">
      <c r="E727" s="29"/>
    </row>
    <row r="728" spans="5:5" ht="15.75" customHeight="1" x14ac:dyDescent="0.25">
      <c r="E728" s="29"/>
    </row>
    <row r="729" spans="5:5" ht="15.75" customHeight="1" x14ac:dyDescent="0.25">
      <c r="E729" s="29"/>
    </row>
    <row r="730" spans="5:5" ht="15.75" customHeight="1" x14ac:dyDescent="0.25">
      <c r="E730" s="29"/>
    </row>
    <row r="731" spans="5:5" ht="15.75" customHeight="1" x14ac:dyDescent="0.25">
      <c r="E731" s="29"/>
    </row>
    <row r="732" spans="5:5" ht="15.75" customHeight="1" x14ac:dyDescent="0.25">
      <c r="E732" s="29"/>
    </row>
    <row r="733" spans="5:5" ht="15.75" customHeight="1" x14ac:dyDescent="0.25">
      <c r="E733" s="29"/>
    </row>
    <row r="734" spans="5:5" ht="15.75" customHeight="1" x14ac:dyDescent="0.25">
      <c r="E734" s="29"/>
    </row>
    <row r="735" spans="5:5" ht="15.75" customHeight="1" x14ac:dyDescent="0.25">
      <c r="E735" s="29"/>
    </row>
    <row r="736" spans="5:5" ht="15.75" customHeight="1" x14ac:dyDescent="0.25">
      <c r="E736" s="29"/>
    </row>
    <row r="737" spans="5:5" ht="15.75" customHeight="1" x14ac:dyDescent="0.25">
      <c r="E737" s="29"/>
    </row>
    <row r="738" spans="5:5" ht="15.75" customHeight="1" x14ac:dyDescent="0.25">
      <c r="E738" s="29"/>
    </row>
    <row r="739" spans="5:5" ht="15.75" customHeight="1" x14ac:dyDescent="0.25">
      <c r="E739" s="29"/>
    </row>
    <row r="740" spans="5:5" ht="15.75" customHeight="1" x14ac:dyDescent="0.25">
      <c r="E740" s="29"/>
    </row>
    <row r="741" spans="5:5" ht="15.75" customHeight="1" x14ac:dyDescent="0.25">
      <c r="E741" s="29"/>
    </row>
    <row r="742" spans="5:5" ht="15.75" customHeight="1" x14ac:dyDescent="0.25">
      <c r="E742" s="29"/>
    </row>
    <row r="743" spans="5:5" ht="15.75" customHeight="1" x14ac:dyDescent="0.25">
      <c r="E743" s="29"/>
    </row>
    <row r="744" spans="5:5" ht="15.75" customHeight="1" x14ac:dyDescent="0.25">
      <c r="E744" s="29"/>
    </row>
    <row r="745" spans="5:5" ht="15.75" customHeight="1" x14ac:dyDescent="0.25">
      <c r="E745" s="29"/>
    </row>
    <row r="746" spans="5:5" ht="15.75" customHeight="1" x14ac:dyDescent="0.25">
      <c r="E746" s="29"/>
    </row>
    <row r="747" spans="5:5" ht="15.75" customHeight="1" x14ac:dyDescent="0.25">
      <c r="E747" s="29"/>
    </row>
    <row r="748" spans="5:5" ht="15.75" customHeight="1" x14ac:dyDescent="0.25">
      <c r="E748" s="29"/>
    </row>
    <row r="749" spans="5:5" ht="15.75" customHeight="1" x14ac:dyDescent="0.25">
      <c r="E749" s="29"/>
    </row>
    <row r="750" spans="5:5" ht="15.75" customHeight="1" x14ac:dyDescent="0.25">
      <c r="E750" s="29"/>
    </row>
    <row r="751" spans="5:5" ht="15.75" customHeight="1" x14ac:dyDescent="0.25">
      <c r="E751" s="29"/>
    </row>
    <row r="752" spans="5:5" ht="15.75" customHeight="1" x14ac:dyDescent="0.25">
      <c r="E752" s="29"/>
    </row>
    <row r="753" spans="5:5" ht="15.75" customHeight="1" x14ac:dyDescent="0.25">
      <c r="E753" s="29"/>
    </row>
    <row r="754" spans="5:5" ht="15.75" customHeight="1" x14ac:dyDescent="0.25">
      <c r="E754" s="29"/>
    </row>
    <row r="755" spans="5:5" ht="15.75" customHeight="1" x14ac:dyDescent="0.25">
      <c r="E755" s="29"/>
    </row>
    <row r="756" spans="5:5" ht="15.75" customHeight="1" x14ac:dyDescent="0.25">
      <c r="E756" s="29"/>
    </row>
    <row r="757" spans="5:5" ht="15.75" customHeight="1" x14ac:dyDescent="0.25">
      <c r="E757" s="29"/>
    </row>
    <row r="758" spans="5:5" ht="15.75" customHeight="1" x14ac:dyDescent="0.25">
      <c r="E758" s="29"/>
    </row>
    <row r="759" spans="5:5" ht="15.75" customHeight="1" x14ac:dyDescent="0.25">
      <c r="E759" s="29"/>
    </row>
    <row r="760" spans="5:5" ht="15.75" customHeight="1" x14ac:dyDescent="0.25">
      <c r="E760" s="29"/>
    </row>
    <row r="761" spans="5:5" ht="15.75" customHeight="1" x14ac:dyDescent="0.25">
      <c r="E761" s="29"/>
    </row>
    <row r="762" spans="5:5" ht="15.75" customHeight="1" x14ac:dyDescent="0.25">
      <c r="E762" s="29"/>
    </row>
    <row r="763" spans="5:5" ht="15.75" customHeight="1" x14ac:dyDescent="0.25">
      <c r="E763" s="29"/>
    </row>
    <row r="764" spans="5:5" ht="15.75" customHeight="1" x14ac:dyDescent="0.25">
      <c r="E764" s="29"/>
    </row>
    <row r="765" spans="5:5" ht="15.75" customHeight="1" x14ac:dyDescent="0.25">
      <c r="E765" s="29"/>
    </row>
    <row r="766" spans="5:5" ht="15.75" customHeight="1" x14ac:dyDescent="0.25">
      <c r="E766" s="29"/>
    </row>
    <row r="767" spans="5:5" ht="15.75" customHeight="1" x14ac:dyDescent="0.25">
      <c r="E767" s="29"/>
    </row>
    <row r="768" spans="5:5" ht="15.75" customHeight="1" x14ac:dyDescent="0.25">
      <c r="E768" s="29"/>
    </row>
    <row r="769" spans="5:5" ht="15.75" customHeight="1" x14ac:dyDescent="0.25">
      <c r="E769" s="29"/>
    </row>
    <row r="770" spans="5:5" ht="15.75" customHeight="1" x14ac:dyDescent="0.25">
      <c r="E770" s="29"/>
    </row>
    <row r="771" spans="5:5" ht="15.75" customHeight="1" x14ac:dyDescent="0.25">
      <c r="E771" s="29"/>
    </row>
    <row r="772" spans="5:5" ht="15.75" customHeight="1" x14ac:dyDescent="0.25">
      <c r="E772" s="29"/>
    </row>
    <row r="773" spans="5:5" ht="15.75" customHeight="1" x14ac:dyDescent="0.25">
      <c r="E773" s="29"/>
    </row>
    <row r="774" spans="5:5" ht="15.75" customHeight="1" x14ac:dyDescent="0.25">
      <c r="E774" s="29"/>
    </row>
    <row r="775" spans="5:5" ht="15.75" customHeight="1" x14ac:dyDescent="0.25">
      <c r="E775" s="29"/>
    </row>
    <row r="776" spans="5:5" ht="15.75" customHeight="1" x14ac:dyDescent="0.25">
      <c r="E776" s="29"/>
    </row>
    <row r="777" spans="5:5" ht="15.75" customHeight="1" x14ac:dyDescent="0.25">
      <c r="E777" s="29"/>
    </row>
    <row r="778" spans="5:5" ht="15.75" customHeight="1" x14ac:dyDescent="0.25">
      <c r="E778" s="29"/>
    </row>
    <row r="779" spans="5:5" ht="15.75" customHeight="1" x14ac:dyDescent="0.25">
      <c r="E779" s="29"/>
    </row>
    <row r="780" spans="5:5" ht="15.75" customHeight="1" x14ac:dyDescent="0.25">
      <c r="E780" s="29"/>
    </row>
    <row r="781" spans="5:5" ht="15.75" customHeight="1" x14ac:dyDescent="0.25">
      <c r="E781" s="29"/>
    </row>
    <row r="782" spans="5:5" ht="15.75" customHeight="1" x14ac:dyDescent="0.25">
      <c r="E782" s="29"/>
    </row>
    <row r="783" spans="5:5" ht="15.75" customHeight="1" x14ac:dyDescent="0.25">
      <c r="E783" s="29"/>
    </row>
    <row r="784" spans="5:5" ht="15.75" customHeight="1" x14ac:dyDescent="0.25">
      <c r="E784" s="29"/>
    </row>
    <row r="785" spans="5:5" ht="15.75" customHeight="1" x14ac:dyDescent="0.25">
      <c r="E785" s="29"/>
    </row>
    <row r="786" spans="5:5" ht="15.75" customHeight="1" x14ac:dyDescent="0.25">
      <c r="E786" s="29"/>
    </row>
    <row r="787" spans="5:5" ht="15.75" customHeight="1" x14ac:dyDescent="0.25">
      <c r="E787" s="29"/>
    </row>
    <row r="788" spans="5:5" ht="15.75" customHeight="1" x14ac:dyDescent="0.25">
      <c r="E788" s="29"/>
    </row>
    <row r="789" spans="5:5" ht="15.75" customHeight="1" x14ac:dyDescent="0.25">
      <c r="E789" s="29"/>
    </row>
    <row r="790" spans="5:5" ht="15.75" customHeight="1" x14ac:dyDescent="0.25">
      <c r="E790" s="29"/>
    </row>
    <row r="791" spans="5:5" ht="15.75" customHeight="1" x14ac:dyDescent="0.25">
      <c r="E791" s="29"/>
    </row>
    <row r="792" spans="5:5" ht="15.75" customHeight="1" x14ac:dyDescent="0.25">
      <c r="E792" s="29"/>
    </row>
    <row r="793" spans="5:5" ht="15.75" customHeight="1" x14ac:dyDescent="0.25">
      <c r="E793" s="29"/>
    </row>
    <row r="794" spans="5:5" ht="15.75" customHeight="1" x14ac:dyDescent="0.25">
      <c r="E794" s="29"/>
    </row>
    <row r="795" spans="5:5" ht="15.75" customHeight="1" x14ac:dyDescent="0.25">
      <c r="E795" s="29"/>
    </row>
    <row r="796" spans="5:5" ht="15.75" customHeight="1" x14ac:dyDescent="0.25">
      <c r="E796" s="29"/>
    </row>
    <row r="797" spans="5:5" ht="15.75" customHeight="1" x14ac:dyDescent="0.25">
      <c r="E797" s="29"/>
    </row>
    <row r="798" spans="5:5" ht="15.75" customHeight="1" x14ac:dyDescent="0.25">
      <c r="E798" s="29"/>
    </row>
    <row r="799" spans="5:5" ht="15.75" customHeight="1" x14ac:dyDescent="0.25">
      <c r="E799" s="29"/>
    </row>
    <row r="800" spans="5:5" ht="15.75" customHeight="1" x14ac:dyDescent="0.25">
      <c r="E800" s="29"/>
    </row>
    <row r="801" spans="5:5" ht="15.75" customHeight="1" x14ac:dyDescent="0.25">
      <c r="E801" s="29"/>
    </row>
    <row r="802" spans="5:5" ht="15.75" customHeight="1" x14ac:dyDescent="0.25">
      <c r="E802" s="29"/>
    </row>
    <row r="803" spans="5:5" ht="15.75" customHeight="1" x14ac:dyDescent="0.25">
      <c r="E803" s="29"/>
    </row>
    <row r="804" spans="5:5" ht="15.75" customHeight="1" x14ac:dyDescent="0.25">
      <c r="E804" s="29"/>
    </row>
    <row r="805" spans="5:5" ht="15.75" customHeight="1" x14ac:dyDescent="0.25">
      <c r="E805" s="29"/>
    </row>
    <row r="806" spans="5:5" ht="15.75" customHeight="1" x14ac:dyDescent="0.25">
      <c r="E806" s="29"/>
    </row>
    <row r="807" spans="5:5" ht="15.75" customHeight="1" x14ac:dyDescent="0.25">
      <c r="E807" s="29"/>
    </row>
    <row r="808" spans="5:5" ht="15.75" customHeight="1" x14ac:dyDescent="0.25">
      <c r="E808" s="29"/>
    </row>
    <row r="809" spans="5:5" ht="15.75" customHeight="1" x14ac:dyDescent="0.25">
      <c r="E809" s="29"/>
    </row>
    <row r="810" spans="5:5" ht="15.75" customHeight="1" x14ac:dyDescent="0.25">
      <c r="E810" s="29"/>
    </row>
    <row r="811" spans="5:5" ht="15.75" customHeight="1" x14ac:dyDescent="0.25">
      <c r="E811" s="29"/>
    </row>
    <row r="812" spans="5:5" ht="15.75" customHeight="1" x14ac:dyDescent="0.25">
      <c r="E812" s="29"/>
    </row>
    <row r="813" spans="5:5" ht="15.75" customHeight="1" x14ac:dyDescent="0.25">
      <c r="E813" s="29"/>
    </row>
    <row r="814" spans="5:5" ht="15.75" customHeight="1" x14ac:dyDescent="0.25">
      <c r="E814" s="29"/>
    </row>
    <row r="815" spans="5:5" ht="15.75" customHeight="1" x14ac:dyDescent="0.25">
      <c r="E815" s="29"/>
    </row>
    <row r="816" spans="5:5" ht="15.75" customHeight="1" x14ac:dyDescent="0.25">
      <c r="E816" s="29"/>
    </row>
    <row r="817" spans="5:5" ht="15.75" customHeight="1" x14ac:dyDescent="0.25">
      <c r="E817" s="29"/>
    </row>
    <row r="818" spans="5:5" ht="15.75" customHeight="1" x14ac:dyDescent="0.25">
      <c r="E818" s="29"/>
    </row>
    <row r="819" spans="5:5" ht="15.75" customHeight="1" x14ac:dyDescent="0.25">
      <c r="E819" s="29"/>
    </row>
    <row r="820" spans="5:5" ht="15.75" customHeight="1" x14ac:dyDescent="0.25">
      <c r="E820" s="29"/>
    </row>
    <row r="821" spans="5:5" ht="15.75" customHeight="1" x14ac:dyDescent="0.25">
      <c r="E821" s="29"/>
    </row>
    <row r="822" spans="5:5" ht="15.75" customHeight="1" x14ac:dyDescent="0.25">
      <c r="E822" s="29"/>
    </row>
    <row r="823" spans="5:5" ht="15.75" customHeight="1" x14ac:dyDescent="0.25">
      <c r="E823" s="29"/>
    </row>
    <row r="824" spans="5:5" ht="15.75" customHeight="1" x14ac:dyDescent="0.25">
      <c r="E824" s="29"/>
    </row>
    <row r="825" spans="5:5" ht="15.75" customHeight="1" x14ac:dyDescent="0.25">
      <c r="E825" s="29"/>
    </row>
    <row r="826" spans="5:5" ht="15.75" customHeight="1" x14ac:dyDescent="0.25">
      <c r="E826" s="29"/>
    </row>
    <row r="827" spans="5:5" ht="15.75" customHeight="1" x14ac:dyDescent="0.25">
      <c r="E827" s="29"/>
    </row>
    <row r="828" spans="5:5" ht="15.75" customHeight="1" x14ac:dyDescent="0.25">
      <c r="E828" s="29"/>
    </row>
    <row r="829" spans="5:5" ht="15.75" customHeight="1" x14ac:dyDescent="0.25">
      <c r="E829" s="29"/>
    </row>
    <row r="830" spans="5:5" ht="15.75" customHeight="1" x14ac:dyDescent="0.25">
      <c r="E830" s="29"/>
    </row>
    <row r="831" spans="5:5" ht="15.75" customHeight="1" x14ac:dyDescent="0.25">
      <c r="E831" s="29"/>
    </row>
    <row r="832" spans="5:5" ht="15.75" customHeight="1" x14ac:dyDescent="0.25">
      <c r="E832" s="29"/>
    </row>
    <row r="833" spans="5:5" ht="15.75" customHeight="1" x14ac:dyDescent="0.25">
      <c r="E833" s="29"/>
    </row>
    <row r="834" spans="5:5" ht="15.75" customHeight="1" x14ac:dyDescent="0.25">
      <c r="E834" s="29"/>
    </row>
    <row r="835" spans="5:5" ht="15.75" customHeight="1" x14ac:dyDescent="0.25">
      <c r="E835" s="29"/>
    </row>
    <row r="836" spans="5:5" ht="15.75" customHeight="1" x14ac:dyDescent="0.25">
      <c r="E836" s="29"/>
    </row>
    <row r="837" spans="5:5" ht="15.75" customHeight="1" x14ac:dyDescent="0.25">
      <c r="E837" s="29"/>
    </row>
    <row r="838" spans="5:5" ht="15.75" customHeight="1" x14ac:dyDescent="0.25">
      <c r="E838" s="29"/>
    </row>
    <row r="839" spans="5:5" ht="15.75" customHeight="1" x14ac:dyDescent="0.25">
      <c r="E839" s="29"/>
    </row>
    <row r="840" spans="5:5" ht="15.75" customHeight="1" x14ac:dyDescent="0.25">
      <c r="E840" s="29"/>
    </row>
    <row r="841" spans="5:5" ht="15.75" customHeight="1" x14ac:dyDescent="0.25">
      <c r="E841" s="29"/>
    </row>
    <row r="842" spans="5:5" ht="15.75" customHeight="1" x14ac:dyDescent="0.25">
      <c r="E842" s="29"/>
    </row>
    <row r="843" spans="5:5" ht="15.75" customHeight="1" x14ac:dyDescent="0.25">
      <c r="E843" s="29"/>
    </row>
    <row r="844" spans="5:5" ht="15.75" customHeight="1" x14ac:dyDescent="0.25">
      <c r="E844" s="29"/>
    </row>
    <row r="845" spans="5:5" ht="15.75" customHeight="1" x14ac:dyDescent="0.25">
      <c r="E845" s="29"/>
    </row>
    <row r="846" spans="5:5" ht="15.75" customHeight="1" x14ac:dyDescent="0.25">
      <c r="E846" s="29"/>
    </row>
    <row r="847" spans="5:5" ht="15.75" customHeight="1" x14ac:dyDescent="0.25">
      <c r="E847" s="29"/>
    </row>
    <row r="848" spans="5:5" ht="15.75" customHeight="1" x14ac:dyDescent="0.25">
      <c r="E848" s="29"/>
    </row>
    <row r="849" spans="5:5" ht="15.75" customHeight="1" x14ac:dyDescent="0.25">
      <c r="E849" s="29"/>
    </row>
    <row r="850" spans="5:5" ht="15.75" customHeight="1" x14ac:dyDescent="0.25">
      <c r="E850" s="29"/>
    </row>
    <row r="851" spans="5:5" ht="15.75" customHeight="1" x14ac:dyDescent="0.25">
      <c r="E851" s="29"/>
    </row>
    <row r="852" spans="5:5" ht="15.75" customHeight="1" x14ac:dyDescent="0.25">
      <c r="E852" s="29"/>
    </row>
    <row r="853" spans="5:5" ht="15.75" customHeight="1" x14ac:dyDescent="0.25">
      <c r="E853" s="29"/>
    </row>
    <row r="854" spans="5:5" ht="15.75" customHeight="1" x14ac:dyDescent="0.25">
      <c r="E854" s="29"/>
    </row>
    <row r="855" spans="5:5" ht="15.75" customHeight="1" x14ac:dyDescent="0.25">
      <c r="E855" s="29"/>
    </row>
    <row r="856" spans="5:5" ht="15.75" customHeight="1" x14ac:dyDescent="0.25">
      <c r="E856" s="29"/>
    </row>
    <row r="857" spans="5:5" ht="15.75" customHeight="1" x14ac:dyDescent="0.25">
      <c r="E857" s="29"/>
    </row>
    <row r="858" spans="5:5" ht="15.75" customHeight="1" x14ac:dyDescent="0.25">
      <c r="E858" s="29"/>
    </row>
    <row r="859" spans="5:5" ht="15.75" customHeight="1" x14ac:dyDescent="0.25">
      <c r="E859" s="29"/>
    </row>
    <row r="860" spans="5:5" ht="15.75" customHeight="1" x14ac:dyDescent="0.25">
      <c r="E860" s="29"/>
    </row>
    <row r="861" spans="5:5" ht="15.75" customHeight="1" x14ac:dyDescent="0.25">
      <c r="E861" s="29"/>
    </row>
    <row r="862" spans="5:5" ht="15.75" customHeight="1" x14ac:dyDescent="0.25">
      <c r="E862" s="29"/>
    </row>
    <row r="863" spans="5:5" ht="15.75" customHeight="1" x14ac:dyDescent="0.25">
      <c r="E863" s="29"/>
    </row>
    <row r="864" spans="5:5" ht="15.75" customHeight="1" x14ac:dyDescent="0.25">
      <c r="E864" s="29"/>
    </row>
    <row r="865" spans="5:5" ht="15.75" customHeight="1" x14ac:dyDescent="0.25">
      <c r="E865" s="29"/>
    </row>
    <row r="866" spans="5:5" ht="15.75" customHeight="1" x14ac:dyDescent="0.25">
      <c r="E866" s="29"/>
    </row>
    <row r="867" spans="5:5" ht="15.75" customHeight="1" x14ac:dyDescent="0.25">
      <c r="E867" s="29"/>
    </row>
    <row r="868" spans="5:5" ht="15.75" customHeight="1" x14ac:dyDescent="0.25">
      <c r="E868" s="29"/>
    </row>
    <row r="869" spans="5:5" ht="15.75" customHeight="1" x14ac:dyDescent="0.25">
      <c r="E869" s="29"/>
    </row>
    <row r="870" spans="5:5" ht="15.75" customHeight="1" x14ac:dyDescent="0.25">
      <c r="E870" s="29"/>
    </row>
    <row r="871" spans="5:5" ht="15.75" customHeight="1" x14ac:dyDescent="0.25">
      <c r="E871" s="29"/>
    </row>
    <row r="872" spans="5:5" ht="15.75" customHeight="1" x14ac:dyDescent="0.25">
      <c r="E872" s="29"/>
    </row>
    <row r="873" spans="5:5" ht="15.75" customHeight="1" x14ac:dyDescent="0.25">
      <c r="E873" s="29"/>
    </row>
    <row r="874" spans="5:5" ht="15.75" customHeight="1" x14ac:dyDescent="0.25">
      <c r="E874" s="29"/>
    </row>
    <row r="875" spans="5:5" ht="15.75" customHeight="1" x14ac:dyDescent="0.25">
      <c r="E875" s="29"/>
    </row>
    <row r="876" spans="5:5" ht="15.75" customHeight="1" x14ac:dyDescent="0.25">
      <c r="E876" s="29"/>
    </row>
    <row r="877" spans="5:5" ht="15.75" customHeight="1" x14ac:dyDescent="0.25">
      <c r="E877" s="29"/>
    </row>
    <row r="878" spans="5:5" ht="15.75" customHeight="1" x14ac:dyDescent="0.25">
      <c r="E878" s="29"/>
    </row>
    <row r="879" spans="5:5" ht="15.75" customHeight="1" x14ac:dyDescent="0.25">
      <c r="E879" s="29"/>
    </row>
    <row r="880" spans="5:5" ht="15.75" customHeight="1" x14ac:dyDescent="0.25">
      <c r="E880" s="29"/>
    </row>
    <row r="881" spans="5:5" ht="15.75" customHeight="1" x14ac:dyDescent="0.25">
      <c r="E881" s="29"/>
    </row>
    <row r="882" spans="5:5" ht="15.75" customHeight="1" x14ac:dyDescent="0.25">
      <c r="E882" s="29"/>
    </row>
    <row r="883" spans="5:5" ht="15.75" customHeight="1" x14ac:dyDescent="0.25">
      <c r="E883" s="29"/>
    </row>
    <row r="884" spans="5:5" ht="15.75" customHeight="1" x14ac:dyDescent="0.25">
      <c r="E884" s="29"/>
    </row>
    <row r="885" spans="5:5" ht="15.75" customHeight="1" x14ac:dyDescent="0.25">
      <c r="E885" s="29"/>
    </row>
    <row r="886" spans="5:5" ht="15.75" customHeight="1" x14ac:dyDescent="0.25">
      <c r="E886" s="29"/>
    </row>
    <row r="887" spans="5:5" ht="15.75" customHeight="1" x14ac:dyDescent="0.25">
      <c r="E887" s="29"/>
    </row>
    <row r="888" spans="5:5" ht="15.75" customHeight="1" x14ac:dyDescent="0.25">
      <c r="E888" s="29"/>
    </row>
    <row r="889" spans="5:5" ht="15.75" customHeight="1" x14ac:dyDescent="0.25">
      <c r="E889" s="29"/>
    </row>
    <row r="890" spans="5:5" ht="15.75" customHeight="1" x14ac:dyDescent="0.25">
      <c r="E890" s="29"/>
    </row>
    <row r="891" spans="5:5" ht="15.75" customHeight="1" x14ac:dyDescent="0.25">
      <c r="E891" s="29"/>
    </row>
    <row r="892" spans="5:5" ht="15.75" customHeight="1" x14ac:dyDescent="0.25">
      <c r="E892" s="29"/>
    </row>
    <row r="893" spans="5:5" ht="15.75" customHeight="1" x14ac:dyDescent="0.25">
      <c r="E893" s="29"/>
    </row>
    <row r="894" spans="5:5" ht="15.75" customHeight="1" x14ac:dyDescent="0.25">
      <c r="E894" s="29"/>
    </row>
    <row r="895" spans="5:5" ht="15.75" customHeight="1" x14ac:dyDescent="0.25">
      <c r="E895" s="29"/>
    </row>
    <row r="896" spans="5:5" ht="15.75" customHeight="1" x14ac:dyDescent="0.25">
      <c r="E896" s="29"/>
    </row>
    <row r="897" spans="5:5" ht="15.75" customHeight="1" x14ac:dyDescent="0.25">
      <c r="E897" s="29"/>
    </row>
    <row r="898" spans="5:5" ht="15.75" customHeight="1" x14ac:dyDescent="0.25">
      <c r="E898" s="29"/>
    </row>
    <row r="899" spans="5:5" ht="15.75" customHeight="1" x14ac:dyDescent="0.25">
      <c r="E899" s="29"/>
    </row>
    <row r="900" spans="5:5" ht="15.75" customHeight="1" x14ac:dyDescent="0.25">
      <c r="E900" s="29"/>
    </row>
    <row r="901" spans="5:5" ht="15.75" customHeight="1" x14ac:dyDescent="0.25">
      <c r="E901" s="29"/>
    </row>
    <row r="902" spans="5:5" ht="15.75" customHeight="1" x14ac:dyDescent="0.25">
      <c r="E902" s="29"/>
    </row>
    <row r="903" spans="5:5" ht="15.75" customHeight="1" x14ac:dyDescent="0.25">
      <c r="E903" s="29"/>
    </row>
    <row r="904" spans="5:5" ht="15.75" customHeight="1" x14ac:dyDescent="0.25">
      <c r="E904" s="29"/>
    </row>
    <row r="905" spans="5:5" ht="15.75" customHeight="1" x14ac:dyDescent="0.25">
      <c r="E905" s="29"/>
    </row>
    <row r="906" spans="5:5" ht="15.75" customHeight="1" x14ac:dyDescent="0.25">
      <c r="E906" s="29"/>
    </row>
    <row r="907" spans="5:5" ht="15.75" customHeight="1" x14ac:dyDescent="0.25">
      <c r="E907" s="29"/>
    </row>
    <row r="908" spans="5:5" ht="15.75" customHeight="1" x14ac:dyDescent="0.25">
      <c r="E908" s="29"/>
    </row>
    <row r="909" spans="5:5" ht="15.75" customHeight="1" x14ac:dyDescent="0.25">
      <c r="E909" s="29"/>
    </row>
    <row r="910" spans="5:5" ht="15.75" customHeight="1" x14ac:dyDescent="0.25">
      <c r="E910" s="29"/>
    </row>
    <row r="911" spans="5:5" ht="15.75" customHeight="1" x14ac:dyDescent="0.25">
      <c r="E911" s="29"/>
    </row>
    <row r="912" spans="5:5" ht="15.75" customHeight="1" x14ac:dyDescent="0.25">
      <c r="E912" s="29"/>
    </row>
    <row r="913" spans="5:5" ht="15.75" customHeight="1" x14ac:dyDescent="0.25">
      <c r="E913" s="29"/>
    </row>
    <row r="914" spans="5:5" ht="15.75" customHeight="1" x14ac:dyDescent="0.25">
      <c r="E914" s="29"/>
    </row>
    <row r="915" spans="5:5" ht="15.75" customHeight="1" x14ac:dyDescent="0.25">
      <c r="E915" s="29"/>
    </row>
    <row r="916" spans="5:5" ht="15.75" customHeight="1" x14ac:dyDescent="0.25">
      <c r="E916" s="29"/>
    </row>
    <row r="917" spans="5:5" ht="15.75" customHeight="1" x14ac:dyDescent="0.25">
      <c r="E917" s="29"/>
    </row>
    <row r="918" spans="5:5" ht="15.75" customHeight="1" x14ac:dyDescent="0.25">
      <c r="E918" s="29"/>
    </row>
    <row r="919" spans="5:5" ht="15.75" customHeight="1" x14ac:dyDescent="0.25">
      <c r="E919" s="29"/>
    </row>
    <row r="920" spans="5:5" ht="15.75" customHeight="1" x14ac:dyDescent="0.25">
      <c r="E920" s="29"/>
    </row>
    <row r="921" spans="5:5" ht="15.75" customHeight="1" x14ac:dyDescent="0.25">
      <c r="E921" s="29"/>
    </row>
    <row r="922" spans="5:5" ht="15.75" customHeight="1" x14ac:dyDescent="0.25">
      <c r="E922" s="29"/>
    </row>
    <row r="923" spans="5:5" ht="15.75" customHeight="1" x14ac:dyDescent="0.25">
      <c r="E923" s="29"/>
    </row>
    <row r="924" spans="5:5" ht="15.75" customHeight="1" x14ac:dyDescent="0.25">
      <c r="E924" s="29"/>
    </row>
    <row r="925" spans="5:5" ht="15.75" customHeight="1" x14ac:dyDescent="0.25">
      <c r="E925" s="29"/>
    </row>
    <row r="926" spans="5:5" ht="15.75" customHeight="1" x14ac:dyDescent="0.25">
      <c r="E926" s="29"/>
    </row>
    <row r="927" spans="5:5" ht="15.75" customHeight="1" x14ac:dyDescent="0.25">
      <c r="E927" s="29"/>
    </row>
    <row r="928" spans="5:5" ht="15.75" customHeight="1" x14ac:dyDescent="0.25">
      <c r="E928" s="29"/>
    </row>
    <row r="929" spans="5:5" ht="15.75" customHeight="1" x14ac:dyDescent="0.25">
      <c r="E929" s="29"/>
    </row>
    <row r="930" spans="5:5" ht="15.75" customHeight="1" x14ac:dyDescent="0.25">
      <c r="E930" s="29"/>
    </row>
    <row r="931" spans="5:5" ht="15.75" customHeight="1" x14ac:dyDescent="0.25">
      <c r="E931" s="29"/>
    </row>
    <row r="932" spans="5:5" ht="15.75" customHeight="1" x14ac:dyDescent="0.25">
      <c r="E932" s="29"/>
    </row>
    <row r="933" spans="5:5" ht="15.75" customHeight="1" x14ac:dyDescent="0.25">
      <c r="E933" s="29"/>
    </row>
    <row r="934" spans="5:5" ht="15.75" customHeight="1" x14ac:dyDescent="0.25">
      <c r="E934" s="29"/>
    </row>
    <row r="935" spans="5:5" ht="15.75" customHeight="1" x14ac:dyDescent="0.25">
      <c r="E935" s="29"/>
    </row>
    <row r="936" spans="5:5" ht="15.75" customHeight="1" x14ac:dyDescent="0.25">
      <c r="E936" s="29"/>
    </row>
    <row r="937" spans="5:5" ht="15.75" customHeight="1" x14ac:dyDescent="0.25">
      <c r="E937" s="29"/>
    </row>
    <row r="938" spans="5:5" ht="15.75" customHeight="1" x14ac:dyDescent="0.25">
      <c r="E938" s="29"/>
    </row>
    <row r="939" spans="5:5" ht="15.75" customHeight="1" x14ac:dyDescent="0.25">
      <c r="E939" s="29"/>
    </row>
    <row r="940" spans="5:5" ht="15.75" customHeight="1" x14ac:dyDescent="0.25">
      <c r="E940" s="29"/>
    </row>
    <row r="941" spans="5:5" ht="15.75" customHeight="1" x14ac:dyDescent="0.25">
      <c r="E941" s="29"/>
    </row>
    <row r="942" spans="5:5" ht="15.75" customHeight="1" x14ac:dyDescent="0.25">
      <c r="E942" s="29"/>
    </row>
    <row r="943" spans="5:5" ht="15.75" customHeight="1" x14ac:dyDescent="0.25">
      <c r="E943" s="29"/>
    </row>
    <row r="944" spans="5:5" ht="15.75" customHeight="1" x14ac:dyDescent="0.25">
      <c r="E944" s="29"/>
    </row>
    <row r="945" spans="5:5" ht="15.75" customHeight="1" x14ac:dyDescent="0.25">
      <c r="E945" s="29"/>
    </row>
    <row r="946" spans="5:5" ht="15.75" customHeight="1" x14ac:dyDescent="0.25">
      <c r="E946" s="29"/>
    </row>
    <row r="947" spans="5:5" ht="15.75" customHeight="1" x14ac:dyDescent="0.25">
      <c r="E947" s="29"/>
    </row>
    <row r="948" spans="5:5" ht="15.75" customHeight="1" x14ac:dyDescent="0.25">
      <c r="E948" s="29"/>
    </row>
    <row r="949" spans="5:5" ht="15.75" customHeight="1" x14ac:dyDescent="0.25">
      <c r="E949" s="29"/>
    </row>
    <row r="950" spans="5:5" ht="15.75" customHeight="1" x14ac:dyDescent="0.25">
      <c r="E950" s="29"/>
    </row>
    <row r="951" spans="5:5" ht="15.75" customHeight="1" x14ac:dyDescent="0.25">
      <c r="E951" s="29"/>
    </row>
    <row r="952" spans="5:5" ht="15.75" customHeight="1" x14ac:dyDescent="0.25">
      <c r="E952" s="29"/>
    </row>
    <row r="953" spans="5:5" ht="15.75" customHeight="1" x14ac:dyDescent="0.25">
      <c r="E953" s="29"/>
    </row>
    <row r="954" spans="5:5" ht="15.75" customHeight="1" x14ac:dyDescent="0.25">
      <c r="E954" s="29"/>
    </row>
    <row r="955" spans="5:5" ht="15.75" customHeight="1" x14ac:dyDescent="0.25">
      <c r="E955" s="29"/>
    </row>
    <row r="956" spans="5:5" ht="15.75" customHeight="1" x14ac:dyDescent="0.25">
      <c r="E956" s="29"/>
    </row>
    <row r="957" spans="5:5" ht="15.75" customHeight="1" x14ac:dyDescent="0.25">
      <c r="E957" s="29"/>
    </row>
    <row r="958" spans="5:5" ht="15.75" customHeight="1" x14ac:dyDescent="0.25">
      <c r="E958" s="29"/>
    </row>
    <row r="959" spans="5:5" ht="15.75" customHeight="1" x14ac:dyDescent="0.25">
      <c r="E959" s="29"/>
    </row>
    <row r="960" spans="5:5" ht="15.75" customHeight="1" x14ac:dyDescent="0.25">
      <c r="E960" s="29"/>
    </row>
    <row r="961" spans="5:5" ht="15.75" customHeight="1" x14ac:dyDescent="0.25">
      <c r="E961" s="29"/>
    </row>
    <row r="962" spans="5:5" ht="15.75" customHeight="1" x14ac:dyDescent="0.25">
      <c r="E962" s="29"/>
    </row>
    <row r="963" spans="5:5" ht="15.75" customHeight="1" x14ac:dyDescent="0.25">
      <c r="E963" s="29"/>
    </row>
    <row r="964" spans="5:5" ht="15.75" customHeight="1" x14ac:dyDescent="0.25">
      <c r="E964" s="29"/>
    </row>
    <row r="965" spans="5:5" ht="15.75" customHeight="1" x14ac:dyDescent="0.25">
      <c r="E965" s="29"/>
    </row>
    <row r="966" spans="5:5" ht="15.75" customHeight="1" x14ac:dyDescent="0.25">
      <c r="E966" s="29"/>
    </row>
    <row r="967" spans="5:5" ht="15.75" customHeight="1" x14ac:dyDescent="0.25">
      <c r="E967" s="29"/>
    </row>
    <row r="968" spans="5:5" ht="15.75" customHeight="1" x14ac:dyDescent="0.25">
      <c r="E968" s="29"/>
    </row>
    <row r="969" spans="5:5" ht="15.75" customHeight="1" x14ac:dyDescent="0.25">
      <c r="E969" s="29"/>
    </row>
    <row r="970" spans="5:5" ht="15.75" customHeight="1" x14ac:dyDescent="0.25">
      <c r="E970" s="29"/>
    </row>
    <row r="971" spans="5:5" ht="15.75" customHeight="1" x14ac:dyDescent="0.25">
      <c r="E971" s="29"/>
    </row>
    <row r="972" spans="5:5" ht="15.75" customHeight="1" x14ac:dyDescent="0.25">
      <c r="E972" s="29"/>
    </row>
    <row r="973" spans="5:5" ht="15.75" customHeight="1" x14ac:dyDescent="0.25">
      <c r="E973" s="29"/>
    </row>
    <row r="974" spans="5:5" ht="15.75" customHeight="1" x14ac:dyDescent="0.25">
      <c r="E974" s="29"/>
    </row>
    <row r="975" spans="5:5" ht="15.75" customHeight="1" x14ac:dyDescent="0.25">
      <c r="E975" s="29"/>
    </row>
    <row r="976" spans="5:5" ht="15.75" customHeight="1" x14ac:dyDescent="0.25">
      <c r="E976" s="29"/>
    </row>
    <row r="977" spans="5:5" ht="15.75" customHeight="1" x14ac:dyDescent="0.25">
      <c r="E977" s="29"/>
    </row>
    <row r="978" spans="5:5" ht="15.75" customHeight="1" x14ac:dyDescent="0.25">
      <c r="E978" s="29"/>
    </row>
    <row r="979" spans="5:5" ht="15.75" customHeight="1" x14ac:dyDescent="0.25">
      <c r="E979" s="29"/>
    </row>
    <row r="980" spans="5:5" ht="15.75" customHeight="1" x14ac:dyDescent="0.25">
      <c r="E980" s="29"/>
    </row>
    <row r="981" spans="5:5" ht="15.75" customHeight="1" x14ac:dyDescent="0.25">
      <c r="E981" s="29"/>
    </row>
    <row r="982" spans="5:5" ht="15.75" customHeight="1" x14ac:dyDescent="0.25">
      <c r="E982" s="29"/>
    </row>
    <row r="983" spans="5:5" ht="15.75" customHeight="1" x14ac:dyDescent="0.25">
      <c r="E983" s="29"/>
    </row>
    <row r="984" spans="5:5" ht="15.75" customHeight="1" x14ac:dyDescent="0.25">
      <c r="E984" s="29"/>
    </row>
    <row r="985" spans="5:5" ht="15.75" customHeight="1" x14ac:dyDescent="0.25">
      <c r="E985" s="29"/>
    </row>
    <row r="986" spans="5:5" ht="15.75" customHeight="1" x14ac:dyDescent="0.25">
      <c r="E986" s="29"/>
    </row>
    <row r="987" spans="5:5" ht="15.75" customHeight="1" x14ac:dyDescent="0.25">
      <c r="E987" s="29"/>
    </row>
    <row r="988" spans="5:5" ht="15.75" customHeight="1" x14ac:dyDescent="0.25">
      <c r="E988" s="29"/>
    </row>
    <row r="989" spans="5:5" ht="15.75" customHeight="1" x14ac:dyDescent="0.25">
      <c r="E989" s="29"/>
    </row>
    <row r="990" spans="5:5" ht="15.75" customHeight="1" x14ac:dyDescent="0.25">
      <c r="E990" s="29"/>
    </row>
    <row r="991" spans="5:5" ht="15.75" customHeight="1" x14ac:dyDescent="0.25">
      <c r="E991" s="29"/>
    </row>
    <row r="992" spans="5:5" ht="15.75" customHeight="1" x14ac:dyDescent="0.25">
      <c r="E992" s="29"/>
    </row>
    <row r="993" spans="5:5" ht="15.75" customHeight="1" x14ac:dyDescent="0.25">
      <c r="E993" s="29"/>
    </row>
    <row r="994" spans="5:5" ht="15.75" customHeight="1" x14ac:dyDescent="0.25">
      <c r="E994" s="29"/>
    </row>
    <row r="995" spans="5:5" ht="15.75" customHeight="1" x14ac:dyDescent="0.25">
      <c r="E995" s="29"/>
    </row>
    <row r="996" spans="5:5" ht="15.75" customHeight="1" x14ac:dyDescent="0.25">
      <c r="E996" s="29"/>
    </row>
    <row r="997" spans="5:5" ht="15.75" customHeight="1" x14ac:dyDescent="0.25">
      <c r="E997" s="29"/>
    </row>
    <row r="998" spans="5:5" ht="15.75" customHeight="1" x14ac:dyDescent="0.25">
      <c r="E998" s="29"/>
    </row>
    <row r="999" spans="5:5" ht="15.75" customHeight="1" x14ac:dyDescent="0.25">
      <c r="E999" s="29"/>
    </row>
    <row r="1000" spans="5:5" ht="15.75" customHeight="1" x14ac:dyDescent="0.25">
      <c r="E1000" s="29"/>
    </row>
    <row r="1001" spans="5:5" ht="15.75" customHeight="1" x14ac:dyDescent="0.25">
      <c r="E1001" s="29"/>
    </row>
    <row r="1002" spans="5:5" ht="15.75" customHeight="1" x14ac:dyDescent="0.25">
      <c r="E1002" s="29"/>
    </row>
    <row r="1003" spans="5:5" ht="15.75" customHeight="1" x14ac:dyDescent="0.25">
      <c r="E1003" s="29"/>
    </row>
    <row r="1004" spans="5:5" ht="15.75" customHeight="1" x14ac:dyDescent="0.25">
      <c r="E1004" s="29"/>
    </row>
    <row r="1005" spans="5:5" ht="15.75" customHeight="1" x14ac:dyDescent="0.25">
      <c r="E1005" s="29"/>
    </row>
    <row r="1006" spans="5:5" ht="15.75" customHeight="1" x14ac:dyDescent="0.25">
      <c r="E1006" s="29"/>
    </row>
    <row r="1007" spans="5:5" ht="15.75" customHeight="1" x14ac:dyDescent="0.25">
      <c r="E1007" s="29"/>
    </row>
    <row r="1008" spans="5:5" ht="15.75" customHeight="1" x14ac:dyDescent="0.25">
      <c r="E1008" s="29"/>
    </row>
    <row r="1009" spans="5:5" ht="15.75" customHeight="1" x14ac:dyDescent="0.25">
      <c r="E1009" s="29"/>
    </row>
    <row r="1010" spans="5:5" ht="15.75" customHeight="1" x14ac:dyDescent="0.25">
      <c r="E1010" s="29"/>
    </row>
    <row r="1011" spans="5:5" ht="15.75" customHeight="1" x14ac:dyDescent="0.25">
      <c r="E1011" s="29"/>
    </row>
    <row r="1012" spans="5:5" ht="15.75" customHeight="1" x14ac:dyDescent="0.25">
      <c r="E1012" s="29"/>
    </row>
    <row r="1013" spans="5:5" ht="15.75" customHeight="1" x14ac:dyDescent="0.25">
      <c r="E1013" s="29"/>
    </row>
    <row r="1014" spans="5:5" ht="15.75" customHeight="1" x14ac:dyDescent="0.25">
      <c r="E1014" s="29"/>
    </row>
    <row r="1015" spans="5:5" ht="15.75" customHeight="1" x14ac:dyDescent="0.25">
      <c r="E1015" s="29"/>
    </row>
    <row r="1016" spans="5:5" ht="15.75" customHeight="1" x14ac:dyDescent="0.25">
      <c r="E1016" s="29"/>
    </row>
    <row r="1017" spans="5:5" ht="15.75" customHeight="1" x14ac:dyDescent="0.25">
      <c r="E1017" s="29"/>
    </row>
    <row r="1018" spans="5:5" ht="15.75" customHeight="1" x14ac:dyDescent="0.25">
      <c r="E1018" s="29"/>
    </row>
    <row r="1019" spans="5:5" ht="15.75" customHeight="1" x14ac:dyDescent="0.25">
      <c r="E1019" s="29"/>
    </row>
    <row r="1020" spans="5:5" ht="15.75" customHeight="1" x14ac:dyDescent="0.25">
      <c r="E1020" s="29"/>
    </row>
    <row r="1021" spans="5:5" ht="15.75" customHeight="1" x14ac:dyDescent="0.25">
      <c r="E1021" s="29"/>
    </row>
    <row r="1022" spans="5:5" ht="15.75" customHeight="1" x14ac:dyDescent="0.25">
      <c r="E1022" s="29"/>
    </row>
    <row r="1023" spans="5:5" ht="15.75" customHeight="1" x14ac:dyDescent="0.25">
      <c r="E1023" s="29"/>
    </row>
    <row r="1024" spans="5:5" ht="15.75" customHeight="1" x14ac:dyDescent="0.25">
      <c r="E1024" s="29"/>
    </row>
    <row r="1025" spans="5:5" ht="15.75" customHeight="1" x14ac:dyDescent="0.25">
      <c r="E1025" s="29"/>
    </row>
    <row r="1026" spans="5:5" ht="15.75" customHeight="1" x14ac:dyDescent="0.25">
      <c r="E1026" s="29"/>
    </row>
    <row r="1027" spans="5:5" ht="15.75" customHeight="1" x14ac:dyDescent="0.25">
      <c r="E1027" s="29"/>
    </row>
    <row r="1028" spans="5:5" ht="15.75" customHeight="1" x14ac:dyDescent="0.25">
      <c r="E1028" s="29"/>
    </row>
    <row r="1029" spans="5:5" ht="15.75" customHeight="1" x14ac:dyDescent="0.25">
      <c r="E1029" s="29"/>
    </row>
    <row r="1030" spans="5:5" ht="15.75" customHeight="1" x14ac:dyDescent="0.25">
      <c r="E1030" s="29"/>
    </row>
    <row r="1031" spans="5:5" ht="15.75" customHeight="1" x14ac:dyDescent="0.25">
      <c r="E1031" s="29"/>
    </row>
    <row r="1032" spans="5:5" ht="15.75" customHeight="1" x14ac:dyDescent="0.25">
      <c r="E1032" s="29"/>
    </row>
    <row r="1033" spans="5:5" ht="15.75" customHeight="1" x14ac:dyDescent="0.25">
      <c r="E1033" s="29"/>
    </row>
    <row r="1034" spans="5:5" ht="15.75" customHeight="1" x14ac:dyDescent="0.25">
      <c r="E1034" s="29"/>
    </row>
    <row r="1035" spans="5:5" ht="15.75" customHeight="1" x14ac:dyDescent="0.25">
      <c r="E1035" s="29"/>
    </row>
    <row r="1036" spans="5:5" ht="15.75" customHeight="1" x14ac:dyDescent="0.25">
      <c r="E1036" s="29"/>
    </row>
    <row r="1037" spans="5:5" ht="15.75" customHeight="1" x14ac:dyDescent="0.25">
      <c r="E1037" s="29"/>
    </row>
    <row r="1038" spans="5:5" ht="15.75" customHeight="1" x14ac:dyDescent="0.25">
      <c r="E1038" s="29"/>
    </row>
    <row r="1039" spans="5:5" ht="15.75" customHeight="1" x14ac:dyDescent="0.25">
      <c r="E1039" s="29"/>
    </row>
    <row r="1040" spans="5:5" ht="15.75" customHeight="1" x14ac:dyDescent="0.25">
      <c r="E1040" s="29"/>
    </row>
    <row r="1041" spans="5:5" ht="15.75" customHeight="1" x14ac:dyDescent="0.25">
      <c r="E1041" s="29"/>
    </row>
    <row r="1042" spans="5:5" ht="15.75" customHeight="1" x14ac:dyDescent="0.25">
      <c r="E1042" s="29"/>
    </row>
    <row r="1043" spans="5:5" ht="15.75" customHeight="1" x14ac:dyDescent="0.25">
      <c r="E1043" s="29"/>
    </row>
    <row r="1044" spans="5:5" ht="15.75" customHeight="1" x14ac:dyDescent="0.25">
      <c r="E1044" s="29"/>
    </row>
    <row r="1045" spans="5:5" ht="15.75" customHeight="1" x14ac:dyDescent="0.25">
      <c r="E1045" s="29"/>
    </row>
    <row r="1046" spans="5:5" ht="15.75" customHeight="1" x14ac:dyDescent="0.25">
      <c r="E1046" s="29"/>
    </row>
    <row r="1047" spans="5:5" ht="15.75" customHeight="1" x14ac:dyDescent="0.25">
      <c r="E1047" s="29"/>
    </row>
    <row r="1048" spans="5:5" ht="15.75" customHeight="1" x14ac:dyDescent="0.25">
      <c r="E1048" s="29"/>
    </row>
    <row r="1049" spans="5:5" ht="15.75" customHeight="1" x14ac:dyDescent="0.25">
      <c r="E1049" s="29"/>
    </row>
    <row r="1050" spans="5:5" ht="15.75" customHeight="1" x14ac:dyDescent="0.25">
      <c r="E1050" s="29"/>
    </row>
    <row r="1051" spans="5:5" ht="15.75" customHeight="1" x14ac:dyDescent="0.25">
      <c r="E1051" s="29"/>
    </row>
    <row r="1052" spans="5:5" ht="15.75" customHeight="1" x14ac:dyDescent="0.25">
      <c r="E1052" s="29"/>
    </row>
    <row r="1053" spans="5:5" ht="15.75" customHeight="1" x14ac:dyDescent="0.25">
      <c r="E1053" s="29"/>
    </row>
    <row r="1054" spans="5:5" ht="15.75" customHeight="1" x14ac:dyDescent="0.25">
      <c r="E1054" s="29"/>
    </row>
    <row r="1055" spans="5:5" ht="15.75" customHeight="1" x14ac:dyDescent="0.25">
      <c r="E1055" s="29"/>
    </row>
    <row r="1056" spans="5:5" ht="15.75" customHeight="1" x14ac:dyDescent="0.25">
      <c r="E1056" s="29"/>
    </row>
    <row r="1057" spans="5:5" ht="15.75" customHeight="1" x14ac:dyDescent="0.25">
      <c r="E1057" s="29"/>
    </row>
    <row r="1058" spans="5:5" ht="15.75" customHeight="1" x14ac:dyDescent="0.25">
      <c r="E1058" s="29"/>
    </row>
    <row r="1059" spans="5:5" ht="15.75" customHeight="1" x14ac:dyDescent="0.25">
      <c r="E1059" s="29"/>
    </row>
    <row r="1060" spans="5:5" ht="15.75" customHeight="1" x14ac:dyDescent="0.25">
      <c r="E1060" s="29"/>
    </row>
    <row r="1061" spans="5:5" ht="15.75" customHeight="1" x14ac:dyDescent="0.25">
      <c r="E1061" s="29"/>
    </row>
    <row r="1062" spans="5:5" ht="15.75" customHeight="1" x14ac:dyDescent="0.25">
      <c r="E1062" s="29"/>
    </row>
    <row r="1063" spans="5:5" ht="15.75" customHeight="1" x14ac:dyDescent="0.25">
      <c r="E1063" s="29"/>
    </row>
    <row r="1064" spans="5:5" ht="15.75" customHeight="1" x14ac:dyDescent="0.25">
      <c r="E1064" s="29"/>
    </row>
    <row r="1065" spans="5:5" ht="15.75" customHeight="1" x14ac:dyDescent="0.25">
      <c r="E1065" s="29"/>
    </row>
    <row r="1066" spans="5:5" ht="15.75" customHeight="1" x14ac:dyDescent="0.25">
      <c r="E1066" s="29"/>
    </row>
    <row r="1067" spans="5:5" ht="15.75" customHeight="1" x14ac:dyDescent="0.25">
      <c r="E1067" s="29"/>
    </row>
    <row r="1068" spans="5:5" ht="15.75" customHeight="1" x14ac:dyDescent="0.25">
      <c r="E1068" s="29"/>
    </row>
    <row r="1069" spans="5:5" ht="15.75" customHeight="1" x14ac:dyDescent="0.25">
      <c r="E1069" s="29"/>
    </row>
    <row r="1070" spans="5:5" ht="15.75" customHeight="1" x14ac:dyDescent="0.25">
      <c r="E1070" s="29"/>
    </row>
    <row r="1071" spans="5:5" ht="15.75" customHeight="1" x14ac:dyDescent="0.25">
      <c r="E1071" s="29"/>
    </row>
    <row r="1072" spans="5:5" ht="15.75" customHeight="1" x14ac:dyDescent="0.25">
      <c r="E1072" s="29"/>
    </row>
    <row r="1073" spans="5:5" ht="15.75" customHeight="1" x14ac:dyDescent="0.25">
      <c r="E1073" s="29"/>
    </row>
    <row r="1074" spans="5:5" ht="15.75" customHeight="1" x14ac:dyDescent="0.25">
      <c r="E1074" s="29"/>
    </row>
    <row r="1075" spans="5:5" ht="15.75" customHeight="1" x14ac:dyDescent="0.25">
      <c r="E1075" s="29"/>
    </row>
    <row r="1076" spans="5:5" ht="15.75" customHeight="1" x14ac:dyDescent="0.25">
      <c r="E1076" s="29"/>
    </row>
    <row r="1077" spans="5:5" ht="15.75" customHeight="1" x14ac:dyDescent="0.25">
      <c r="E1077" s="29"/>
    </row>
    <row r="1078" spans="5:5" ht="15.75" customHeight="1" x14ac:dyDescent="0.25">
      <c r="E1078" s="29"/>
    </row>
    <row r="1079" spans="5:5" ht="15.75" customHeight="1" x14ac:dyDescent="0.25">
      <c r="E1079" s="29"/>
    </row>
    <row r="1080" spans="5:5" ht="15.75" customHeight="1" x14ac:dyDescent="0.25">
      <c r="E1080" s="29"/>
    </row>
    <row r="1081" spans="5:5" ht="15.75" customHeight="1" x14ac:dyDescent="0.25">
      <c r="E1081" s="29"/>
    </row>
    <row r="1082" spans="5:5" ht="15.75" customHeight="1" x14ac:dyDescent="0.25">
      <c r="E1082" s="29"/>
    </row>
    <row r="1083" spans="5:5" ht="15.75" customHeight="1" x14ac:dyDescent="0.25">
      <c r="E1083" s="29"/>
    </row>
    <row r="1084" spans="5:5" ht="15.75" customHeight="1" x14ac:dyDescent="0.25">
      <c r="E1084" s="29"/>
    </row>
    <row r="1085" spans="5:5" ht="15.75" customHeight="1" x14ac:dyDescent="0.25">
      <c r="E1085" s="29"/>
    </row>
    <row r="1086" spans="5:5" ht="15.75" customHeight="1" x14ac:dyDescent="0.25">
      <c r="E1086" s="29"/>
    </row>
    <row r="1087" spans="5:5" ht="15.75" customHeight="1" x14ac:dyDescent="0.25">
      <c r="E1087" s="29"/>
    </row>
    <row r="1088" spans="5:5" ht="15.75" customHeight="1" x14ac:dyDescent="0.25">
      <c r="E1088" s="29"/>
    </row>
    <row r="1089" spans="5:5" ht="15.75" customHeight="1" x14ac:dyDescent="0.25">
      <c r="E1089" s="29"/>
    </row>
    <row r="1090" spans="5:5" ht="15.75" customHeight="1" x14ac:dyDescent="0.25">
      <c r="E1090" s="29"/>
    </row>
    <row r="1091" spans="5:5" ht="15.75" customHeight="1" x14ac:dyDescent="0.25">
      <c r="E1091" s="29"/>
    </row>
    <row r="1092" spans="5:5" ht="15.75" customHeight="1" x14ac:dyDescent="0.25">
      <c r="E1092" s="29"/>
    </row>
    <row r="1093" spans="5:5" ht="15.75" customHeight="1" x14ac:dyDescent="0.25">
      <c r="E1093" s="29"/>
    </row>
    <row r="1094" spans="5:5" ht="15.75" customHeight="1" x14ac:dyDescent="0.25">
      <c r="E1094" s="29"/>
    </row>
    <row r="1095" spans="5:5" ht="15.75" customHeight="1" x14ac:dyDescent="0.25">
      <c r="E1095" s="29"/>
    </row>
    <row r="1096" spans="5:5" ht="15.75" customHeight="1" x14ac:dyDescent="0.25">
      <c r="E1096" s="29"/>
    </row>
    <row r="1097" spans="5:5" ht="15.75" customHeight="1" x14ac:dyDescent="0.25">
      <c r="E1097" s="29"/>
    </row>
    <row r="1098" spans="5:5" ht="15.75" customHeight="1" x14ac:dyDescent="0.25">
      <c r="E1098" s="29"/>
    </row>
    <row r="1099" spans="5:5" ht="15.75" customHeight="1" x14ac:dyDescent="0.25">
      <c r="E1099" s="29"/>
    </row>
    <row r="1100" spans="5:5" ht="15.75" customHeight="1" x14ac:dyDescent="0.25">
      <c r="E1100" s="29"/>
    </row>
    <row r="1101" spans="5:5" ht="15.75" customHeight="1" x14ac:dyDescent="0.25">
      <c r="E1101" s="29"/>
    </row>
    <row r="1102" spans="5:5" ht="15.75" customHeight="1" x14ac:dyDescent="0.25">
      <c r="E1102" s="29"/>
    </row>
    <row r="1103" spans="5:5" ht="15.75" customHeight="1" x14ac:dyDescent="0.25">
      <c r="E1103" s="29"/>
    </row>
    <row r="1104" spans="5:5" ht="15.75" customHeight="1" x14ac:dyDescent="0.25">
      <c r="E1104" s="29"/>
    </row>
    <row r="1105" spans="5:5" ht="15.75" customHeight="1" x14ac:dyDescent="0.25">
      <c r="E1105" s="29"/>
    </row>
    <row r="1106" spans="5:5" ht="15.75" customHeight="1" x14ac:dyDescent="0.25">
      <c r="E1106" s="29"/>
    </row>
    <row r="1107" spans="5:5" ht="15.75" customHeight="1" x14ac:dyDescent="0.25">
      <c r="E1107" s="29"/>
    </row>
    <row r="1108" spans="5:5" ht="15.75" customHeight="1" x14ac:dyDescent="0.25">
      <c r="E1108" s="29"/>
    </row>
    <row r="1109" spans="5:5" ht="15.75" customHeight="1" x14ac:dyDescent="0.25">
      <c r="E1109" s="29"/>
    </row>
    <row r="1110" spans="5:5" ht="15.75" customHeight="1" x14ac:dyDescent="0.25">
      <c r="E1110" s="29"/>
    </row>
    <row r="1111" spans="5:5" ht="15.75" customHeight="1" x14ac:dyDescent="0.25">
      <c r="E1111" s="29"/>
    </row>
    <row r="1112" spans="5:5" ht="15.75" customHeight="1" x14ac:dyDescent="0.25">
      <c r="E1112" s="29"/>
    </row>
    <row r="1113" spans="5:5" ht="15.75" customHeight="1" x14ac:dyDescent="0.25">
      <c r="E1113" s="29"/>
    </row>
    <row r="1114" spans="5:5" ht="15.75" customHeight="1" x14ac:dyDescent="0.25">
      <c r="E1114" s="29"/>
    </row>
    <row r="1115" spans="5:5" ht="15.75" customHeight="1" x14ac:dyDescent="0.25">
      <c r="E1115" s="29"/>
    </row>
    <row r="1116" spans="5:5" ht="15.75" customHeight="1" x14ac:dyDescent="0.25">
      <c r="E1116" s="29"/>
    </row>
    <row r="1117" spans="5:5" ht="15.75" customHeight="1" x14ac:dyDescent="0.25">
      <c r="E1117" s="29"/>
    </row>
    <row r="1118" spans="5:5" ht="15.75" customHeight="1" x14ac:dyDescent="0.25">
      <c r="E1118" s="29"/>
    </row>
    <row r="1119" spans="5:5" ht="15.75" customHeight="1" x14ac:dyDescent="0.25">
      <c r="E1119" s="29"/>
    </row>
    <row r="1120" spans="5:5" ht="15.75" customHeight="1" x14ac:dyDescent="0.25">
      <c r="E1120" s="29"/>
    </row>
    <row r="1121" spans="5:5" ht="15.75" customHeight="1" x14ac:dyDescent="0.25">
      <c r="E1121" s="29"/>
    </row>
    <row r="1122" spans="5:5" ht="15.75" customHeight="1" x14ac:dyDescent="0.25">
      <c r="E1122" s="29"/>
    </row>
    <row r="1123" spans="5:5" ht="15.75" customHeight="1" x14ac:dyDescent="0.25">
      <c r="E1123" s="29"/>
    </row>
    <row r="1124" spans="5:5" ht="15.75" customHeight="1" x14ac:dyDescent="0.25">
      <c r="E1124" s="29"/>
    </row>
    <row r="1125" spans="5:5" ht="15.75" customHeight="1" x14ac:dyDescent="0.25">
      <c r="E1125" s="29"/>
    </row>
    <row r="1126" spans="5:5" ht="15.75" customHeight="1" x14ac:dyDescent="0.25">
      <c r="E1126" s="29"/>
    </row>
    <row r="1127" spans="5:5" ht="15.75" customHeight="1" x14ac:dyDescent="0.25">
      <c r="E1127" s="29"/>
    </row>
    <row r="1128" spans="5:5" ht="15.75" customHeight="1" x14ac:dyDescent="0.25">
      <c r="E1128" s="29"/>
    </row>
    <row r="1129" spans="5:5" ht="15.75" customHeight="1" x14ac:dyDescent="0.25">
      <c r="E1129" s="29"/>
    </row>
    <row r="1130" spans="5:5" ht="15.75" customHeight="1" x14ac:dyDescent="0.25">
      <c r="E1130" s="29"/>
    </row>
    <row r="1131" spans="5:5" ht="15.75" customHeight="1" x14ac:dyDescent="0.25">
      <c r="E1131" s="29"/>
    </row>
    <row r="1132" spans="5:5" ht="15.75" customHeight="1" x14ac:dyDescent="0.25">
      <c r="E1132" s="29"/>
    </row>
    <row r="1133" spans="5:5" ht="15.75" customHeight="1" x14ac:dyDescent="0.25">
      <c r="E1133" s="29"/>
    </row>
    <row r="1134" spans="5:5" ht="15.75" customHeight="1" x14ac:dyDescent="0.25">
      <c r="E1134" s="29"/>
    </row>
    <row r="1135" spans="5:5" ht="15.75" customHeight="1" x14ac:dyDescent="0.25">
      <c r="E1135" s="29"/>
    </row>
    <row r="1136" spans="5:5" ht="15.75" customHeight="1" x14ac:dyDescent="0.25">
      <c r="E1136" s="29"/>
    </row>
    <row r="1137" spans="5:5" ht="15.75" customHeight="1" x14ac:dyDescent="0.25">
      <c r="E1137" s="29"/>
    </row>
    <row r="1138" spans="5:5" ht="15.75" customHeight="1" x14ac:dyDescent="0.25">
      <c r="E1138" s="29"/>
    </row>
    <row r="1139" spans="5:5" ht="15.75" customHeight="1" x14ac:dyDescent="0.25">
      <c r="E1139" s="29"/>
    </row>
    <row r="1140" spans="5:5" ht="15.75" customHeight="1" x14ac:dyDescent="0.25">
      <c r="E1140" s="29"/>
    </row>
    <row r="1141" spans="5:5" ht="15.75" customHeight="1" x14ac:dyDescent="0.25">
      <c r="E1141" s="29"/>
    </row>
    <row r="1142" spans="5:5" ht="15.75" customHeight="1" x14ac:dyDescent="0.25">
      <c r="E1142" s="29"/>
    </row>
    <row r="1143" spans="5:5" ht="15.75" customHeight="1" x14ac:dyDescent="0.25">
      <c r="E1143" s="29"/>
    </row>
    <row r="1144" spans="5:5" ht="15.75" customHeight="1" x14ac:dyDescent="0.25">
      <c r="E1144" s="29"/>
    </row>
    <row r="1145" spans="5:5" ht="15.75" customHeight="1" x14ac:dyDescent="0.25">
      <c r="E1145" s="29"/>
    </row>
    <row r="1146" spans="5:5" ht="15.75" customHeight="1" x14ac:dyDescent="0.25">
      <c r="E1146" s="29"/>
    </row>
    <row r="1147" spans="5:5" ht="15.75" customHeight="1" x14ac:dyDescent="0.25">
      <c r="E1147" s="29"/>
    </row>
    <row r="1148" spans="5:5" ht="15.75" customHeight="1" x14ac:dyDescent="0.25">
      <c r="E1148" s="29"/>
    </row>
    <row r="1149" spans="5:5" ht="15.75" customHeight="1" x14ac:dyDescent="0.25">
      <c r="E1149" s="29"/>
    </row>
    <row r="1150" spans="5:5" ht="15.75" customHeight="1" x14ac:dyDescent="0.25">
      <c r="E1150" s="29"/>
    </row>
    <row r="1151" spans="5:5" ht="15.75" customHeight="1" x14ac:dyDescent="0.25">
      <c r="E1151" s="29"/>
    </row>
    <row r="1152" spans="5:5" ht="15.75" customHeight="1" x14ac:dyDescent="0.25">
      <c r="E1152" s="29"/>
    </row>
    <row r="1153" spans="5:5" ht="15.75" customHeight="1" x14ac:dyDescent="0.25">
      <c r="E1153" s="29"/>
    </row>
    <row r="1154" spans="5:5" ht="15.75" customHeight="1" x14ac:dyDescent="0.25">
      <c r="E1154" s="29"/>
    </row>
    <row r="1155" spans="5:5" ht="15.75" customHeight="1" x14ac:dyDescent="0.25">
      <c r="E1155" s="29"/>
    </row>
    <row r="1156" spans="5:5" ht="15.75" customHeight="1" x14ac:dyDescent="0.25">
      <c r="E1156" s="29"/>
    </row>
    <row r="1157" spans="5:5" ht="15.75" customHeight="1" x14ac:dyDescent="0.25">
      <c r="E1157" s="29"/>
    </row>
    <row r="1158" spans="5:5" ht="15.75" customHeight="1" x14ac:dyDescent="0.25">
      <c r="E1158" s="29"/>
    </row>
    <row r="1159" spans="5:5" ht="15.75" customHeight="1" x14ac:dyDescent="0.25">
      <c r="E1159" s="29"/>
    </row>
    <row r="1160" spans="5:5" ht="15.75" customHeight="1" x14ac:dyDescent="0.25">
      <c r="E1160" s="29"/>
    </row>
    <row r="1161" spans="5:5" ht="15.75" customHeight="1" x14ac:dyDescent="0.25">
      <c r="E1161" s="29"/>
    </row>
    <row r="1162" spans="5:5" ht="15.75" customHeight="1" x14ac:dyDescent="0.25">
      <c r="E1162" s="29"/>
    </row>
    <row r="1163" spans="5:5" ht="15.75" customHeight="1" x14ac:dyDescent="0.25">
      <c r="E1163" s="29"/>
    </row>
    <row r="1164" spans="5:5" ht="15.75" customHeight="1" x14ac:dyDescent="0.25">
      <c r="E1164" s="29"/>
    </row>
    <row r="1165" spans="5:5" ht="15.75" customHeight="1" x14ac:dyDescent="0.25">
      <c r="E1165" s="29"/>
    </row>
    <row r="1166" spans="5:5" ht="15.75" customHeight="1" x14ac:dyDescent="0.25">
      <c r="E1166" s="29"/>
    </row>
    <row r="1167" spans="5:5" ht="15.75" customHeight="1" x14ac:dyDescent="0.25">
      <c r="E1167" s="29"/>
    </row>
    <row r="1168" spans="5:5" ht="15.75" customHeight="1" x14ac:dyDescent="0.25">
      <c r="E1168" s="29"/>
    </row>
    <row r="1169" spans="5:5" ht="15.75" customHeight="1" x14ac:dyDescent="0.25">
      <c r="E1169" s="29"/>
    </row>
    <row r="1170" spans="5:5" ht="15.75" customHeight="1" x14ac:dyDescent="0.25">
      <c r="E1170" s="29"/>
    </row>
    <row r="1171" spans="5:5" ht="15.75" customHeight="1" x14ac:dyDescent="0.25">
      <c r="E1171" s="29"/>
    </row>
    <row r="1172" spans="5:5" ht="15.75" customHeight="1" x14ac:dyDescent="0.25">
      <c r="E1172" s="29"/>
    </row>
    <row r="1173" spans="5:5" ht="15.75" customHeight="1" x14ac:dyDescent="0.25">
      <c r="E1173" s="29"/>
    </row>
    <row r="1174" spans="5:5" ht="15.75" customHeight="1" x14ac:dyDescent="0.25">
      <c r="E1174" s="29"/>
    </row>
    <row r="1175" spans="5:5" ht="15.75" customHeight="1" x14ac:dyDescent="0.25">
      <c r="E1175" s="29"/>
    </row>
    <row r="1176" spans="5:5" ht="15.75" customHeight="1" x14ac:dyDescent="0.25">
      <c r="E1176" s="29"/>
    </row>
    <row r="1177" spans="5:5" ht="15.75" customHeight="1" x14ac:dyDescent="0.25">
      <c r="E1177" s="29"/>
    </row>
    <row r="1178" spans="5:5" ht="15.75" customHeight="1" x14ac:dyDescent="0.25">
      <c r="E1178" s="29"/>
    </row>
    <row r="1179" spans="5:5" ht="15.75" customHeight="1" x14ac:dyDescent="0.25">
      <c r="E1179" s="29"/>
    </row>
    <row r="1180" spans="5:5" ht="15.75" customHeight="1" x14ac:dyDescent="0.25">
      <c r="E1180" s="29"/>
    </row>
    <row r="1181" spans="5:5" ht="15.75" customHeight="1" x14ac:dyDescent="0.25">
      <c r="E1181" s="29"/>
    </row>
    <row r="1182" spans="5:5" ht="15.75" customHeight="1" x14ac:dyDescent="0.25">
      <c r="E1182" s="29"/>
    </row>
    <row r="1183" spans="5:5" ht="15.75" customHeight="1" x14ac:dyDescent="0.25">
      <c r="E1183" s="29"/>
    </row>
    <row r="1184" spans="5:5" ht="15.75" customHeight="1" x14ac:dyDescent="0.25">
      <c r="E1184" s="29"/>
    </row>
    <row r="1185" spans="5:5" ht="15.75" customHeight="1" x14ac:dyDescent="0.25">
      <c r="E1185" s="29"/>
    </row>
    <row r="1186" spans="5:5" ht="15.75" customHeight="1" x14ac:dyDescent="0.25">
      <c r="E1186" s="29"/>
    </row>
    <row r="1187" spans="5:5" ht="15.75" customHeight="1" x14ac:dyDescent="0.25">
      <c r="E1187" s="29"/>
    </row>
    <row r="1188" spans="5:5" ht="15.75" customHeight="1" x14ac:dyDescent="0.25">
      <c r="E1188" s="29"/>
    </row>
    <row r="1189" spans="5:5" ht="15.75" customHeight="1" x14ac:dyDescent="0.25">
      <c r="E1189" s="29"/>
    </row>
    <row r="1190" spans="5:5" ht="15.75" customHeight="1" x14ac:dyDescent="0.25">
      <c r="E1190" s="29"/>
    </row>
    <row r="1191" spans="5:5" ht="15.75" customHeight="1" x14ac:dyDescent="0.25">
      <c r="E1191" s="29"/>
    </row>
    <row r="1192" spans="5:5" ht="15.75" customHeight="1" x14ac:dyDescent="0.25">
      <c r="E1192" s="29"/>
    </row>
    <row r="1193" spans="5:5" ht="15.75" customHeight="1" x14ac:dyDescent="0.25">
      <c r="E1193" s="29"/>
    </row>
    <row r="1194" spans="5:5" ht="15.75" customHeight="1" x14ac:dyDescent="0.25">
      <c r="E1194" s="29"/>
    </row>
    <row r="1195" spans="5:5" ht="15.75" customHeight="1" x14ac:dyDescent="0.25">
      <c r="E1195" s="29"/>
    </row>
    <row r="1196" spans="5:5" ht="15.75" customHeight="1" x14ac:dyDescent="0.25">
      <c r="E1196" s="29"/>
    </row>
    <row r="1197" spans="5:5" ht="15.75" customHeight="1" x14ac:dyDescent="0.25">
      <c r="E1197" s="29"/>
    </row>
    <row r="1198" spans="5:5" ht="15.75" customHeight="1" x14ac:dyDescent="0.25">
      <c r="E1198" s="29"/>
    </row>
    <row r="1199" spans="5:5" ht="15.75" customHeight="1" x14ac:dyDescent="0.25">
      <c r="E1199" s="29"/>
    </row>
    <row r="1200" spans="5:5" ht="15.75" customHeight="1" x14ac:dyDescent="0.25">
      <c r="E1200" s="29"/>
    </row>
    <row r="1201" spans="5:5" ht="15.75" customHeight="1" x14ac:dyDescent="0.25">
      <c r="E1201" s="29"/>
    </row>
    <row r="1202" spans="5:5" ht="15.75" customHeight="1" x14ac:dyDescent="0.25">
      <c r="E1202" s="29"/>
    </row>
    <row r="1203" spans="5:5" ht="15.75" customHeight="1" x14ac:dyDescent="0.25">
      <c r="E1203" s="29"/>
    </row>
    <row r="1204" spans="5:5" ht="15.75" customHeight="1" x14ac:dyDescent="0.25">
      <c r="E1204" s="29"/>
    </row>
    <row r="1205" spans="5:5" ht="15.75" customHeight="1" x14ac:dyDescent="0.25">
      <c r="E1205" s="29"/>
    </row>
    <row r="1206" spans="5:5" ht="15.75" customHeight="1" x14ac:dyDescent="0.25">
      <c r="E1206" s="29"/>
    </row>
    <row r="1207" spans="5:5" ht="15.75" customHeight="1" x14ac:dyDescent="0.25">
      <c r="E1207" s="29"/>
    </row>
    <row r="1208" spans="5:5" ht="15.75" customHeight="1" x14ac:dyDescent="0.25">
      <c r="E1208" s="29"/>
    </row>
    <row r="1209" spans="5:5" ht="15.75" customHeight="1" x14ac:dyDescent="0.25">
      <c r="E1209" s="29"/>
    </row>
    <row r="1210" spans="5:5" ht="15.75" customHeight="1" x14ac:dyDescent="0.25">
      <c r="E1210" s="29"/>
    </row>
    <row r="1211" spans="5:5" ht="15.75" customHeight="1" x14ac:dyDescent="0.25">
      <c r="E1211" s="29"/>
    </row>
    <row r="1212" spans="5:5" ht="15.75" customHeight="1" x14ac:dyDescent="0.25">
      <c r="E1212" s="29"/>
    </row>
    <row r="1213" spans="5:5" ht="15.75" customHeight="1" x14ac:dyDescent="0.25">
      <c r="E1213" s="29"/>
    </row>
    <row r="1214" spans="5:5" ht="15.75" customHeight="1" x14ac:dyDescent="0.25">
      <c r="E1214" s="29"/>
    </row>
    <row r="1215" spans="5:5" ht="15.75" customHeight="1" x14ac:dyDescent="0.25">
      <c r="E1215" s="29"/>
    </row>
    <row r="1216" spans="5:5" ht="15.75" customHeight="1" x14ac:dyDescent="0.25">
      <c r="E1216" s="29"/>
    </row>
    <row r="1217" spans="5:5" ht="15.75" customHeight="1" x14ac:dyDescent="0.25">
      <c r="E1217" s="29"/>
    </row>
    <row r="1218" spans="5:5" ht="15.75" customHeight="1" x14ac:dyDescent="0.25">
      <c r="E1218" s="29"/>
    </row>
    <row r="1219" spans="5:5" ht="15.75" customHeight="1" x14ac:dyDescent="0.25">
      <c r="E1219" s="29"/>
    </row>
    <row r="1220" spans="5:5" ht="15.75" customHeight="1" x14ac:dyDescent="0.25">
      <c r="E1220" s="29"/>
    </row>
    <row r="1221" spans="5:5" ht="15.75" customHeight="1" x14ac:dyDescent="0.25">
      <c r="E1221" s="29"/>
    </row>
    <row r="1222" spans="5:5" ht="15.75" customHeight="1" x14ac:dyDescent="0.25">
      <c r="E1222" s="29"/>
    </row>
    <row r="1223" spans="5:5" ht="15.75" customHeight="1" x14ac:dyDescent="0.25">
      <c r="E1223" s="29"/>
    </row>
    <row r="1224" spans="5:5" ht="15.75" customHeight="1" x14ac:dyDescent="0.25">
      <c r="E1224" s="29"/>
    </row>
    <row r="1225" spans="5:5" ht="15.75" customHeight="1" x14ac:dyDescent="0.25">
      <c r="E1225" s="29"/>
    </row>
    <row r="1226" spans="5:5" ht="15.75" customHeight="1" x14ac:dyDescent="0.25">
      <c r="E1226" s="29"/>
    </row>
    <row r="1227" spans="5:5" ht="15.75" customHeight="1" x14ac:dyDescent="0.25">
      <c r="E1227" s="29"/>
    </row>
    <row r="1228" spans="5:5" ht="15.75" customHeight="1" x14ac:dyDescent="0.25">
      <c r="E1228" s="29"/>
    </row>
    <row r="1229" spans="5:5" ht="15.75" customHeight="1" x14ac:dyDescent="0.25">
      <c r="E1229" s="29"/>
    </row>
    <row r="1230" spans="5:5" ht="15.75" customHeight="1" x14ac:dyDescent="0.25">
      <c r="E1230" s="29"/>
    </row>
    <row r="1231" spans="5:5" ht="15.75" customHeight="1" x14ac:dyDescent="0.25">
      <c r="E1231" s="29"/>
    </row>
    <row r="1232" spans="5:5" ht="15.75" customHeight="1" x14ac:dyDescent="0.25">
      <c r="E1232" s="29"/>
    </row>
    <row r="1233" spans="5:5" ht="15.75" customHeight="1" x14ac:dyDescent="0.25">
      <c r="E1233" s="29"/>
    </row>
    <row r="1234" spans="5:5" ht="15.75" customHeight="1" x14ac:dyDescent="0.25">
      <c r="E1234" s="29"/>
    </row>
    <row r="1235" spans="5:5" ht="15.75" customHeight="1" x14ac:dyDescent="0.25">
      <c r="E1235" s="29"/>
    </row>
    <row r="1236" spans="5:5" ht="15.75" customHeight="1" x14ac:dyDescent="0.25">
      <c r="E1236" s="29"/>
    </row>
    <row r="1237" spans="5:5" ht="15.75" customHeight="1" x14ac:dyDescent="0.25">
      <c r="E1237" s="29"/>
    </row>
    <row r="1238" spans="5:5" ht="15.75" customHeight="1" x14ac:dyDescent="0.25">
      <c r="E1238" s="29"/>
    </row>
    <row r="1239" spans="5:5" ht="15.75" customHeight="1" x14ac:dyDescent="0.25">
      <c r="E1239" s="29"/>
    </row>
    <row r="1240" spans="5:5" ht="15.75" customHeight="1" x14ac:dyDescent="0.25">
      <c r="E1240" s="29"/>
    </row>
    <row r="1241" spans="5:5" ht="15.75" customHeight="1" x14ac:dyDescent="0.25">
      <c r="E1241" s="29"/>
    </row>
    <row r="1242" spans="5:5" ht="15.75" customHeight="1" x14ac:dyDescent="0.25">
      <c r="E1242" s="29"/>
    </row>
    <row r="1243" spans="5:5" ht="15.75" customHeight="1" x14ac:dyDescent="0.25">
      <c r="E1243" s="29"/>
    </row>
    <row r="1244" spans="5:5" ht="15.75" customHeight="1" x14ac:dyDescent="0.25">
      <c r="E1244" s="29"/>
    </row>
    <row r="1245" spans="5:5" ht="15.75" customHeight="1" x14ac:dyDescent="0.25">
      <c r="E1245" s="29"/>
    </row>
    <row r="1246" spans="5:5" ht="15.75" customHeight="1" x14ac:dyDescent="0.25">
      <c r="E1246" s="29"/>
    </row>
    <row r="1247" spans="5:5" ht="15.75" customHeight="1" x14ac:dyDescent="0.25">
      <c r="E1247" s="29"/>
    </row>
    <row r="1248" spans="5:5" ht="15.75" customHeight="1" x14ac:dyDescent="0.25">
      <c r="E1248" s="29"/>
    </row>
    <row r="1249" spans="5:5" ht="15.75" customHeight="1" x14ac:dyDescent="0.25">
      <c r="E1249" s="29"/>
    </row>
    <row r="1250" spans="5:5" ht="15.75" customHeight="1" x14ac:dyDescent="0.25">
      <c r="E1250" s="29"/>
    </row>
    <row r="1251" spans="5:5" ht="15.75" customHeight="1" x14ac:dyDescent="0.25">
      <c r="E1251" s="29"/>
    </row>
    <row r="1252" spans="5:5" ht="15.75" customHeight="1" x14ac:dyDescent="0.25">
      <c r="E1252" s="29"/>
    </row>
    <row r="1253" spans="5:5" ht="15.75" customHeight="1" x14ac:dyDescent="0.25">
      <c r="E1253" s="29"/>
    </row>
    <row r="1254" spans="5:5" ht="15.75" customHeight="1" x14ac:dyDescent="0.25">
      <c r="E1254" s="29"/>
    </row>
    <row r="1255" spans="5:5" ht="15.75" customHeight="1" x14ac:dyDescent="0.25">
      <c r="E1255" s="29"/>
    </row>
    <row r="1256" spans="5:5" ht="15.75" customHeight="1" x14ac:dyDescent="0.25">
      <c r="E1256" s="29"/>
    </row>
    <row r="1257" spans="5:5" ht="15.75" customHeight="1" x14ac:dyDescent="0.25">
      <c r="E1257" s="29"/>
    </row>
    <row r="1258" spans="5:5" ht="15.75" customHeight="1" x14ac:dyDescent="0.25">
      <c r="E1258" s="29"/>
    </row>
    <row r="1259" spans="5:5" ht="15.75" customHeight="1" x14ac:dyDescent="0.25">
      <c r="E1259" s="29"/>
    </row>
    <row r="1260" spans="5:5" ht="15.75" customHeight="1" x14ac:dyDescent="0.25">
      <c r="E1260" s="29"/>
    </row>
    <row r="1261" spans="5:5" ht="15.75" customHeight="1" x14ac:dyDescent="0.25">
      <c r="E1261" s="29"/>
    </row>
    <row r="1262" spans="5:5" ht="15.75" customHeight="1" x14ac:dyDescent="0.25">
      <c r="E1262" s="29"/>
    </row>
    <row r="1263" spans="5:5" ht="15.75" customHeight="1" x14ac:dyDescent="0.25">
      <c r="E1263" s="29"/>
    </row>
    <row r="1264" spans="5:5" ht="15.75" customHeight="1" x14ac:dyDescent="0.25">
      <c r="E1264" s="29"/>
    </row>
    <row r="1265" spans="5:5" ht="15.75" customHeight="1" x14ac:dyDescent="0.25">
      <c r="E1265" s="29"/>
    </row>
    <row r="1266" spans="5:5" ht="15.75" customHeight="1" x14ac:dyDescent="0.25">
      <c r="E1266" s="29"/>
    </row>
    <row r="1267" spans="5:5" ht="15.75" customHeight="1" x14ac:dyDescent="0.25">
      <c r="E1267" s="29"/>
    </row>
    <row r="1268" spans="5:5" ht="15.75" customHeight="1" x14ac:dyDescent="0.25">
      <c r="E1268" s="29"/>
    </row>
    <row r="1269" spans="5:5" ht="15.75" customHeight="1" x14ac:dyDescent="0.25">
      <c r="E1269" s="29"/>
    </row>
    <row r="1270" spans="5:5" ht="15.75" customHeight="1" x14ac:dyDescent="0.25">
      <c r="E1270" s="29"/>
    </row>
    <row r="1271" spans="5:5" ht="15.75" customHeight="1" x14ac:dyDescent="0.25">
      <c r="E1271" s="29"/>
    </row>
    <row r="1272" spans="5:5" ht="15.75" customHeight="1" x14ac:dyDescent="0.25">
      <c r="E1272" s="29"/>
    </row>
    <row r="1273" spans="5:5" ht="15.75" customHeight="1" x14ac:dyDescent="0.25">
      <c r="E1273" s="29"/>
    </row>
    <row r="1274" spans="5:5" ht="15.75" customHeight="1" x14ac:dyDescent="0.25">
      <c r="E1274" s="29"/>
    </row>
    <row r="1275" spans="5:5" ht="15.75" customHeight="1" x14ac:dyDescent="0.25">
      <c r="E1275" s="29"/>
    </row>
    <row r="1276" spans="5:5" ht="15.75" customHeight="1" x14ac:dyDescent="0.25">
      <c r="E1276" s="29"/>
    </row>
    <row r="1277" spans="5:5" ht="15.75" customHeight="1" x14ac:dyDescent="0.25">
      <c r="E1277" s="29"/>
    </row>
    <row r="1278" spans="5:5" ht="15.75" customHeight="1" x14ac:dyDescent="0.25">
      <c r="E1278" s="29"/>
    </row>
    <row r="1279" spans="5:5" ht="15.75" customHeight="1" x14ac:dyDescent="0.25">
      <c r="E1279" s="29"/>
    </row>
    <row r="1280" spans="5:5" ht="15.75" customHeight="1" x14ac:dyDescent="0.25">
      <c r="E1280" s="29"/>
    </row>
    <row r="1281" spans="5:5" ht="15.75" customHeight="1" x14ac:dyDescent="0.25">
      <c r="E1281" s="29"/>
    </row>
    <row r="1282" spans="5:5" ht="15.75" customHeight="1" x14ac:dyDescent="0.25">
      <c r="E1282" s="29"/>
    </row>
    <row r="1283" spans="5:5" ht="15.75" customHeight="1" x14ac:dyDescent="0.25">
      <c r="E1283" s="29"/>
    </row>
    <row r="1284" spans="5:5" ht="15.75" customHeight="1" x14ac:dyDescent="0.25">
      <c r="E1284" s="29"/>
    </row>
    <row r="1285" spans="5:5" ht="15.75" customHeight="1" x14ac:dyDescent="0.25">
      <c r="E1285" s="29"/>
    </row>
    <row r="1286" spans="5:5" ht="15.75" customHeight="1" x14ac:dyDescent="0.25">
      <c r="E1286" s="29"/>
    </row>
    <row r="1287" spans="5:5" ht="15.75" customHeight="1" x14ac:dyDescent="0.25">
      <c r="E1287" s="29"/>
    </row>
    <row r="1288" spans="5:5" ht="15.75" customHeight="1" x14ac:dyDescent="0.25">
      <c r="E1288" s="29"/>
    </row>
    <row r="1289" spans="5:5" ht="15.75" customHeight="1" x14ac:dyDescent="0.25">
      <c r="E1289" s="29"/>
    </row>
    <row r="1290" spans="5:5" ht="15.75" customHeight="1" x14ac:dyDescent="0.25">
      <c r="E1290" s="29"/>
    </row>
    <row r="1291" spans="5:5" ht="15.75" customHeight="1" x14ac:dyDescent="0.25">
      <c r="E1291" s="29"/>
    </row>
    <row r="1292" spans="5:5" ht="15.75" customHeight="1" x14ac:dyDescent="0.25">
      <c r="E1292" s="29"/>
    </row>
    <row r="1293" spans="5:5" ht="15.75" customHeight="1" x14ac:dyDescent="0.25">
      <c r="E1293" s="29"/>
    </row>
    <row r="1294" spans="5:5" ht="15.75" customHeight="1" x14ac:dyDescent="0.25">
      <c r="E1294" s="29"/>
    </row>
    <row r="1295" spans="5:5" ht="15.75" customHeight="1" x14ac:dyDescent="0.25">
      <c r="E1295" s="29"/>
    </row>
    <row r="1296" spans="5:5" ht="15.75" customHeight="1" x14ac:dyDescent="0.25">
      <c r="E1296" s="29"/>
    </row>
    <row r="1297" spans="5:5" ht="15.75" customHeight="1" x14ac:dyDescent="0.25">
      <c r="E1297" s="29"/>
    </row>
    <row r="1298" spans="5:5" ht="15.75" customHeight="1" x14ac:dyDescent="0.25">
      <c r="E1298" s="29"/>
    </row>
    <row r="1299" spans="5:5" ht="15.75" customHeight="1" x14ac:dyDescent="0.25">
      <c r="E1299" s="29"/>
    </row>
    <row r="1300" spans="5:5" ht="15.75" customHeight="1" x14ac:dyDescent="0.25">
      <c r="E1300" s="29"/>
    </row>
    <row r="1301" spans="5:5" ht="15.75" customHeight="1" x14ac:dyDescent="0.25">
      <c r="E1301" s="29"/>
    </row>
    <row r="1302" spans="5:5" ht="15.75" customHeight="1" x14ac:dyDescent="0.25">
      <c r="E1302" s="29"/>
    </row>
    <row r="1303" spans="5:5" ht="15.75" customHeight="1" x14ac:dyDescent="0.25">
      <c r="E1303" s="29"/>
    </row>
    <row r="1304" spans="5:5" ht="15.75" customHeight="1" x14ac:dyDescent="0.25">
      <c r="E1304" s="29"/>
    </row>
    <row r="1305" spans="5:5" ht="15.75" customHeight="1" x14ac:dyDescent="0.25">
      <c r="E1305" s="29"/>
    </row>
    <row r="1306" spans="5:5" ht="15.75" customHeight="1" x14ac:dyDescent="0.25">
      <c r="E1306" s="29"/>
    </row>
    <row r="1307" spans="5:5" ht="15.75" customHeight="1" x14ac:dyDescent="0.25">
      <c r="E1307" s="29"/>
    </row>
    <row r="1308" spans="5:5" ht="15.75" customHeight="1" x14ac:dyDescent="0.25">
      <c r="E1308" s="29"/>
    </row>
    <row r="1309" spans="5:5" ht="15.75" customHeight="1" x14ac:dyDescent="0.25">
      <c r="E1309" s="29"/>
    </row>
    <row r="1310" spans="5:5" ht="15.75" customHeight="1" x14ac:dyDescent="0.25">
      <c r="E1310" s="29"/>
    </row>
    <row r="1311" spans="5:5" ht="15.75" customHeight="1" x14ac:dyDescent="0.25">
      <c r="E1311" s="29"/>
    </row>
    <row r="1312" spans="5:5" ht="15.75" customHeight="1" x14ac:dyDescent="0.25">
      <c r="E1312" s="29"/>
    </row>
    <row r="1313" spans="5:5" ht="15.75" customHeight="1" x14ac:dyDescent="0.25">
      <c r="E1313" s="29"/>
    </row>
    <row r="1314" spans="5:5" ht="15.75" customHeight="1" x14ac:dyDescent="0.25">
      <c r="E1314" s="29"/>
    </row>
    <row r="1315" spans="5:5" ht="15.75" customHeight="1" x14ac:dyDescent="0.25">
      <c r="E1315" s="29"/>
    </row>
    <row r="1316" spans="5:5" ht="15.75" customHeight="1" x14ac:dyDescent="0.25">
      <c r="E1316" s="29"/>
    </row>
    <row r="1317" spans="5:5" ht="15.75" customHeight="1" x14ac:dyDescent="0.25">
      <c r="E1317" s="29"/>
    </row>
    <row r="1318" spans="5:5" ht="15.75" customHeight="1" x14ac:dyDescent="0.25">
      <c r="E1318" s="29"/>
    </row>
    <row r="1319" spans="5:5" ht="15.75" customHeight="1" x14ac:dyDescent="0.25">
      <c r="E1319" s="29"/>
    </row>
    <row r="1320" spans="5:5" ht="15.75" customHeight="1" x14ac:dyDescent="0.25">
      <c r="E1320" s="29"/>
    </row>
    <row r="1321" spans="5:5" ht="15.75" customHeight="1" x14ac:dyDescent="0.25">
      <c r="E1321" s="29"/>
    </row>
    <row r="1322" spans="5:5" ht="15.75" customHeight="1" x14ac:dyDescent="0.25">
      <c r="E1322" s="29"/>
    </row>
    <row r="1323" spans="5:5" ht="15.75" customHeight="1" x14ac:dyDescent="0.25">
      <c r="E1323" s="29"/>
    </row>
    <row r="1324" spans="5:5" ht="15.75" customHeight="1" x14ac:dyDescent="0.25">
      <c r="E1324" s="29"/>
    </row>
    <row r="1325" spans="5:5" ht="15.75" customHeight="1" x14ac:dyDescent="0.25">
      <c r="E1325" s="29"/>
    </row>
    <row r="1326" spans="5:5" ht="15.75" customHeight="1" x14ac:dyDescent="0.25">
      <c r="E1326" s="29"/>
    </row>
    <row r="1327" spans="5:5" ht="15.75" customHeight="1" x14ac:dyDescent="0.25">
      <c r="E1327" s="29"/>
    </row>
    <row r="1328" spans="5:5" ht="15.75" customHeight="1" x14ac:dyDescent="0.25">
      <c r="E1328" s="29"/>
    </row>
    <row r="1329" spans="5:5" ht="15.75" customHeight="1" x14ac:dyDescent="0.25">
      <c r="E1329" s="29"/>
    </row>
    <row r="1330" spans="5:5" ht="15.75" customHeight="1" x14ac:dyDescent="0.25">
      <c r="E1330" s="29"/>
    </row>
    <row r="1331" spans="5:5" ht="15.75" customHeight="1" x14ac:dyDescent="0.25">
      <c r="E1331" s="29"/>
    </row>
    <row r="1332" spans="5:5" ht="15.75" customHeight="1" x14ac:dyDescent="0.25">
      <c r="E1332" s="29"/>
    </row>
    <row r="1333" spans="5:5" ht="15.75" customHeight="1" x14ac:dyDescent="0.25">
      <c r="E1333" s="29"/>
    </row>
    <row r="1334" spans="5:5" ht="15.75" customHeight="1" x14ac:dyDescent="0.25">
      <c r="E1334" s="29"/>
    </row>
    <row r="1335" spans="5:5" ht="15.75" customHeight="1" x14ac:dyDescent="0.25">
      <c r="E1335" s="29"/>
    </row>
    <row r="1336" spans="5:5" ht="15.75" customHeight="1" x14ac:dyDescent="0.25">
      <c r="E1336" s="29"/>
    </row>
    <row r="1337" spans="5:5" ht="15.75" customHeight="1" x14ac:dyDescent="0.25">
      <c r="E1337" s="29"/>
    </row>
    <row r="1338" spans="5:5" ht="15.75" customHeight="1" x14ac:dyDescent="0.25">
      <c r="E1338" s="29"/>
    </row>
    <row r="1339" spans="5:5" ht="15.75" customHeight="1" x14ac:dyDescent="0.25">
      <c r="E1339" s="29"/>
    </row>
    <row r="1340" spans="5:5" ht="15.75" customHeight="1" x14ac:dyDescent="0.25">
      <c r="E1340" s="29"/>
    </row>
    <row r="1341" spans="5:5" ht="15.75" customHeight="1" x14ac:dyDescent="0.25">
      <c r="E1341" s="29"/>
    </row>
    <row r="1342" spans="5:5" ht="15.75" customHeight="1" x14ac:dyDescent="0.25">
      <c r="E1342" s="29"/>
    </row>
    <row r="1343" spans="5:5" ht="15.75" customHeight="1" x14ac:dyDescent="0.25">
      <c r="E1343" s="29"/>
    </row>
    <row r="1344" spans="5:5" ht="15.75" customHeight="1" x14ac:dyDescent="0.25">
      <c r="E1344" s="29"/>
    </row>
    <row r="1345" spans="5:5" ht="15.75" customHeight="1" x14ac:dyDescent="0.25">
      <c r="E1345" s="29"/>
    </row>
    <row r="1346" spans="5:5" ht="15.75" customHeight="1" x14ac:dyDescent="0.25">
      <c r="E1346" s="29"/>
    </row>
    <row r="1347" spans="5:5" ht="15.75" customHeight="1" x14ac:dyDescent="0.25">
      <c r="E1347" s="29"/>
    </row>
    <row r="1348" spans="5:5" ht="15.75" customHeight="1" x14ac:dyDescent="0.25">
      <c r="E1348" s="29"/>
    </row>
    <row r="1349" spans="5:5" ht="15.75" customHeight="1" x14ac:dyDescent="0.25">
      <c r="E1349" s="29"/>
    </row>
    <row r="1350" spans="5:5" ht="15.75" customHeight="1" x14ac:dyDescent="0.25">
      <c r="E1350" s="29"/>
    </row>
    <row r="1351" spans="5:5" ht="15.75" customHeight="1" x14ac:dyDescent="0.25">
      <c r="E1351" s="29"/>
    </row>
    <row r="1352" spans="5:5" ht="15.75" customHeight="1" x14ac:dyDescent="0.25">
      <c r="E1352" s="29"/>
    </row>
    <row r="1353" spans="5:5" ht="15.75" customHeight="1" x14ac:dyDescent="0.25">
      <c r="E1353" s="29"/>
    </row>
    <row r="1354" spans="5:5" ht="15.75" customHeight="1" x14ac:dyDescent="0.25">
      <c r="E1354" s="29"/>
    </row>
    <row r="1355" spans="5:5" ht="15.75" customHeight="1" x14ac:dyDescent="0.25">
      <c r="E1355" s="29"/>
    </row>
    <row r="1356" spans="5:5" ht="15.75" customHeight="1" x14ac:dyDescent="0.25">
      <c r="E1356" s="29"/>
    </row>
    <row r="1357" spans="5:5" ht="15.75" customHeight="1" x14ac:dyDescent="0.25">
      <c r="E1357" s="29"/>
    </row>
    <row r="1358" spans="5:5" ht="15.75" customHeight="1" x14ac:dyDescent="0.25">
      <c r="E1358" s="29"/>
    </row>
    <row r="1359" spans="5:5" ht="15.75" customHeight="1" x14ac:dyDescent="0.25">
      <c r="E1359" s="29"/>
    </row>
    <row r="1360" spans="5:5" ht="15.75" customHeight="1" x14ac:dyDescent="0.25">
      <c r="E1360" s="29"/>
    </row>
    <row r="1361" spans="5:5" ht="15.75" customHeight="1" x14ac:dyDescent="0.25">
      <c r="E1361" s="29"/>
    </row>
    <row r="1362" spans="5:5" ht="15.75" customHeight="1" x14ac:dyDescent="0.25">
      <c r="E1362" s="29"/>
    </row>
    <row r="1363" spans="5:5" ht="15.75" customHeight="1" x14ac:dyDescent="0.25">
      <c r="E1363" s="29"/>
    </row>
    <row r="1364" spans="5:5" ht="15.75" customHeight="1" x14ac:dyDescent="0.25">
      <c r="E1364" s="29"/>
    </row>
    <row r="1365" spans="5:5" ht="15.75" customHeight="1" x14ac:dyDescent="0.25">
      <c r="E1365" s="29"/>
    </row>
    <row r="1366" spans="5:5" ht="15.75" customHeight="1" x14ac:dyDescent="0.25">
      <c r="E1366" s="29"/>
    </row>
    <row r="1367" spans="5:5" ht="15.75" customHeight="1" x14ac:dyDescent="0.25">
      <c r="E1367" s="29"/>
    </row>
    <row r="1368" spans="5:5" ht="15.75" customHeight="1" x14ac:dyDescent="0.25">
      <c r="E1368" s="29"/>
    </row>
    <row r="1369" spans="5:5" ht="15.75" customHeight="1" x14ac:dyDescent="0.25">
      <c r="E1369" s="29"/>
    </row>
    <row r="1370" spans="5:5" ht="15.75" customHeight="1" x14ac:dyDescent="0.25">
      <c r="E1370" s="29"/>
    </row>
    <row r="1371" spans="5:5" ht="15.75" customHeight="1" x14ac:dyDescent="0.25">
      <c r="E1371" s="29"/>
    </row>
    <row r="1372" spans="5:5" ht="15.75" customHeight="1" x14ac:dyDescent="0.25">
      <c r="E1372" s="29"/>
    </row>
    <row r="1373" spans="5:5" ht="15.75" customHeight="1" x14ac:dyDescent="0.25">
      <c r="E1373" s="29"/>
    </row>
    <row r="1374" spans="5:5" ht="15.75" customHeight="1" x14ac:dyDescent="0.25">
      <c r="E1374" s="29"/>
    </row>
    <row r="1375" spans="5:5" ht="15.75" customHeight="1" x14ac:dyDescent="0.25">
      <c r="E1375" s="29"/>
    </row>
    <row r="1376" spans="5:5" ht="15.75" customHeight="1" x14ac:dyDescent="0.25">
      <c r="E1376" s="29"/>
    </row>
    <row r="1377" spans="5:5" ht="15.75" customHeight="1" x14ac:dyDescent="0.25">
      <c r="E1377" s="29"/>
    </row>
    <row r="1378" spans="5:5" ht="15.75" customHeight="1" x14ac:dyDescent="0.25">
      <c r="E1378" s="29"/>
    </row>
    <row r="1379" spans="5:5" ht="15.75" customHeight="1" x14ac:dyDescent="0.25">
      <c r="E1379" s="29"/>
    </row>
    <row r="1380" spans="5:5" ht="15.75" customHeight="1" x14ac:dyDescent="0.25">
      <c r="E1380" s="29"/>
    </row>
    <row r="1381" spans="5:5" ht="15.75" customHeight="1" x14ac:dyDescent="0.25">
      <c r="E1381" s="29"/>
    </row>
    <row r="1382" spans="5:5" ht="15.75" customHeight="1" x14ac:dyDescent="0.25">
      <c r="E1382" s="29"/>
    </row>
    <row r="1383" spans="5:5" ht="15.75" customHeight="1" x14ac:dyDescent="0.25">
      <c r="E1383" s="29"/>
    </row>
    <row r="1384" spans="5:5" ht="15.75" customHeight="1" x14ac:dyDescent="0.25">
      <c r="E1384" s="29"/>
    </row>
    <row r="1385" spans="5:5" ht="15.75" customHeight="1" x14ac:dyDescent="0.25">
      <c r="E1385" s="29"/>
    </row>
    <row r="1386" spans="5:5" ht="15.75" customHeight="1" x14ac:dyDescent="0.25">
      <c r="E1386" s="29"/>
    </row>
    <row r="1387" spans="5:5" ht="15.75" customHeight="1" x14ac:dyDescent="0.25">
      <c r="E1387" s="29"/>
    </row>
    <row r="1388" spans="5:5" ht="15.75" customHeight="1" x14ac:dyDescent="0.25">
      <c r="E1388" s="29"/>
    </row>
    <row r="1389" spans="5:5" x14ac:dyDescent="0.25">
      <c r="E1389" s="29"/>
    </row>
    <row r="1390" spans="5:5" x14ac:dyDescent="0.25">
      <c r="E1390" s="29"/>
    </row>
  </sheetData>
  <phoneticPr fontId="1" type="noConversion"/>
  <conditionalFormatting sqref="L2:L32">
    <cfRule type="duplicateValues" dxfId="1" priority="6"/>
  </conditionalFormatting>
  <conditionalFormatting sqref="L1 L267:L275 L277:L1048576">
    <cfRule type="duplicateValues" dxfId="0" priority="7"/>
  </conditionalFormatting>
  <dataValidations count="8">
    <dataValidation type="list" allowBlank="1" showInputMessage="1" showErrorMessage="1" promptTitle="MAX" sqref="H27" xr:uid="{00000000-0002-0000-0000-000000000000}">
      <formula1>"MAX, MIN"</formula1>
    </dataValidation>
    <dataValidation type="decimal" operator="greaterThan" allowBlank="1" showInputMessage="1" showErrorMessage="1" sqref="B37" xr:uid="{00000000-0002-0000-0000-000001000000}">
      <formula1>0</formula1>
    </dataValidation>
    <dataValidation type="list" allowBlank="1" showInputMessage="1" showErrorMessage="1" sqref="C3:C15" xr:uid="{00000000-0002-0000-0000-000002000000}">
      <formula1>"+, -, *, /, **"</formula1>
    </dataValidation>
    <dataValidation type="list" allowBlank="1" showInputMessage="1" showErrorMessage="1" sqref="E3:E15" xr:uid="{00000000-0002-0000-0000-000003000000}">
      <formula1>"+, -, *, /, **, END"</formula1>
    </dataValidation>
    <dataValidation type="whole" operator="greaterThan" allowBlank="1" showInputMessage="1" showErrorMessage="1" sqref="B28:E28" xr:uid="{00000000-0002-0000-0000-000004000000}">
      <formula1>0</formula1>
    </dataValidation>
    <dataValidation type="list" allowBlank="1" showInputMessage="1" showErrorMessage="1" sqref="F56:F58 F48:F53" xr:uid="{00000000-0002-0000-0000-000005000000}">
      <formula1>"AND, OR, END"</formula1>
    </dataValidation>
    <dataValidation type="list" allowBlank="1" showInputMessage="1" showErrorMessage="1" sqref="A56:A58 A48:A53" xr:uid="{00000000-0002-0000-0000-000006000000}">
      <formula1>"Enter-Buy, Enter-Sell, Exit-long, Exit-short, StopLoss-long, StopLoss-short, TakeProfit-long, TakeProfit-short"</formula1>
    </dataValidation>
    <dataValidation type="list" allowBlank="1" showInputMessage="1" showErrorMessage="1" sqref="C56:C58 C48:C53" xr:uid="{00000000-0002-0000-0000-000007000000}">
      <formula1>"&gt;, &lt;, '==, &gt;=, &lt;=, !="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topLeftCell="D1" zoomScaleNormal="100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2" width="20.85546875" style="14" bestFit="1" customWidth="1"/>
    <col min="3" max="4" width="12.28515625" style="31" bestFit="1" customWidth="1"/>
    <col min="5" max="5" width="18" style="21" bestFit="1" customWidth="1"/>
    <col min="6" max="7" width="25.28515625" style="21" bestFit="1" customWidth="1"/>
    <col min="8" max="8" width="13.85546875" style="21" bestFit="1" customWidth="1"/>
    <col min="9" max="9" width="14" style="32" bestFit="1" customWidth="1"/>
    <col min="10" max="10" width="9.140625" style="21" customWidth="1"/>
    <col min="11" max="11" width="24.42578125" style="18" bestFit="1" customWidth="1"/>
    <col min="12" max="12" width="20.85546875" style="21" bestFit="1" customWidth="1"/>
    <col min="13" max="17" width="23.140625" style="21" bestFit="1" customWidth="1"/>
    <col min="18" max="514" width="9.140625" style="21" customWidth="1"/>
    <col min="515" max="16384" width="9.140625" style="21"/>
  </cols>
  <sheetData>
    <row r="1" spans="1:17" ht="15" customHeight="1" x14ac:dyDescent="0.25">
      <c r="A1" s="33" t="s">
        <v>83</v>
      </c>
      <c r="B1" s="33" t="s">
        <v>84</v>
      </c>
      <c r="C1" s="33" t="s">
        <v>85</v>
      </c>
      <c r="D1" s="33" t="s">
        <v>86</v>
      </c>
      <c r="E1" s="19" t="s">
        <v>87</v>
      </c>
      <c r="F1" s="19" t="s">
        <v>88</v>
      </c>
      <c r="G1" s="16" t="s">
        <v>89</v>
      </c>
      <c r="H1" s="16" t="s">
        <v>90</v>
      </c>
      <c r="I1" s="16" t="s">
        <v>91</v>
      </c>
      <c r="J1" s="16" t="s">
        <v>92</v>
      </c>
      <c r="L1" s="19" t="s">
        <v>93</v>
      </c>
      <c r="M1" s="19" t="s">
        <v>93</v>
      </c>
    </row>
    <row r="2" spans="1:17" ht="15.75" customHeight="1" x14ac:dyDescent="0.25">
      <c r="A2" s="30">
        <v>45497</v>
      </c>
      <c r="B2" s="30">
        <v>45519</v>
      </c>
      <c r="C2" s="34" t="s">
        <v>94</v>
      </c>
      <c r="D2" s="34">
        <v>5585</v>
      </c>
      <c r="E2">
        <v>5481.25</v>
      </c>
      <c r="F2" t="b">
        <v>0</v>
      </c>
      <c r="G2" t="b">
        <v>0</v>
      </c>
      <c r="H2">
        <v>-103.75</v>
      </c>
      <c r="I2" s="21">
        <v>9896.25</v>
      </c>
      <c r="J2">
        <v>-1.0375000000000001E-2</v>
      </c>
      <c r="L2" s="27" t="s">
        <v>95</v>
      </c>
      <c r="M2" s="30">
        <v>45497</v>
      </c>
    </row>
    <row r="3" spans="1:17" ht="15.75" customHeight="1" x14ac:dyDescent="0.25">
      <c r="A3" s="30">
        <v>45520</v>
      </c>
      <c r="B3" s="30">
        <v>45523</v>
      </c>
      <c r="C3" t="s">
        <v>96</v>
      </c>
      <c r="D3">
        <v>5568.5</v>
      </c>
      <c r="E3">
        <v>5584</v>
      </c>
      <c r="F3" t="b">
        <v>0</v>
      </c>
      <c r="G3" t="b">
        <v>0</v>
      </c>
      <c r="H3">
        <v>-15.5</v>
      </c>
      <c r="I3" s="21">
        <v>9880.75</v>
      </c>
      <c r="J3">
        <v>-1.5499999999999999E-3</v>
      </c>
      <c r="L3" s="27" t="s">
        <v>97</v>
      </c>
      <c r="M3" s="30">
        <v>45875</v>
      </c>
    </row>
    <row r="4" spans="1:17" ht="15.75" customHeight="1" x14ac:dyDescent="0.25">
      <c r="A4" s="30">
        <v>45524</v>
      </c>
      <c r="B4" s="30">
        <v>45525</v>
      </c>
      <c r="C4" t="s">
        <v>96</v>
      </c>
      <c r="D4">
        <v>5629.5</v>
      </c>
      <c r="E4">
        <v>5619.5</v>
      </c>
      <c r="F4" t="b">
        <v>0</v>
      </c>
      <c r="G4" t="b">
        <v>0</v>
      </c>
      <c r="H4">
        <v>10</v>
      </c>
      <c r="I4" s="21">
        <v>9890.75</v>
      </c>
      <c r="J4">
        <v>1E-3</v>
      </c>
      <c r="L4" s="35" t="s">
        <v>35</v>
      </c>
      <c r="M4" s="36">
        <v>379</v>
      </c>
    </row>
    <row r="5" spans="1:17" ht="15.75" customHeight="1" x14ac:dyDescent="0.25">
      <c r="A5" s="30">
        <v>45530</v>
      </c>
      <c r="B5" s="30">
        <v>45531</v>
      </c>
      <c r="C5" t="s">
        <v>96</v>
      </c>
      <c r="D5">
        <v>5650.5</v>
      </c>
      <c r="E5">
        <v>5630</v>
      </c>
      <c r="F5" t="b">
        <v>0</v>
      </c>
      <c r="G5" t="b">
        <v>0</v>
      </c>
      <c r="H5">
        <v>20.5</v>
      </c>
      <c r="I5" s="21">
        <v>9911.25</v>
      </c>
      <c r="J5">
        <v>2.0500000000000002E-3</v>
      </c>
      <c r="L5" s="18" t="s">
        <v>98</v>
      </c>
      <c r="M5" s="3">
        <v>11094.5</v>
      </c>
      <c r="N5" s="3"/>
      <c r="O5" s="3"/>
      <c r="P5" s="3"/>
      <c r="Q5" s="3"/>
    </row>
    <row r="6" spans="1:17" ht="15.75" customHeight="1" x14ac:dyDescent="0.25">
      <c r="A6" s="30">
        <v>45532</v>
      </c>
      <c r="B6" s="30">
        <v>45533</v>
      </c>
      <c r="C6" t="s">
        <v>96</v>
      </c>
      <c r="D6">
        <v>5643.75</v>
      </c>
      <c r="E6">
        <v>5580.5</v>
      </c>
      <c r="F6" t="b">
        <v>0</v>
      </c>
      <c r="G6" t="b">
        <v>0</v>
      </c>
      <c r="H6">
        <v>63.25</v>
      </c>
      <c r="I6" s="21">
        <v>9974.5</v>
      </c>
      <c r="J6">
        <v>6.3249999999999999E-3</v>
      </c>
      <c r="L6" s="18" t="s">
        <v>99</v>
      </c>
      <c r="M6" s="22">
        <v>10.945</v>
      </c>
      <c r="N6" s="4"/>
      <c r="O6" s="4"/>
      <c r="P6" s="4"/>
      <c r="Q6" s="4"/>
    </row>
    <row r="7" spans="1:17" ht="15.75" customHeight="1" x14ac:dyDescent="0.25">
      <c r="A7" s="30">
        <v>45538</v>
      </c>
      <c r="B7" s="30">
        <v>45539</v>
      </c>
      <c r="C7" t="s">
        <v>96</v>
      </c>
      <c r="D7">
        <v>5656.25</v>
      </c>
      <c r="E7" s="31">
        <v>5538.5</v>
      </c>
      <c r="F7" s="31" t="b">
        <v>0</v>
      </c>
      <c r="G7" t="b">
        <v>0</v>
      </c>
      <c r="H7">
        <v>117.75</v>
      </c>
      <c r="I7" s="21">
        <v>10092.25</v>
      </c>
      <c r="J7">
        <v>1.1775000000000001E-2</v>
      </c>
      <c r="L7" s="18" t="s">
        <v>100</v>
      </c>
      <c r="M7">
        <v>64</v>
      </c>
    </row>
    <row r="8" spans="1:17" ht="15.75" customHeight="1" x14ac:dyDescent="0.25">
      <c r="A8" s="30">
        <v>45544</v>
      </c>
      <c r="B8" s="30">
        <v>45545</v>
      </c>
      <c r="C8" t="s">
        <v>94</v>
      </c>
      <c r="D8">
        <v>5410</v>
      </c>
      <c r="E8" s="31">
        <v>5488.25</v>
      </c>
      <c r="F8" s="31" t="b">
        <v>0</v>
      </c>
      <c r="G8" t="b">
        <v>0</v>
      </c>
      <c r="H8">
        <v>78.25</v>
      </c>
      <c r="I8" s="21">
        <v>10170.5</v>
      </c>
      <c r="J8">
        <v>7.8250000000000004E-3</v>
      </c>
      <c r="L8" s="18" t="s">
        <v>101</v>
      </c>
      <c r="M8" s="22">
        <v>54.69</v>
      </c>
      <c r="N8" s="4"/>
      <c r="O8" s="4"/>
      <c r="P8" s="4"/>
      <c r="Q8" s="4"/>
    </row>
    <row r="9" spans="1:17" ht="15.75" customHeight="1" x14ac:dyDescent="0.25">
      <c r="A9" s="30">
        <v>45547</v>
      </c>
      <c r="B9" s="30">
        <v>45548</v>
      </c>
      <c r="C9" t="s">
        <v>96</v>
      </c>
      <c r="D9">
        <v>5558</v>
      </c>
      <c r="E9" s="31">
        <v>5598.5</v>
      </c>
      <c r="F9" s="31" t="b">
        <v>0</v>
      </c>
      <c r="G9" t="b">
        <v>0</v>
      </c>
      <c r="H9">
        <v>-40.5</v>
      </c>
      <c r="I9" s="21">
        <v>10130</v>
      </c>
      <c r="J9">
        <v>-4.0499999999999998E-3</v>
      </c>
      <c r="L9" s="18" t="s">
        <v>102</v>
      </c>
      <c r="M9" s="22">
        <v>0.17100000000000001</v>
      </c>
      <c r="N9" s="4"/>
      <c r="O9" s="4"/>
      <c r="P9" s="4"/>
      <c r="Q9" s="4"/>
    </row>
    <row r="10" spans="1:17" ht="15.75" customHeight="1" x14ac:dyDescent="0.25">
      <c r="A10" s="30">
        <v>45551</v>
      </c>
      <c r="B10" s="30">
        <v>45552</v>
      </c>
      <c r="C10" t="s">
        <v>96</v>
      </c>
      <c r="D10">
        <v>5684</v>
      </c>
      <c r="E10" s="31">
        <v>5694.25</v>
      </c>
      <c r="F10" s="31" t="b">
        <v>0</v>
      </c>
      <c r="G10" t="b">
        <v>0</v>
      </c>
      <c r="H10">
        <v>-10.25</v>
      </c>
      <c r="I10" s="21">
        <v>10119.75</v>
      </c>
      <c r="J10">
        <v>-1.0250000000000001E-3</v>
      </c>
      <c r="L10" s="18" t="s">
        <v>103</v>
      </c>
      <c r="M10">
        <v>2.2967</v>
      </c>
    </row>
    <row r="11" spans="1:17" ht="15.75" customHeight="1" x14ac:dyDescent="0.25">
      <c r="A11" s="30">
        <v>45555</v>
      </c>
      <c r="B11" s="30">
        <v>45558</v>
      </c>
      <c r="C11" t="s">
        <v>96</v>
      </c>
      <c r="D11">
        <v>5776</v>
      </c>
      <c r="E11" s="31">
        <v>5762</v>
      </c>
      <c r="F11" s="31" t="b">
        <v>0</v>
      </c>
      <c r="G11" t="b">
        <v>0</v>
      </c>
      <c r="H11">
        <v>14</v>
      </c>
      <c r="I11" s="21">
        <v>10133.75</v>
      </c>
      <c r="J11">
        <v>1.4E-3</v>
      </c>
      <c r="L11" s="18" t="s">
        <v>104</v>
      </c>
      <c r="M11">
        <v>-3.895</v>
      </c>
    </row>
    <row r="12" spans="1:17" ht="15.75" customHeight="1" x14ac:dyDescent="0.25">
      <c r="A12" s="30">
        <v>45559</v>
      </c>
      <c r="B12" s="30">
        <v>45560</v>
      </c>
      <c r="C12" t="s">
        <v>96</v>
      </c>
      <c r="D12">
        <v>5774</v>
      </c>
      <c r="E12" s="31">
        <v>5792.25</v>
      </c>
      <c r="F12" s="31" t="b">
        <v>0</v>
      </c>
      <c r="G12" t="b">
        <v>0</v>
      </c>
      <c r="H12">
        <v>-18.25</v>
      </c>
      <c r="I12" s="21">
        <v>10115.5</v>
      </c>
      <c r="J12">
        <v>-1.825E-3</v>
      </c>
      <c r="L12" s="18" t="s">
        <v>68</v>
      </c>
      <c r="M12">
        <v>95.616100000000003</v>
      </c>
    </row>
    <row r="13" spans="1:17" ht="15.75" customHeight="1" x14ac:dyDescent="0.25">
      <c r="A13" s="30">
        <v>45566</v>
      </c>
      <c r="B13" s="30">
        <v>45567</v>
      </c>
      <c r="C13" t="s">
        <v>96</v>
      </c>
      <c r="D13">
        <v>5807</v>
      </c>
      <c r="E13" s="31">
        <v>5760.25</v>
      </c>
      <c r="F13" s="31" t="b">
        <v>0</v>
      </c>
      <c r="G13" t="b">
        <v>0</v>
      </c>
      <c r="H13">
        <v>46.75</v>
      </c>
      <c r="I13" s="21">
        <v>10162.25</v>
      </c>
      <c r="J13">
        <v>4.6750000000000003E-3</v>
      </c>
      <c r="L13" s="18"/>
    </row>
    <row r="14" spans="1:17" ht="15.75" customHeight="1" x14ac:dyDescent="0.25">
      <c r="A14" s="30">
        <v>45568</v>
      </c>
      <c r="B14" s="30">
        <v>45569</v>
      </c>
      <c r="C14" t="s">
        <v>96</v>
      </c>
      <c r="D14">
        <v>5769.5</v>
      </c>
      <c r="E14" s="31">
        <v>5745.75</v>
      </c>
      <c r="F14" s="31" t="b">
        <v>0</v>
      </c>
      <c r="G14" t="b">
        <v>0</v>
      </c>
      <c r="H14">
        <v>23.75</v>
      </c>
      <c r="I14" s="21">
        <v>10186</v>
      </c>
      <c r="J14">
        <v>2.3749999999999999E-3</v>
      </c>
      <c r="L14" s="18"/>
    </row>
    <row r="15" spans="1:17" ht="15.75" customHeight="1" x14ac:dyDescent="0.25">
      <c r="A15" s="30">
        <v>45572</v>
      </c>
      <c r="B15" s="30">
        <v>45573</v>
      </c>
      <c r="C15" t="s">
        <v>96</v>
      </c>
      <c r="D15">
        <v>5802</v>
      </c>
      <c r="E15" s="31">
        <v>5752.5</v>
      </c>
      <c r="F15" s="31" t="b">
        <v>0</v>
      </c>
      <c r="G15" t="b">
        <v>0</v>
      </c>
      <c r="H15">
        <v>49.5</v>
      </c>
      <c r="I15" s="21">
        <v>10235.5</v>
      </c>
      <c r="J15">
        <v>4.9500000000000004E-3</v>
      </c>
      <c r="L15" s="18"/>
    </row>
    <row r="16" spans="1:17" ht="15.75" customHeight="1" x14ac:dyDescent="0.25">
      <c r="A16" s="30">
        <v>45574</v>
      </c>
      <c r="B16" s="30">
        <v>45575</v>
      </c>
      <c r="C16" t="s">
        <v>96</v>
      </c>
      <c r="D16">
        <v>5799.25</v>
      </c>
      <c r="E16" s="31">
        <v>5836</v>
      </c>
      <c r="F16" s="31" t="b">
        <v>0</v>
      </c>
      <c r="G16" t="b">
        <v>0</v>
      </c>
      <c r="H16">
        <v>-36.75</v>
      </c>
      <c r="I16" s="21">
        <v>10198.75</v>
      </c>
      <c r="J16">
        <v>-3.6749999999999999E-3</v>
      </c>
      <c r="L16" s="18"/>
    </row>
    <row r="17" spans="1:10" ht="15.75" customHeight="1" x14ac:dyDescent="0.25">
      <c r="A17" s="30">
        <v>45579</v>
      </c>
      <c r="B17" s="30">
        <v>45580</v>
      </c>
      <c r="C17" t="s">
        <v>96</v>
      </c>
      <c r="D17">
        <v>5854.5</v>
      </c>
      <c r="E17" s="31">
        <v>5914.25</v>
      </c>
      <c r="F17" s="31" t="b">
        <v>0</v>
      </c>
      <c r="G17" t="b">
        <v>0</v>
      </c>
      <c r="H17">
        <v>-59.75</v>
      </c>
      <c r="I17" s="21">
        <v>10139</v>
      </c>
      <c r="J17">
        <v>-5.9750000000000003E-3</v>
      </c>
    </row>
    <row r="18" spans="1:10" ht="15.75" customHeight="1" x14ac:dyDescent="0.25">
      <c r="A18" s="30">
        <v>45582</v>
      </c>
      <c r="B18" s="30">
        <v>45583</v>
      </c>
      <c r="C18" t="s">
        <v>96</v>
      </c>
      <c r="D18">
        <v>5882.75</v>
      </c>
      <c r="E18" s="31">
        <v>5888.25</v>
      </c>
      <c r="F18" s="31" t="b">
        <v>0</v>
      </c>
      <c r="G18" t="b">
        <v>0</v>
      </c>
      <c r="H18">
        <v>-5.5</v>
      </c>
      <c r="I18" s="21">
        <v>10133.5</v>
      </c>
      <c r="J18">
        <v>-5.5000000000000003E-4</v>
      </c>
    </row>
    <row r="19" spans="1:10" ht="15.75" customHeight="1" x14ac:dyDescent="0.25">
      <c r="A19" s="30">
        <v>45586</v>
      </c>
      <c r="B19" s="30">
        <v>45587</v>
      </c>
      <c r="C19" t="s">
        <v>96</v>
      </c>
      <c r="D19">
        <v>5911.5</v>
      </c>
      <c r="E19" s="31">
        <v>5900.75</v>
      </c>
      <c r="F19" s="31" t="b">
        <v>0</v>
      </c>
      <c r="G19" t="b">
        <v>0</v>
      </c>
      <c r="H19">
        <v>10.75</v>
      </c>
      <c r="I19" s="21">
        <v>10144.25</v>
      </c>
      <c r="J19">
        <v>1.075E-3</v>
      </c>
    </row>
    <row r="20" spans="1:10" ht="15.75" customHeight="1" x14ac:dyDescent="0.25">
      <c r="A20" s="30">
        <v>45588</v>
      </c>
      <c r="B20" s="30">
        <v>45589</v>
      </c>
      <c r="C20" t="s">
        <v>96</v>
      </c>
      <c r="D20">
        <v>5887.25</v>
      </c>
      <c r="E20" s="31">
        <v>5844</v>
      </c>
      <c r="F20" s="31" t="b">
        <v>0</v>
      </c>
      <c r="G20" t="b">
        <v>0</v>
      </c>
      <c r="H20">
        <v>43.25</v>
      </c>
      <c r="I20" s="21">
        <v>10187.5</v>
      </c>
      <c r="J20">
        <v>4.3249999999999999E-3</v>
      </c>
    </row>
    <row r="21" spans="1:10" ht="15.75" customHeight="1" x14ac:dyDescent="0.25">
      <c r="A21" s="30">
        <v>45593</v>
      </c>
      <c r="B21" s="30">
        <v>45597</v>
      </c>
      <c r="C21" t="s">
        <v>94</v>
      </c>
      <c r="D21">
        <v>5857</v>
      </c>
      <c r="E21" s="31">
        <v>5742</v>
      </c>
      <c r="F21" s="31" t="b">
        <v>0</v>
      </c>
      <c r="G21" t="b">
        <v>0</v>
      </c>
      <c r="H21">
        <v>-115</v>
      </c>
      <c r="I21" s="21">
        <v>10072.5</v>
      </c>
      <c r="J21">
        <v>-1.15E-2</v>
      </c>
    </row>
    <row r="22" spans="1:10" ht="15.75" customHeight="1" x14ac:dyDescent="0.25">
      <c r="A22" s="30">
        <v>45603</v>
      </c>
      <c r="B22" s="30">
        <v>45604</v>
      </c>
      <c r="C22" t="s">
        <v>96</v>
      </c>
      <c r="D22">
        <v>5963.5</v>
      </c>
      <c r="E22" s="31">
        <v>6007.75</v>
      </c>
      <c r="F22" s="31" t="b">
        <v>0</v>
      </c>
      <c r="G22" t="b">
        <v>0</v>
      </c>
      <c r="H22">
        <v>-44.25</v>
      </c>
      <c r="I22" s="21">
        <v>10028.25</v>
      </c>
      <c r="J22">
        <v>-4.4250000000000001E-3</v>
      </c>
    </row>
    <row r="23" spans="1:10" ht="15.75" customHeight="1" x14ac:dyDescent="0.25">
      <c r="A23" s="30">
        <v>45614</v>
      </c>
      <c r="B23" s="30">
        <v>45621</v>
      </c>
      <c r="C23" t="s">
        <v>94</v>
      </c>
      <c r="D23">
        <v>5899.75</v>
      </c>
      <c r="E23" s="31">
        <v>6006</v>
      </c>
      <c r="F23" s="31" t="b">
        <v>0</v>
      </c>
      <c r="G23" t="b">
        <v>0</v>
      </c>
      <c r="H23">
        <v>106.25</v>
      </c>
      <c r="I23" s="21">
        <v>10134.5</v>
      </c>
      <c r="J23">
        <v>1.0625000000000001E-2</v>
      </c>
    </row>
    <row r="24" spans="1:10" ht="15.75" customHeight="1" x14ac:dyDescent="0.25">
      <c r="A24" s="30">
        <v>45623</v>
      </c>
      <c r="B24" s="30">
        <v>45625</v>
      </c>
      <c r="C24" t="s">
        <v>96</v>
      </c>
      <c r="D24">
        <v>6041.75</v>
      </c>
      <c r="E24" s="31">
        <v>6015</v>
      </c>
      <c r="F24" s="31" t="b">
        <v>0</v>
      </c>
      <c r="G24" t="b">
        <v>0</v>
      </c>
      <c r="H24">
        <v>26.75</v>
      </c>
      <c r="I24" s="21">
        <v>10161.25</v>
      </c>
      <c r="J24">
        <v>2.6749999999999999E-3</v>
      </c>
    </row>
    <row r="25" spans="1:10" ht="15.75" customHeight="1" x14ac:dyDescent="0.25">
      <c r="A25" s="30">
        <v>45628</v>
      </c>
      <c r="B25" s="30">
        <v>45629</v>
      </c>
      <c r="C25" t="s">
        <v>96</v>
      </c>
      <c r="D25">
        <v>6051.5</v>
      </c>
      <c r="E25" s="31">
        <v>6064</v>
      </c>
      <c r="F25" s="31" t="b">
        <v>0</v>
      </c>
      <c r="G25" t="b">
        <v>0</v>
      </c>
      <c r="H25">
        <v>-12.5</v>
      </c>
      <c r="I25" s="21">
        <v>10148.75</v>
      </c>
      <c r="J25">
        <v>-1.25E-3</v>
      </c>
    </row>
    <row r="26" spans="1:10" ht="15.75" customHeight="1" x14ac:dyDescent="0.25">
      <c r="A26" s="30">
        <v>45631</v>
      </c>
      <c r="B26" s="30">
        <v>45632</v>
      </c>
      <c r="C26" t="s">
        <v>96</v>
      </c>
      <c r="D26">
        <v>6095.25</v>
      </c>
      <c r="E26" s="31">
        <v>6085.5</v>
      </c>
      <c r="F26" s="31" t="b">
        <v>0</v>
      </c>
      <c r="G26" t="b">
        <v>0</v>
      </c>
      <c r="H26">
        <v>9.75</v>
      </c>
      <c r="I26" s="21">
        <v>10158.5</v>
      </c>
      <c r="J26">
        <v>9.7499999999999996E-4</v>
      </c>
    </row>
    <row r="27" spans="1:10" ht="15.75" customHeight="1" x14ac:dyDescent="0.25">
      <c r="A27" s="30">
        <v>45637</v>
      </c>
      <c r="B27" s="30">
        <v>45642</v>
      </c>
      <c r="C27" t="s">
        <v>94</v>
      </c>
      <c r="D27">
        <v>6052.75</v>
      </c>
      <c r="E27" s="31">
        <v>6125.5</v>
      </c>
      <c r="F27" s="31" t="b">
        <v>0</v>
      </c>
      <c r="G27" t="b">
        <v>0</v>
      </c>
      <c r="H27">
        <v>72.75</v>
      </c>
      <c r="I27" s="21">
        <v>10231.25</v>
      </c>
      <c r="J27">
        <v>7.2750000000000002E-3</v>
      </c>
    </row>
    <row r="28" spans="1:10" ht="15.75" customHeight="1" x14ac:dyDescent="0.25">
      <c r="A28" s="30">
        <v>45643</v>
      </c>
      <c r="B28" s="30">
        <v>45644</v>
      </c>
      <c r="C28" t="s">
        <v>96</v>
      </c>
      <c r="D28">
        <v>6150.25</v>
      </c>
      <c r="E28" s="31">
        <v>6126.75</v>
      </c>
      <c r="F28" s="31" t="b">
        <v>0</v>
      </c>
      <c r="G28" t="b">
        <v>0</v>
      </c>
      <c r="H28">
        <v>23.5</v>
      </c>
      <c r="I28" s="21">
        <v>10254.75</v>
      </c>
      <c r="J28">
        <v>2.3500000000000001E-3</v>
      </c>
    </row>
    <row r="29" spans="1:10" ht="15.75" customHeight="1" x14ac:dyDescent="0.25">
      <c r="A29" s="30">
        <v>45645</v>
      </c>
      <c r="B29" s="30">
        <v>45646</v>
      </c>
      <c r="C29" t="s">
        <v>94</v>
      </c>
      <c r="D29">
        <v>5949.5</v>
      </c>
      <c r="E29" s="31">
        <v>5944.5</v>
      </c>
      <c r="F29" s="31" t="b">
        <v>0</v>
      </c>
      <c r="G29" t="b">
        <v>0</v>
      </c>
      <c r="H29">
        <v>-5</v>
      </c>
      <c r="I29" s="21">
        <v>10249.75</v>
      </c>
      <c r="J29">
        <v>-5.0000000000000001E-4</v>
      </c>
    </row>
    <row r="30" spans="1:10" ht="15.75" customHeight="1" x14ac:dyDescent="0.25">
      <c r="A30" s="30">
        <v>45650</v>
      </c>
      <c r="B30" s="30">
        <v>45652</v>
      </c>
      <c r="C30" t="s">
        <v>96</v>
      </c>
      <c r="D30">
        <v>6037.75</v>
      </c>
      <c r="E30" s="31">
        <v>6099.25</v>
      </c>
      <c r="F30" s="31" t="b">
        <v>0</v>
      </c>
      <c r="G30" t="b">
        <v>0</v>
      </c>
      <c r="H30">
        <v>-61.5</v>
      </c>
      <c r="I30" s="21">
        <v>10188.25</v>
      </c>
      <c r="J30">
        <v>-6.1500000000000001E-3</v>
      </c>
    </row>
    <row r="31" spans="1:10" ht="15.75" customHeight="1" x14ac:dyDescent="0.25">
      <c r="A31" s="30">
        <v>45653</v>
      </c>
      <c r="B31" s="30">
        <v>45678</v>
      </c>
      <c r="C31" t="s">
        <v>96</v>
      </c>
      <c r="D31">
        <v>6092</v>
      </c>
      <c r="E31" s="31">
        <v>6032.25</v>
      </c>
      <c r="F31" s="31" t="b">
        <v>0</v>
      </c>
      <c r="G31" t="b">
        <v>0</v>
      </c>
      <c r="H31">
        <v>59.75</v>
      </c>
      <c r="I31" s="21">
        <v>10248</v>
      </c>
      <c r="J31">
        <v>5.9750000000000003E-3</v>
      </c>
    </row>
    <row r="32" spans="1:10" ht="15.75" customHeight="1" x14ac:dyDescent="0.25">
      <c r="A32" s="30">
        <v>45679</v>
      </c>
      <c r="B32" s="30">
        <v>45680</v>
      </c>
      <c r="C32" t="s">
        <v>96</v>
      </c>
      <c r="D32">
        <v>6094</v>
      </c>
      <c r="E32" s="31">
        <v>6120</v>
      </c>
      <c r="F32" s="31" t="b">
        <v>0</v>
      </c>
      <c r="G32" t="b">
        <v>0</v>
      </c>
      <c r="H32">
        <v>-26</v>
      </c>
      <c r="I32" s="21">
        <v>10222</v>
      </c>
      <c r="J32">
        <v>-2.5999999999999999E-3</v>
      </c>
    </row>
    <row r="33" spans="1:10" ht="15.75" customHeight="1" x14ac:dyDescent="0.25">
      <c r="A33" s="30">
        <v>45681</v>
      </c>
      <c r="B33" s="30">
        <v>45684</v>
      </c>
      <c r="C33" t="s">
        <v>96</v>
      </c>
      <c r="D33">
        <v>6148</v>
      </c>
      <c r="E33" s="31">
        <v>6102.25</v>
      </c>
      <c r="F33" s="31" t="b">
        <v>0</v>
      </c>
      <c r="G33" t="b">
        <v>0</v>
      </c>
      <c r="H33">
        <v>45.75</v>
      </c>
      <c r="I33" s="21">
        <v>10267.75</v>
      </c>
      <c r="J33">
        <v>4.5750000000000001E-3</v>
      </c>
    </row>
    <row r="34" spans="1:10" ht="15.75" customHeight="1" x14ac:dyDescent="0.25">
      <c r="A34" s="30">
        <v>45686</v>
      </c>
      <c r="B34" s="30">
        <v>45687</v>
      </c>
      <c r="C34" t="s">
        <v>96</v>
      </c>
      <c r="D34">
        <v>6090.75</v>
      </c>
      <c r="E34" s="31">
        <v>6068.5</v>
      </c>
      <c r="F34" s="31" t="b">
        <v>0</v>
      </c>
      <c r="G34" t="b">
        <v>0</v>
      </c>
      <c r="H34">
        <v>22.25</v>
      </c>
      <c r="I34" s="21">
        <v>10290</v>
      </c>
      <c r="J34">
        <v>2.225E-3</v>
      </c>
    </row>
    <row r="35" spans="1:10" ht="15.75" customHeight="1" x14ac:dyDescent="0.25">
      <c r="A35" s="30">
        <v>45688</v>
      </c>
      <c r="B35" s="30">
        <v>45691</v>
      </c>
      <c r="C35" t="s">
        <v>96</v>
      </c>
      <c r="D35">
        <v>6106</v>
      </c>
      <c r="E35" s="31">
        <v>5982.25</v>
      </c>
      <c r="F35" s="31" t="b">
        <v>0</v>
      </c>
      <c r="G35" t="b">
        <v>0</v>
      </c>
      <c r="H35">
        <v>123.75</v>
      </c>
      <c r="I35" s="21">
        <v>10413.75</v>
      </c>
      <c r="J35">
        <v>1.2375000000000001E-2</v>
      </c>
    </row>
    <row r="36" spans="1:10" ht="15.75" customHeight="1" x14ac:dyDescent="0.25">
      <c r="A36" s="30">
        <v>45693</v>
      </c>
      <c r="B36" s="30">
        <v>45694</v>
      </c>
      <c r="C36" t="s">
        <v>96</v>
      </c>
      <c r="D36">
        <v>6042.75</v>
      </c>
      <c r="E36" s="31">
        <v>6090.25</v>
      </c>
      <c r="F36" s="31" t="b">
        <v>0</v>
      </c>
      <c r="G36" t="b">
        <v>0</v>
      </c>
      <c r="H36">
        <v>-47.5</v>
      </c>
      <c r="I36" s="21">
        <v>10366.25</v>
      </c>
      <c r="J36">
        <v>-4.7499999999999999E-3</v>
      </c>
    </row>
    <row r="37" spans="1:10" ht="15.75" customHeight="1" x14ac:dyDescent="0.25">
      <c r="A37" s="30">
        <v>45695</v>
      </c>
      <c r="B37" s="30">
        <v>45698</v>
      </c>
      <c r="C37" t="s">
        <v>96</v>
      </c>
      <c r="D37">
        <v>6089.75</v>
      </c>
      <c r="E37" s="31">
        <v>6016</v>
      </c>
      <c r="F37" s="31" t="b">
        <v>0</v>
      </c>
      <c r="G37" t="b">
        <v>0</v>
      </c>
      <c r="H37">
        <v>73.75</v>
      </c>
      <c r="I37" s="21">
        <v>10440</v>
      </c>
      <c r="J37">
        <v>7.3749999999999996E-3</v>
      </c>
    </row>
    <row r="38" spans="1:10" ht="15.75" customHeight="1" x14ac:dyDescent="0.25">
      <c r="A38" s="30">
        <v>45699</v>
      </c>
      <c r="B38" s="30">
        <v>45700</v>
      </c>
      <c r="C38" t="s">
        <v>96</v>
      </c>
      <c r="D38">
        <v>6085.5</v>
      </c>
      <c r="E38" s="31">
        <v>6090.75</v>
      </c>
      <c r="F38" s="31" t="b">
        <v>0</v>
      </c>
      <c r="G38" t="b">
        <v>0</v>
      </c>
      <c r="H38">
        <v>-5.25</v>
      </c>
      <c r="I38" s="21">
        <v>10434.75</v>
      </c>
      <c r="J38">
        <v>-5.2499999999999997E-4</v>
      </c>
    </row>
    <row r="39" spans="1:10" ht="15.75" customHeight="1" x14ac:dyDescent="0.25">
      <c r="A39" s="30">
        <v>45702</v>
      </c>
      <c r="B39" s="30">
        <v>45706</v>
      </c>
      <c r="C39" t="s">
        <v>96</v>
      </c>
      <c r="D39">
        <v>6131.75</v>
      </c>
      <c r="E39" s="31">
        <v>6138.25</v>
      </c>
      <c r="F39" s="31" t="b">
        <v>0</v>
      </c>
      <c r="G39" t="b">
        <v>0</v>
      </c>
      <c r="H39">
        <v>-6.5</v>
      </c>
      <c r="I39" s="21">
        <v>10428.25</v>
      </c>
      <c r="J39">
        <v>-6.4999999999999997E-4</v>
      </c>
    </row>
    <row r="40" spans="1:10" ht="15.75" customHeight="1" x14ac:dyDescent="0.25">
      <c r="A40" s="30">
        <v>45707</v>
      </c>
      <c r="B40" s="30">
        <v>45708</v>
      </c>
      <c r="C40" t="s">
        <v>96</v>
      </c>
      <c r="D40">
        <v>6143.75</v>
      </c>
      <c r="E40" s="31">
        <v>6153.75</v>
      </c>
      <c r="F40" s="31" t="b">
        <v>0</v>
      </c>
      <c r="G40" t="b">
        <v>0</v>
      </c>
      <c r="H40">
        <v>-10</v>
      </c>
      <c r="I40" s="21">
        <v>10418.25</v>
      </c>
      <c r="J40">
        <v>-1E-3</v>
      </c>
    </row>
    <row r="41" spans="1:10" ht="15.75" customHeight="1" x14ac:dyDescent="0.25">
      <c r="A41" s="30">
        <v>45712</v>
      </c>
      <c r="B41" s="30">
        <v>45713</v>
      </c>
      <c r="C41" t="s">
        <v>94</v>
      </c>
      <c r="D41">
        <v>6040.75</v>
      </c>
      <c r="E41" s="31">
        <v>6006.5</v>
      </c>
      <c r="F41" s="31" t="b">
        <v>0</v>
      </c>
      <c r="G41" t="b">
        <v>0</v>
      </c>
      <c r="H41">
        <v>-34.25</v>
      </c>
      <c r="I41" s="21">
        <v>10384</v>
      </c>
      <c r="J41">
        <v>-3.4250000000000001E-3</v>
      </c>
    </row>
    <row r="42" spans="1:10" ht="15.75" customHeight="1" x14ac:dyDescent="0.25">
      <c r="A42" s="30">
        <v>45716</v>
      </c>
      <c r="B42" s="30">
        <v>45719</v>
      </c>
      <c r="C42" t="s">
        <v>94</v>
      </c>
      <c r="D42">
        <v>5883</v>
      </c>
      <c r="E42" s="31">
        <v>5967.5</v>
      </c>
      <c r="F42" s="31" t="b">
        <v>0</v>
      </c>
      <c r="G42" t="b">
        <v>0</v>
      </c>
      <c r="H42">
        <v>84.5</v>
      </c>
      <c r="I42" s="21">
        <v>10468.5</v>
      </c>
      <c r="J42">
        <v>8.4499999999999992E-3</v>
      </c>
    </row>
    <row r="43" spans="1:10" ht="15.75" customHeight="1" x14ac:dyDescent="0.25">
      <c r="A43" s="30">
        <v>45720</v>
      </c>
      <c r="B43" s="30">
        <v>45721</v>
      </c>
      <c r="C43" t="s">
        <v>94</v>
      </c>
      <c r="D43">
        <v>5874</v>
      </c>
      <c r="E43" s="31">
        <v>5832</v>
      </c>
      <c r="F43" s="31" t="b">
        <v>0</v>
      </c>
      <c r="G43" t="b">
        <v>0</v>
      </c>
      <c r="H43">
        <v>-42</v>
      </c>
      <c r="I43" s="21">
        <v>10426.5</v>
      </c>
      <c r="J43">
        <v>-4.1999999999999997E-3</v>
      </c>
    </row>
    <row r="44" spans="1:10" ht="15.75" customHeight="1" x14ac:dyDescent="0.25">
      <c r="A44" s="30">
        <v>45723</v>
      </c>
      <c r="B44" s="30">
        <v>45726</v>
      </c>
      <c r="C44" t="s">
        <v>94</v>
      </c>
      <c r="D44">
        <v>5766</v>
      </c>
      <c r="E44" s="31">
        <v>5753</v>
      </c>
      <c r="F44" s="31" t="b">
        <v>0</v>
      </c>
      <c r="G44" t="b">
        <v>0</v>
      </c>
      <c r="H44">
        <v>-13</v>
      </c>
      <c r="I44" s="21">
        <v>10413.5</v>
      </c>
      <c r="J44">
        <v>-1.2999999999999999E-3</v>
      </c>
    </row>
    <row r="45" spans="1:10" ht="15.75" customHeight="1" x14ac:dyDescent="0.25">
      <c r="A45" s="30">
        <v>45727</v>
      </c>
      <c r="B45" s="30">
        <v>45728</v>
      </c>
      <c r="C45" t="s">
        <v>94</v>
      </c>
      <c r="D45">
        <v>5622</v>
      </c>
      <c r="E45" s="31">
        <v>5580</v>
      </c>
      <c r="F45" s="31" t="b">
        <v>0</v>
      </c>
      <c r="G45" t="b">
        <v>0</v>
      </c>
      <c r="H45">
        <v>-42</v>
      </c>
      <c r="I45" s="21">
        <v>10371.5</v>
      </c>
      <c r="J45">
        <v>-4.1999999999999997E-3</v>
      </c>
    </row>
    <row r="46" spans="1:10" ht="15.75" customHeight="1" x14ac:dyDescent="0.25">
      <c r="A46" s="30">
        <v>45730</v>
      </c>
      <c r="B46" s="30">
        <v>45733</v>
      </c>
      <c r="C46" t="s">
        <v>94</v>
      </c>
      <c r="D46">
        <v>5540</v>
      </c>
      <c r="E46" s="31">
        <v>5678.75</v>
      </c>
      <c r="F46" s="31" t="b">
        <v>0</v>
      </c>
      <c r="G46" t="b">
        <v>0</v>
      </c>
      <c r="H46">
        <v>138.75</v>
      </c>
      <c r="I46" s="21">
        <v>10510.25</v>
      </c>
      <c r="J46">
        <v>1.3875E-2</v>
      </c>
    </row>
    <row r="47" spans="1:10" ht="15.75" customHeight="1" x14ac:dyDescent="0.25">
      <c r="A47" s="30">
        <v>45734</v>
      </c>
      <c r="B47" s="30">
        <v>45743</v>
      </c>
      <c r="C47" t="s">
        <v>96</v>
      </c>
      <c r="D47">
        <v>5731.5</v>
      </c>
      <c r="E47" s="31">
        <v>5737.25</v>
      </c>
      <c r="F47" s="31" t="b">
        <v>0</v>
      </c>
      <c r="G47" t="b">
        <v>0</v>
      </c>
      <c r="H47">
        <v>-5.75</v>
      </c>
      <c r="I47" s="21">
        <v>10504.5</v>
      </c>
      <c r="J47">
        <v>-5.7499999999999999E-4</v>
      </c>
    </row>
    <row r="48" spans="1:10" ht="15.75" customHeight="1" x14ac:dyDescent="0.25">
      <c r="A48" s="30">
        <v>45747</v>
      </c>
      <c r="B48" s="30">
        <v>45748</v>
      </c>
      <c r="C48" t="s">
        <v>94</v>
      </c>
      <c r="D48">
        <v>5590</v>
      </c>
      <c r="E48" s="31">
        <v>5644.25</v>
      </c>
      <c r="F48" s="31" t="b">
        <v>0</v>
      </c>
      <c r="G48" t="b">
        <v>0</v>
      </c>
      <c r="H48">
        <v>54.25</v>
      </c>
      <c r="I48" s="21">
        <v>10558.75</v>
      </c>
      <c r="J48">
        <v>5.4250000000000001E-3</v>
      </c>
    </row>
    <row r="49" spans="1:10" ht="15.75" customHeight="1" x14ac:dyDescent="0.25">
      <c r="A49" s="30">
        <v>45749</v>
      </c>
      <c r="B49" s="30">
        <v>45750</v>
      </c>
      <c r="C49" t="s">
        <v>96</v>
      </c>
      <c r="D49">
        <v>5672</v>
      </c>
      <c r="E49" s="31">
        <v>5550.5</v>
      </c>
      <c r="F49" s="31" t="b">
        <v>0</v>
      </c>
      <c r="G49" t="b">
        <v>0</v>
      </c>
      <c r="H49">
        <v>121.5</v>
      </c>
      <c r="I49" s="21">
        <v>10680.25</v>
      </c>
      <c r="J49">
        <v>1.2149999999999999E-2</v>
      </c>
    </row>
    <row r="50" spans="1:10" ht="15.75" customHeight="1" x14ac:dyDescent="0.25">
      <c r="A50" s="30">
        <v>45751</v>
      </c>
      <c r="B50" s="30">
        <v>45754</v>
      </c>
      <c r="C50" t="s">
        <v>94</v>
      </c>
      <c r="D50">
        <v>5423</v>
      </c>
      <c r="E50" s="31">
        <v>5007</v>
      </c>
      <c r="F50" s="31" t="b">
        <v>0</v>
      </c>
      <c r="G50" t="b">
        <v>0</v>
      </c>
      <c r="H50">
        <v>-416</v>
      </c>
      <c r="I50" s="21">
        <v>10264.25</v>
      </c>
      <c r="J50">
        <v>-4.1599999999999998E-2</v>
      </c>
    </row>
    <row r="51" spans="1:10" ht="15.75" customHeight="1" x14ac:dyDescent="0.25">
      <c r="A51" s="30">
        <v>45756</v>
      </c>
      <c r="B51" s="30">
        <v>45757</v>
      </c>
      <c r="C51" t="s">
        <v>94</v>
      </c>
      <c r="D51">
        <v>5006.25</v>
      </c>
      <c r="E51" s="31">
        <v>5502.5</v>
      </c>
      <c r="F51" s="31" t="b">
        <v>0</v>
      </c>
      <c r="G51" t="b">
        <v>0</v>
      </c>
      <c r="H51">
        <v>496.25</v>
      </c>
      <c r="I51" s="21">
        <v>10760.5</v>
      </c>
      <c r="J51">
        <v>4.9625000000000002E-2</v>
      </c>
    </row>
    <row r="52" spans="1:10" ht="15.75" customHeight="1" x14ac:dyDescent="0.25">
      <c r="A52" s="30">
        <v>45761</v>
      </c>
      <c r="B52" s="30">
        <v>45763</v>
      </c>
      <c r="C52" t="s">
        <v>96</v>
      </c>
      <c r="D52">
        <v>5452.5</v>
      </c>
      <c r="E52" s="31">
        <v>5403.75</v>
      </c>
      <c r="F52" s="31" t="b">
        <v>0</v>
      </c>
      <c r="G52" t="b">
        <v>0</v>
      </c>
      <c r="H52">
        <v>48.75</v>
      </c>
      <c r="I52" s="21">
        <v>10809.25</v>
      </c>
      <c r="J52">
        <v>4.875E-3</v>
      </c>
    </row>
    <row r="53" spans="1:10" ht="15.75" customHeight="1" x14ac:dyDescent="0.25">
      <c r="A53" s="30">
        <v>45770</v>
      </c>
      <c r="B53" s="30">
        <v>45772</v>
      </c>
      <c r="C53" t="s">
        <v>96</v>
      </c>
      <c r="D53">
        <v>5379.75</v>
      </c>
      <c r="E53" s="31">
        <v>5529</v>
      </c>
      <c r="F53" s="31" t="b">
        <v>0</v>
      </c>
      <c r="G53" t="b">
        <v>0</v>
      </c>
      <c r="H53">
        <v>-149.25</v>
      </c>
      <c r="I53" s="21">
        <v>10660</v>
      </c>
      <c r="J53">
        <v>-1.4925000000000001E-2</v>
      </c>
    </row>
    <row r="54" spans="1:10" ht="15.75" customHeight="1" x14ac:dyDescent="0.25">
      <c r="A54" s="30">
        <v>45775</v>
      </c>
      <c r="B54" s="30">
        <v>45776</v>
      </c>
      <c r="C54" t="s">
        <v>96</v>
      </c>
      <c r="D54">
        <v>5544</v>
      </c>
      <c r="E54" s="31">
        <v>5543</v>
      </c>
      <c r="F54" s="31" t="b">
        <v>0</v>
      </c>
      <c r="G54" t="b">
        <v>0</v>
      </c>
      <c r="H54">
        <v>1</v>
      </c>
      <c r="I54" s="21">
        <v>10661</v>
      </c>
      <c r="J54">
        <v>1E-4</v>
      </c>
    </row>
    <row r="55" spans="1:10" ht="15.75" customHeight="1" x14ac:dyDescent="0.25">
      <c r="A55" s="30">
        <v>45777</v>
      </c>
      <c r="B55" s="30">
        <v>45778</v>
      </c>
      <c r="C55" t="s">
        <v>96</v>
      </c>
      <c r="D55">
        <v>5579.5</v>
      </c>
      <c r="E55" s="31">
        <v>5617.5</v>
      </c>
      <c r="F55" s="31" t="b">
        <v>0</v>
      </c>
      <c r="G55" t="b">
        <v>0</v>
      </c>
      <c r="H55">
        <v>-38</v>
      </c>
      <c r="I55" s="21">
        <v>10623</v>
      </c>
      <c r="J55">
        <v>-3.8E-3</v>
      </c>
    </row>
    <row r="56" spans="1:10" ht="15.75" customHeight="1" x14ac:dyDescent="0.25">
      <c r="A56" s="30">
        <v>45782</v>
      </c>
      <c r="B56" s="30">
        <v>45783</v>
      </c>
      <c r="C56" t="s">
        <v>96</v>
      </c>
      <c r="D56">
        <v>5705</v>
      </c>
      <c r="E56" s="31">
        <v>5666.25</v>
      </c>
      <c r="F56" s="31" t="b">
        <v>0</v>
      </c>
      <c r="G56" t="b">
        <v>0</v>
      </c>
      <c r="H56">
        <v>38.75</v>
      </c>
      <c r="I56" s="21">
        <v>10661.75</v>
      </c>
      <c r="J56">
        <v>3.875E-3</v>
      </c>
    </row>
    <row r="57" spans="1:10" ht="15.75" customHeight="1" x14ac:dyDescent="0.25">
      <c r="A57" s="30">
        <v>45790</v>
      </c>
      <c r="B57" s="30">
        <v>45791</v>
      </c>
      <c r="C57" t="s">
        <v>96</v>
      </c>
      <c r="D57">
        <v>5868</v>
      </c>
      <c r="E57" s="31">
        <v>5902</v>
      </c>
      <c r="F57" s="31" t="b">
        <v>0</v>
      </c>
      <c r="G57" t="b">
        <v>0</v>
      </c>
      <c r="H57">
        <v>-34</v>
      </c>
      <c r="I57" s="21">
        <v>10627.75</v>
      </c>
      <c r="J57">
        <v>-3.3999999999999998E-3</v>
      </c>
    </row>
    <row r="58" spans="1:10" ht="15.75" customHeight="1" x14ac:dyDescent="0.25">
      <c r="A58" s="30">
        <v>45793</v>
      </c>
      <c r="B58" s="30">
        <v>45796</v>
      </c>
      <c r="C58" t="s">
        <v>96</v>
      </c>
      <c r="D58">
        <v>5935</v>
      </c>
      <c r="E58" s="31">
        <v>5930.25</v>
      </c>
      <c r="F58" s="31" t="b">
        <v>0</v>
      </c>
      <c r="G58" t="b">
        <v>0</v>
      </c>
      <c r="H58">
        <v>4.75</v>
      </c>
      <c r="I58" s="21">
        <v>10632.5</v>
      </c>
      <c r="J58">
        <v>4.75E-4</v>
      </c>
    </row>
    <row r="59" spans="1:10" ht="15.75" customHeight="1" x14ac:dyDescent="0.25">
      <c r="A59" s="30">
        <v>45797</v>
      </c>
      <c r="B59" s="30">
        <v>45798</v>
      </c>
      <c r="C59" t="s">
        <v>96</v>
      </c>
      <c r="D59">
        <v>5980</v>
      </c>
      <c r="E59" s="31">
        <v>5953.5</v>
      </c>
      <c r="F59" s="31" t="b">
        <v>0</v>
      </c>
      <c r="G59" t="b">
        <v>0</v>
      </c>
      <c r="H59">
        <v>26.5</v>
      </c>
      <c r="I59" s="21">
        <v>10659</v>
      </c>
      <c r="J59">
        <v>2.65E-3</v>
      </c>
    </row>
    <row r="60" spans="1:10" ht="15.75" customHeight="1" x14ac:dyDescent="0.25">
      <c r="A60" s="30">
        <v>45805</v>
      </c>
      <c r="B60" s="30">
        <v>45806</v>
      </c>
      <c r="C60" t="s">
        <v>96</v>
      </c>
      <c r="D60">
        <v>5940.75</v>
      </c>
      <c r="E60">
        <v>5923.5</v>
      </c>
      <c r="F60" t="b">
        <v>0</v>
      </c>
      <c r="G60" t="b">
        <v>0</v>
      </c>
      <c r="H60">
        <v>17.25</v>
      </c>
      <c r="I60" s="21">
        <v>10676.25</v>
      </c>
      <c r="J60">
        <v>1.725E-3</v>
      </c>
    </row>
    <row r="61" spans="1:10" ht="15.75" customHeight="1" x14ac:dyDescent="0.25">
      <c r="A61" s="30">
        <v>45810</v>
      </c>
      <c r="B61" s="30">
        <v>45811</v>
      </c>
      <c r="C61" t="s">
        <v>96</v>
      </c>
      <c r="D61">
        <v>5898.75</v>
      </c>
      <c r="E61">
        <v>5949</v>
      </c>
      <c r="F61" t="b">
        <v>0</v>
      </c>
      <c r="G61" t="b">
        <v>0</v>
      </c>
      <c r="H61">
        <v>-50.25</v>
      </c>
      <c r="I61" s="21">
        <v>10626</v>
      </c>
      <c r="J61">
        <v>-5.025E-3</v>
      </c>
    </row>
    <row r="62" spans="1:10" ht="15.75" customHeight="1" x14ac:dyDescent="0.25">
      <c r="A62" s="30">
        <v>45812</v>
      </c>
      <c r="B62" s="30">
        <v>45813</v>
      </c>
      <c r="C62" t="s">
        <v>96</v>
      </c>
      <c r="D62">
        <v>5980</v>
      </c>
      <c r="E62">
        <v>5974.25</v>
      </c>
      <c r="F62" t="b">
        <v>0</v>
      </c>
      <c r="G62" t="b">
        <v>0</v>
      </c>
      <c r="H62">
        <v>5.75</v>
      </c>
      <c r="I62" s="21">
        <v>10631.75</v>
      </c>
      <c r="J62">
        <v>5.7499999999999999E-4</v>
      </c>
    </row>
    <row r="63" spans="1:10" ht="15.75" customHeight="1" x14ac:dyDescent="0.25">
      <c r="A63" s="30">
        <v>45814</v>
      </c>
      <c r="B63" s="30">
        <v>45866</v>
      </c>
      <c r="C63" t="s">
        <v>94</v>
      </c>
      <c r="D63">
        <v>5931.75</v>
      </c>
      <c r="E63">
        <v>6450</v>
      </c>
      <c r="F63" t="b">
        <v>0</v>
      </c>
      <c r="G63" t="b">
        <v>0</v>
      </c>
      <c r="H63">
        <v>518.25</v>
      </c>
      <c r="I63" s="21">
        <v>11150</v>
      </c>
      <c r="J63">
        <v>5.1825000000000003E-2</v>
      </c>
    </row>
    <row r="64" spans="1:10" ht="15.75" customHeight="1" x14ac:dyDescent="0.25">
      <c r="A64" s="30">
        <v>45870</v>
      </c>
      <c r="B64" s="30">
        <v>45873</v>
      </c>
      <c r="C64" t="s">
        <v>94</v>
      </c>
      <c r="D64">
        <v>6359.5</v>
      </c>
      <c r="E64">
        <v>6257</v>
      </c>
      <c r="F64" t="b">
        <v>0</v>
      </c>
      <c r="G64" t="b">
        <v>0</v>
      </c>
      <c r="H64">
        <v>-102.5</v>
      </c>
      <c r="I64" s="21">
        <v>11047.5</v>
      </c>
      <c r="J64">
        <v>-1.025E-2</v>
      </c>
    </row>
    <row r="65" spans="1:10" ht="15.75" customHeight="1" x14ac:dyDescent="0.25">
      <c r="A65" s="30">
        <v>45874</v>
      </c>
      <c r="B65" s="30">
        <v>45875</v>
      </c>
      <c r="C65" t="s">
        <v>96</v>
      </c>
      <c r="D65">
        <v>6370</v>
      </c>
      <c r="E65">
        <v>6323</v>
      </c>
      <c r="F65" t="b">
        <v>0</v>
      </c>
      <c r="G65" t="b">
        <v>0</v>
      </c>
      <c r="H65">
        <v>47</v>
      </c>
      <c r="I65" s="21">
        <v>11094.5</v>
      </c>
      <c r="J65">
        <v>4.7000000000000002E-3</v>
      </c>
    </row>
    <row r="66" spans="1:10" ht="15.75" customHeight="1" x14ac:dyDescent="0.25">
      <c r="I66" s="21"/>
    </row>
    <row r="67" spans="1:10" ht="15.75" customHeight="1" x14ac:dyDescent="0.25">
      <c r="I67" s="21"/>
    </row>
    <row r="68" spans="1:10" ht="15.75" customHeight="1" x14ac:dyDescent="0.25">
      <c r="I68" s="21"/>
    </row>
    <row r="69" spans="1:10" ht="15.75" customHeight="1" x14ac:dyDescent="0.25">
      <c r="I69" s="21"/>
    </row>
    <row r="70" spans="1:10" ht="15.75" customHeight="1" x14ac:dyDescent="0.25">
      <c r="I70" s="21"/>
    </row>
    <row r="71" spans="1:10" ht="15.75" customHeight="1" x14ac:dyDescent="0.25">
      <c r="I71" s="21"/>
    </row>
    <row r="72" spans="1:10" ht="15.75" customHeight="1" x14ac:dyDescent="0.25">
      <c r="I72" s="21"/>
    </row>
    <row r="73" spans="1:10" ht="15.75" customHeight="1" x14ac:dyDescent="0.25">
      <c r="I73" s="21"/>
    </row>
    <row r="74" spans="1:10" ht="15.75" customHeight="1" x14ac:dyDescent="0.25">
      <c r="I74" s="21"/>
    </row>
    <row r="75" spans="1:10" ht="15.75" customHeight="1" x14ac:dyDescent="0.25">
      <c r="I75" s="21"/>
    </row>
    <row r="76" spans="1:10" ht="15.75" customHeight="1" x14ac:dyDescent="0.25">
      <c r="I76" s="21"/>
    </row>
    <row r="77" spans="1:10" ht="15.75" customHeight="1" x14ac:dyDescent="0.25"/>
    <row r="78" spans="1:10" ht="15.75" customHeight="1" x14ac:dyDescent="0.25"/>
    <row r="79" spans="1:10" ht="15.75" customHeight="1" x14ac:dyDescent="0.25"/>
    <row r="80" spans="1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</sheetData>
  <autoFilter ref="A1:J243" xr:uid="{00000000-0009-0000-0000-000001000000}"/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"/>
  <sheetViews>
    <sheetView topLeftCell="A19" zoomScale="90" zoomScaleNormal="90" zoomScaleSheetLayoutView="50" workbookViewId="0">
      <selection activeCell="Y16" sqref="Y16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workbookViewId="0">
      <selection activeCell="B2" sqref="B2:C2"/>
    </sheetView>
  </sheetViews>
  <sheetFormatPr defaultRowHeight="15" x14ac:dyDescent="0.25"/>
  <cols>
    <col min="1" max="1" width="14.42578125" style="18" bestFit="1" customWidth="1"/>
    <col min="2" max="4" width="14.42578125" style="21" bestFit="1" customWidth="1"/>
    <col min="5" max="5" width="14.42578125" style="14" bestFit="1" customWidth="1"/>
    <col min="6" max="7" width="14.42578125" style="21" bestFit="1" customWidth="1"/>
    <col min="8" max="8" width="12.85546875" style="21" bestFit="1" customWidth="1"/>
    <col min="9" max="9" width="20" style="21" bestFit="1" customWidth="1"/>
    <col min="10" max="10" width="17.42578125" style="21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7" width="22.140625" style="21" bestFit="1" customWidth="1"/>
    <col min="18" max="18" width="11" style="21" bestFit="1" customWidth="1"/>
    <col min="19" max="255" width="9.140625" style="21" customWidth="1"/>
    <col min="256" max="16384" width="9.140625" style="21"/>
  </cols>
  <sheetData>
    <row r="1" spans="1:18" s="19" customFormat="1" ht="15" customHeight="1" x14ac:dyDescent="0.25">
      <c r="A1" s="11" t="s">
        <v>105</v>
      </c>
      <c r="B1" s="11" t="s">
        <v>31</v>
      </c>
      <c r="C1" s="11" t="s">
        <v>29</v>
      </c>
      <c r="D1" s="11" t="s">
        <v>90</v>
      </c>
      <c r="E1" s="11" t="s">
        <v>95</v>
      </c>
      <c r="F1" s="11" t="s">
        <v>97</v>
      </c>
      <c r="G1" s="11" t="s">
        <v>35</v>
      </c>
      <c r="H1" s="11" t="s">
        <v>99</v>
      </c>
      <c r="I1" s="19" t="s">
        <v>100</v>
      </c>
      <c r="J1" t="s">
        <v>101</v>
      </c>
      <c r="K1" t="s">
        <v>102</v>
      </c>
      <c r="L1" t="s">
        <v>103</v>
      </c>
      <c r="M1" s="11" t="s">
        <v>104</v>
      </c>
      <c r="N1" s="11" t="s">
        <v>68</v>
      </c>
      <c r="O1" s="11"/>
    </row>
    <row r="2" spans="1:18" s="20" customFormat="1" ht="15" customHeight="1" x14ac:dyDescent="0.25">
      <c r="A2" s="9" t="s">
        <v>106</v>
      </c>
      <c r="B2">
        <v>2</v>
      </c>
      <c r="C2">
        <v>50</v>
      </c>
      <c r="D2">
        <v>728.75</v>
      </c>
      <c r="E2" s="12">
        <v>45498</v>
      </c>
      <c r="F2" s="36">
        <v>45733</v>
      </c>
      <c r="G2" s="36">
        <v>236</v>
      </c>
      <c r="H2" s="36">
        <v>7.2874999999999996</v>
      </c>
      <c r="I2" s="20">
        <v>17</v>
      </c>
      <c r="J2">
        <v>58.82</v>
      </c>
      <c r="K2">
        <v>0.42870000000000003</v>
      </c>
      <c r="L2">
        <v>7.9179000000000004</v>
      </c>
      <c r="M2">
        <v>-0.90759999999999996</v>
      </c>
      <c r="N2">
        <v>88.864400000000003</v>
      </c>
    </row>
    <row r="3" spans="1:18" s="20" customFormat="1" ht="15" customHeight="1" x14ac:dyDescent="0.25">
      <c r="A3" s="9"/>
      <c r="E3" s="12"/>
      <c r="F3" s="36"/>
      <c r="G3" s="36"/>
      <c r="H3" s="36"/>
    </row>
    <row r="4" spans="1:18" s="20" customFormat="1" ht="15" customHeight="1" x14ac:dyDescent="0.25">
      <c r="A4" s="9"/>
      <c r="E4" s="12"/>
      <c r="F4" s="36"/>
      <c r="G4" s="36"/>
      <c r="H4" s="36"/>
    </row>
    <row r="5" spans="1:18" s="20" customFormat="1" ht="15" customHeight="1" x14ac:dyDescent="0.25">
      <c r="A5" s="9"/>
      <c r="E5" s="12"/>
      <c r="F5" s="36"/>
      <c r="G5" s="36"/>
      <c r="H5" s="36"/>
    </row>
    <row r="6" spans="1:18" s="20" customFormat="1" ht="15" customHeight="1" x14ac:dyDescent="0.25">
      <c r="A6" s="9"/>
      <c r="E6" s="12"/>
      <c r="F6" s="36"/>
      <c r="G6" s="36"/>
      <c r="H6" s="36"/>
    </row>
    <row r="7" spans="1:18" s="20" customFormat="1" ht="15" customHeight="1" x14ac:dyDescent="0.25">
      <c r="A7" s="9"/>
      <c r="E7" s="12"/>
      <c r="F7" s="36"/>
      <c r="G7" s="36"/>
      <c r="H7" s="36"/>
    </row>
    <row r="8" spans="1:18" s="20" customFormat="1" ht="15" customHeight="1" x14ac:dyDescent="0.25">
      <c r="A8" s="9"/>
      <c r="E8" s="12"/>
      <c r="F8" s="36"/>
      <c r="G8" s="36"/>
      <c r="H8" s="36"/>
    </row>
    <row r="9" spans="1:18" s="20" customFormat="1" ht="15" customHeight="1" x14ac:dyDescent="0.25">
      <c r="A9" s="9"/>
      <c r="E9" s="12"/>
      <c r="F9" s="36"/>
      <c r="G9" s="36"/>
      <c r="H9" s="36"/>
    </row>
    <row r="10" spans="1:18" s="20" customFormat="1" ht="15" customHeight="1" x14ac:dyDescent="0.25">
      <c r="A10" s="9"/>
      <c r="E10" s="12"/>
      <c r="F10" s="36"/>
      <c r="G10" s="36"/>
      <c r="H10" s="36"/>
    </row>
    <row r="11" spans="1:18" s="20" customFormat="1" ht="15" customHeight="1" x14ac:dyDescent="0.25">
      <c r="A11" s="9"/>
      <c r="E11" s="12"/>
      <c r="F11" s="36"/>
      <c r="G11" s="36"/>
      <c r="H11" s="36"/>
    </row>
    <row r="12" spans="1:18" s="20" customFormat="1" ht="15" customHeight="1" x14ac:dyDescent="0.25">
      <c r="A12" s="9"/>
      <c r="E12" s="12"/>
      <c r="F12" s="36"/>
      <c r="G12" s="36"/>
      <c r="H12" s="36"/>
    </row>
    <row r="13" spans="1:18" s="20" customFormat="1" ht="15" customHeight="1" x14ac:dyDescent="0.25">
      <c r="A13" s="9"/>
      <c r="E13" s="12"/>
      <c r="F13" s="36"/>
      <c r="G13" s="36"/>
      <c r="H13" s="36"/>
    </row>
    <row r="14" spans="1:18" ht="15" customHeight="1" x14ac:dyDescent="0.25">
      <c r="A14" s="9"/>
      <c r="B14" s="20"/>
      <c r="C14" s="20"/>
      <c r="D14" s="20"/>
      <c r="E14" s="13"/>
      <c r="F14" s="37"/>
      <c r="G14" s="37"/>
      <c r="H14" s="37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20"/>
      <c r="E15" s="13"/>
      <c r="F15" s="37"/>
      <c r="G15" s="37"/>
      <c r="H15" s="37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20"/>
      <c r="E16" s="13"/>
      <c r="F16" s="37"/>
      <c r="G16" s="37"/>
      <c r="H16" s="37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ht="15" customHeight="1" x14ac:dyDescent="0.25">
      <c r="A17" s="9"/>
      <c r="B17" s="20"/>
      <c r="C17" s="20"/>
      <c r="D17" s="20"/>
      <c r="E17" s="13"/>
      <c r="F17" s="37"/>
      <c r="G17" s="37"/>
      <c r="H17" s="37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20"/>
      <c r="E18" s="13"/>
      <c r="F18" s="37"/>
      <c r="G18" s="37"/>
      <c r="H18" s="37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20"/>
      <c r="E19" s="13"/>
      <c r="F19" s="37"/>
      <c r="G19" s="37"/>
      <c r="H19" s="37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20"/>
      <c r="E20" s="13"/>
      <c r="F20" s="37"/>
      <c r="G20" s="37"/>
      <c r="H20" s="37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ht="15" customHeight="1" x14ac:dyDescent="0.25">
      <c r="A21" s="9"/>
      <c r="B21" s="20"/>
      <c r="C21" s="20"/>
      <c r="D21" s="20"/>
      <c r="E21" s="13"/>
      <c r="F21" s="37"/>
      <c r="G21" s="37"/>
      <c r="H21" s="37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20"/>
      <c r="E22" s="13"/>
      <c r="F22" s="37"/>
      <c r="G22" s="37"/>
      <c r="H22" s="37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20"/>
      <c r="E23" s="13"/>
      <c r="F23" s="37"/>
      <c r="G23" s="37"/>
      <c r="H23" s="37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20"/>
      <c r="E24" s="13"/>
      <c r="F24" s="37"/>
      <c r="G24" s="37"/>
      <c r="H24" s="37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ht="15" customHeight="1" x14ac:dyDescent="0.25">
      <c r="A25" s="9"/>
      <c r="B25" s="20"/>
      <c r="C25" s="20"/>
      <c r="D25" s="20"/>
      <c r="E25" s="13"/>
      <c r="F25" s="37"/>
      <c r="G25" s="37"/>
      <c r="H25" s="37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20"/>
      <c r="E26" s="13"/>
      <c r="F26" s="37"/>
      <c r="G26" s="37"/>
      <c r="H26" s="37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20"/>
      <c r="E27" s="13"/>
      <c r="F27" s="37"/>
      <c r="G27" s="37"/>
      <c r="H27" s="37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20"/>
      <c r="E28" s="13"/>
      <c r="F28" s="37"/>
      <c r="G28" s="37"/>
      <c r="H28" s="37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5" customHeight="1" x14ac:dyDescent="0.25">
      <c r="A29" s="9"/>
      <c r="B29" s="20"/>
      <c r="C29" s="20"/>
      <c r="D29" s="20"/>
      <c r="E29" s="13"/>
      <c r="F29" s="37"/>
      <c r="G29" s="37"/>
      <c r="H29" s="37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20"/>
      <c r="E30" s="13"/>
      <c r="F30" s="37"/>
      <c r="G30" s="37"/>
      <c r="H30" s="37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20"/>
      <c r="E31" s="13"/>
      <c r="F31" s="37"/>
      <c r="G31" s="37"/>
      <c r="H31" s="37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20"/>
      <c r="E32" s="13"/>
      <c r="F32" s="37"/>
      <c r="G32" s="37"/>
      <c r="H32" s="37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ht="15" customHeight="1" x14ac:dyDescent="0.25">
      <c r="A33" s="9"/>
      <c r="B33" s="20"/>
      <c r="C33" s="20"/>
      <c r="D33" s="20"/>
      <c r="E33" s="13"/>
      <c r="F33" s="37"/>
      <c r="G33" s="37"/>
      <c r="H33" s="37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20"/>
      <c r="E34" s="13"/>
      <c r="F34" s="37"/>
      <c r="G34" s="37"/>
      <c r="H34" s="37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20"/>
      <c r="E35" s="13"/>
      <c r="F35" s="37"/>
      <c r="G35" s="37"/>
      <c r="H35" s="37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20"/>
      <c r="E36" s="13"/>
      <c r="F36" s="37"/>
      <c r="G36" s="37"/>
      <c r="H36" s="37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ht="15" customHeight="1" x14ac:dyDescent="0.25">
      <c r="A37" s="9"/>
      <c r="B37" s="20"/>
      <c r="C37" s="20"/>
      <c r="D37" s="20"/>
      <c r="E37" s="13"/>
      <c r="F37" s="37"/>
      <c r="G37" s="37"/>
      <c r="H37" s="37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20"/>
      <c r="E38" s="13"/>
      <c r="F38" s="37"/>
      <c r="G38" s="37"/>
      <c r="H38" s="37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20"/>
      <c r="E39" s="13"/>
      <c r="F39" s="37"/>
      <c r="G39" s="37"/>
      <c r="H39" s="37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20"/>
      <c r="E40" s="13"/>
      <c r="F40" s="37"/>
      <c r="G40" s="37"/>
      <c r="H40" s="37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20"/>
      <c r="E41" s="13"/>
      <c r="F41" s="37"/>
      <c r="G41" s="37"/>
      <c r="H41" s="37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20"/>
      <c r="E42" s="13"/>
      <c r="F42" s="37"/>
      <c r="G42" s="37"/>
      <c r="H42" s="37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20"/>
      <c r="E43" s="13"/>
      <c r="F43" s="37"/>
      <c r="G43" s="37"/>
      <c r="H43" s="37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20"/>
      <c r="E44" s="13"/>
      <c r="F44" s="37"/>
      <c r="G44" s="37"/>
      <c r="H44" s="37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20"/>
      <c r="E45" s="13"/>
      <c r="F45" s="37"/>
      <c r="G45" s="37"/>
      <c r="H45" s="37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20"/>
      <c r="E46" s="13"/>
      <c r="F46" s="37"/>
      <c r="G46" s="37"/>
      <c r="H46" s="37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20"/>
      <c r="E47" s="13"/>
      <c r="F47" s="37"/>
      <c r="G47" s="37"/>
      <c r="H47" s="37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20"/>
      <c r="E48" s="13"/>
      <c r="F48" s="37"/>
      <c r="G48" s="37"/>
      <c r="H48" s="37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20"/>
      <c r="E49" s="13"/>
      <c r="F49" s="37"/>
      <c r="G49" s="37"/>
      <c r="H49" s="37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20"/>
      <c r="E50" s="13"/>
      <c r="F50" s="37"/>
      <c r="G50" s="37"/>
      <c r="H50" s="37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20"/>
      <c r="E51" s="13"/>
      <c r="F51" s="37"/>
      <c r="G51" s="37"/>
      <c r="H51" s="37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20"/>
      <c r="E52" s="13"/>
      <c r="F52" s="37"/>
      <c r="G52" s="37"/>
      <c r="H52" s="37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20"/>
      <c r="E53" s="13"/>
      <c r="F53" s="37"/>
      <c r="G53" s="37"/>
      <c r="H53" s="37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20"/>
      <c r="E54" s="13"/>
      <c r="F54" s="37"/>
      <c r="G54" s="37"/>
      <c r="H54" s="37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20"/>
      <c r="E55" s="13"/>
      <c r="F55" s="37"/>
      <c r="G55" s="37"/>
      <c r="H55" s="37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20"/>
      <c r="E56" s="13"/>
      <c r="F56" s="37"/>
      <c r="G56" s="37"/>
      <c r="H56" s="37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20"/>
      <c r="E57" s="13"/>
      <c r="F57" s="37"/>
      <c r="G57" s="37"/>
      <c r="H57" s="37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20"/>
      <c r="E58" s="13"/>
      <c r="F58" s="37"/>
      <c r="G58" s="37"/>
      <c r="H58" s="37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20"/>
      <c r="E59" s="13"/>
      <c r="F59" s="37"/>
      <c r="G59" s="37"/>
      <c r="H59" s="37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20"/>
      <c r="E60" s="13"/>
      <c r="F60" s="37"/>
      <c r="G60" s="37"/>
      <c r="H60" s="37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20"/>
      <c r="E61" s="13"/>
      <c r="F61" s="37"/>
      <c r="G61" s="37"/>
      <c r="H61" s="37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20"/>
      <c r="E62" s="13"/>
      <c r="F62" s="37"/>
      <c r="G62" s="37"/>
      <c r="H62" s="37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20"/>
      <c r="E63" s="13"/>
      <c r="F63" s="37"/>
      <c r="G63" s="37"/>
      <c r="H63" s="37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20"/>
      <c r="E64" s="13"/>
      <c r="F64" s="37"/>
      <c r="G64" s="37"/>
      <c r="H64" s="37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20"/>
      <c r="E65" s="13"/>
      <c r="F65" s="37"/>
      <c r="G65" s="37"/>
      <c r="H65" s="37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20"/>
      <c r="E66" s="13"/>
      <c r="F66" s="37"/>
      <c r="G66" s="37"/>
      <c r="H66" s="37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20"/>
      <c r="E67" s="13"/>
      <c r="F67" s="37"/>
      <c r="G67" s="37"/>
      <c r="H67" s="37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20"/>
      <c r="E68" s="13"/>
      <c r="F68" s="37"/>
      <c r="G68" s="37"/>
      <c r="H68" s="37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20"/>
      <c r="E69" s="13"/>
      <c r="F69" s="37"/>
      <c r="G69" s="37"/>
      <c r="H69" s="37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20"/>
      <c r="E70" s="13"/>
      <c r="F70" s="37"/>
      <c r="G70" s="37"/>
      <c r="H70" s="37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20"/>
      <c r="E71" s="13"/>
      <c r="F71" s="37"/>
      <c r="G71" s="37"/>
      <c r="H71" s="37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20"/>
      <c r="E72" s="13"/>
      <c r="F72" s="37"/>
      <c r="G72" s="37"/>
      <c r="H72" s="37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20"/>
      <c r="E73" s="13"/>
      <c r="F73" s="37"/>
      <c r="G73" s="37"/>
      <c r="H73" s="37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20"/>
      <c r="E74" s="13"/>
      <c r="F74" s="37"/>
      <c r="G74" s="37"/>
      <c r="H74" s="37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20"/>
      <c r="E75" s="13"/>
      <c r="F75" s="37"/>
      <c r="G75" s="37"/>
      <c r="H75" s="37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20"/>
      <c r="E76" s="13"/>
      <c r="F76" s="37"/>
      <c r="G76" s="37"/>
      <c r="H76" s="37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20"/>
      <c r="E77" s="13"/>
      <c r="F77" s="37"/>
      <c r="G77" s="37"/>
      <c r="H77" s="37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20"/>
      <c r="E78" s="13"/>
      <c r="F78" s="37"/>
      <c r="G78" s="37"/>
      <c r="H78" s="37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20"/>
      <c r="E79" s="13"/>
      <c r="F79" s="37"/>
      <c r="G79" s="37"/>
      <c r="H79" s="37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20"/>
      <c r="E80" s="13"/>
      <c r="F80" s="37"/>
      <c r="G80" s="37"/>
      <c r="H80" s="37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20"/>
      <c r="E81" s="13"/>
      <c r="F81" s="37"/>
      <c r="G81" s="37"/>
      <c r="H81" s="37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20"/>
      <c r="E82" s="13"/>
      <c r="F82" s="37"/>
      <c r="G82" s="37"/>
      <c r="H82" s="37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20"/>
      <c r="E83" s="13"/>
      <c r="F83" s="37"/>
      <c r="G83" s="37"/>
      <c r="H83" s="37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20"/>
      <c r="E84" s="13"/>
      <c r="F84" s="37"/>
      <c r="G84" s="37"/>
      <c r="H84" s="37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20"/>
      <c r="E85" s="13"/>
      <c r="F85" s="37"/>
      <c r="G85" s="37"/>
      <c r="H85" s="37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20"/>
      <c r="E86" s="13"/>
      <c r="F86" s="37"/>
      <c r="G86" s="37"/>
      <c r="H86" s="37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20"/>
      <c r="E87" s="13"/>
      <c r="F87" s="37"/>
      <c r="G87" s="37"/>
      <c r="H87" s="37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20"/>
      <c r="E88" s="13"/>
      <c r="F88" s="37"/>
      <c r="G88" s="37"/>
      <c r="H88" s="37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20"/>
      <c r="E89" s="13"/>
      <c r="F89" s="37"/>
      <c r="G89" s="37"/>
      <c r="H89" s="37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20"/>
      <c r="E90" s="13"/>
      <c r="F90" s="37"/>
      <c r="G90" s="37"/>
      <c r="H90" s="37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20"/>
      <c r="E91" s="13"/>
      <c r="F91" s="37"/>
      <c r="G91" s="37"/>
      <c r="H91" s="37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20"/>
      <c r="E92" s="13"/>
      <c r="F92" s="37"/>
      <c r="G92" s="37"/>
      <c r="H92" s="37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20"/>
      <c r="E93" s="13"/>
      <c r="F93" s="37"/>
      <c r="G93" s="37"/>
      <c r="H93" s="37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20"/>
      <c r="E94" s="13"/>
      <c r="F94" s="37"/>
      <c r="G94" s="37"/>
      <c r="H94" s="37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20"/>
      <c r="E95" s="13"/>
      <c r="F95" s="37"/>
      <c r="G95" s="37"/>
      <c r="H95" s="37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20"/>
      <c r="E96" s="13"/>
      <c r="F96" s="37"/>
      <c r="G96" s="37"/>
      <c r="H96" s="37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20"/>
      <c r="E97" s="13"/>
      <c r="F97" s="37"/>
      <c r="G97" s="37"/>
      <c r="H97" s="37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20"/>
      <c r="E98" s="13"/>
      <c r="F98" s="37"/>
      <c r="G98" s="37"/>
      <c r="H98" s="37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20"/>
      <c r="E99" s="13"/>
      <c r="F99" s="37"/>
      <c r="G99" s="37"/>
      <c r="H99" s="37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20"/>
      <c r="E100" s="13"/>
      <c r="F100" s="37"/>
      <c r="G100" s="37"/>
      <c r="H100" s="37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20"/>
      <c r="E101" s="13"/>
      <c r="F101" s="37"/>
      <c r="G101" s="37"/>
      <c r="H101" s="37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20"/>
      <c r="E102" s="13"/>
      <c r="F102" s="37"/>
      <c r="G102" s="37"/>
      <c r="H102" s="37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20"/>
      <c r="E103" s="13"/>
      <c r="F103" s="37"/>
      <c r="G103" s="37"/>
      <c r="H103" s="37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20"/>
      <c r="E104" s="13"/>
      <c r="F104" s="37"/>
      <c r="G104" s="37"/>
      <c r="H104" s="37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20"/>
      <c r="E105" s="13"/>
      <c r="F105" s="37"/>
      <c r="G105" s="37"/>
      <c r="H105" s="37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20"/>
      <c r="E106" s="13"/>
      <c r="F106" s="37"/>
      <c r="G106" s="37"/>
      <c r="H106" s="37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20"/>
      <c r="E107" s="13"/>
      <c r="F107" s="37"/>
      <c r="G107" s="37"/>
      <c r="H107" s="37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20"/>
      <c r="E108" s="13"/>
      <c r="F108" s="37"/>
      <c r="G108" s="37"/>
      <c r="H108" s="37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20"/>
      <c r="E109" s="13"/>
      <c r="F109" s="37"/>
      <c r="G109" s="37"/>
      <c r="H109" s="37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20"/>
      <c r="E110" s="13"/>
      <c r="F110" s="37"/>
      <c r="G110" s="37"/>
      <c r="H110" s="37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20"/>
      <c r="E111" s="13"/>
      <c r="F111" s="37"/>
      <c r="G111" s="37"/>
      <c r="H111" s="37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20"/>
      <c r="E112" s="13"/>
      <c r="F112" s="37"/>
      <c r="G112" s="37"/>
      <c r="H112" s="37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20"/>
      <c r="E113" s="13"/>
      <c r="F113" s="37"/>
      <c r="G113" s="37"/>
      <c r="H113" s="37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20"/>
      <c r="E114" s="13"/>
      <c r="F114" s="37"/>
      <c r="G114" s="37"/>
      <c r="H114" s="37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20"/>
      <c r="E115" s="13"/>
      <c r="F115" s="37"/>
      <c r="G115" s="37"/>
      <c r="H115" s="37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20"/>
      <c r="E116" s="13"/>
      <c r="F116" s="37"/>
      <c r="G116" s="37"/>
      <c r="H116" s="37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20"/>
      <c r="E117" s="13"/>
      <c r="F117" s="37"/>
      <c r="G117" s="37"/>
      <c r="H117" s="37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20"/>
      <c r="E118" s="13"/>
      <c r="F118" s="37"/>
      <c r="G118" s="37"/>
      <c r="H118" s="37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20"/>
      <c r="E119" s="13"/>
      <c r="F119" s="37"/>
      <c r="G119" s="37"/>
      <c r="H119" s="37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20"/>
      <c r="E120" s="13"/>
      <c r="F120" s="37"/>
      <c r="G120" s="37"/>
      <c r="H120" s="37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20"/>
      <c r="E121" s="13"/>
      <c r="F121" s="37"/>
      <c r="G121" s="37"/>
      <c r="H121" s="37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20"/>
      <c r="E122" s="13"/>
      <c r="F122" s="37"/>
      <c r="G122" s="37"/>
      <c r="H122" s="37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20"/>
      <c r="E123" s="13"/>
      <c r="F123" s="37"/>
      <c r="G123" s="37"/>
      <c r="H123" s="37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20"/>
      <c r="E124" s="13"/>
      <c r="F124" s="37"/>
      <c r="G124" s="37"/>
      <c r="H124" s="37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20"/>
      <c r="E125" s="13"/>
      <c r="F125" s="37"/>
      <c r="G125" s="37"/>
      <c r="H125" s="37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20"/>
      <c r="E126" s="13"/>
      <c r="F126" s="37"/>
      <c r="G126" s="37"/>
      <c r="H126" s="37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20"/>
      <c r="E127" s="13"/>
      <c r="F127" s="37"/>
      <c r="G127" s="37"/>
      <c r="H127" s="37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20"/>
      <c r="E128" s="13"/>
      <c r="F128" s="37"/>
      <c r="G128" s="37"/>
      <c r="H128" s="37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20"/>
      <c r="E129" s="13"/>
      <c r="F129" s="37"/>
      <c r="G129" s="37"/>
      <c r="H129" s="37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20"/>
      <c r="E130" s="13"/>
      <c r="F130" s="37"/>
      <c r="G130" s="37"/>
      <c r="H130" s="37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20"/>
      <c r="E131" s="13"/>
      <c r="F131" s="37"/>
      <c r="G131" s="37"/>
      <c r="H131" s="37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20"/>
      <c r="E132" s="13"/>
      <c r="F132" s="37"/>
      <c r="G132" s="37"/>
      <c r="H132" s="37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20"/>
      <c r="E133" s="13"/>
      <c r="F133" s="37"/>
      <c r="G133" s="37"/>
      <c r="H133" s="37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20"/>
      <c r="E134" s="13"/>
      <c r="F134" s="37"/>
      <c r="G134" s="37"/>
      <c r="H134" s="37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20"/>
      <c r="E135" s="13"/>
      <c r="F135" s="37"/>
      <c r="G135" s="37"/>
      <c r="H135" s="37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20"/>
      <c r="E136" s="13"/>
      <c r="F136" s="37"/>
      <c r="G136" s="37"/>
      <c r="H136" s="37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20"/>
      <c r="E137" s="13"/>
      <c r="F137" s="37"/>
      <c r="G137" s="37"/>
      <c r="H137" s="37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20"/>
      <c r="E138" s="13"/>
      <c r="F138" s="37"/>
      <c r="G138" s="37"/>
      <c r="H138" s="37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20"/>
      <c r="E139" s="13"/>
      <c r="F139" s="37"/>
      <c r="G139" s="37"/>
      <c r="H139" s="37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20"/>
      <c r="E140" s="13"/>
      <c r="F140" s="37"/>
      <c r="G140" s="37"/>
      <c r="H140" s="37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20"/>
      <c r="E141" s="13"/>
      <c r="F141" s="37"/>
      <c r="G141" s="37"/>
      <c r="H141" s="37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20"/>
      <c r="E142" s="13"/>
      <c r="F142" s="37"/>
      <c r="G142" s="37"/>
      <c r="H142" s="37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20"/>
      <c r="E143" s="13"/>
      <c r="F143" s="37"/>
      <c r="G143" s="37"/>
      <c r="H143" s="37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20"/>
      <c r="E144" s="13"/>
      <c r="F144" s="37"/>
      <c r="G144" s="37"/>
      <c r="H144" s="37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20"/>
      <c r="E145" s="13"/>
      <c r="F145" s="37"/>
      <c r="G145" s="37"/>
      <c r="H145" s="37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20"/>
      <c r="E146" s="13"/>
      <c r="F146" s="37"/>
      <c r="G146" s="37"/>
      <c r="H146" s="37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20"/>
      <c r="E147" s="13"/>
      <c r="F147" s="37"/>
      <c r="G147" s="37"/>
      <c r="H147" s="37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20"/>
      <c r="E148" s="13"/>
      <c r="F148" s="37"/>
      <c r="G148" s="37"/>
      <c r="H148" s="37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20"/>
      <c r="E149" s="13"/>
      <c r="F149" s="37"/>
      <c r="G149" s="37"/>
      <c r="H149" s="37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20"/>
      <c r="E150" s="13"/>
      <c r="F150" s="37"/>
      <c r="G150" s="37"/>
      <c r="H150" s="37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20"/>
      <c r="E151" s="13"/>
      <c r="F151" s="37"/>
      <c r="G151" s="37"/>
      <c r="H151" s="37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20"/>
      <c r="E152" s="13"/>
      <c r="F152" s="37"/>
      <c r="G152" s="37"/>
      <c r="H152" s="37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20"/>
      <c r="E153" s="13"/>
      <c r="F153" s="37"/>
      <c r="G153" s="37"/>
      <c r="H153" s="37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20"/>
      <c r="E154" s="13"/>
      <c r="F154" s="37"/>
      <c r="G154" s="37"/>
      <c r="H154" s="37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20"/>
      <c r="E155" s="13"/>
      <c r="F155" s="37"/>
      <c r="G155" s="37"/>
      <c r="H155" s="37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20"/>
      <c r="E156" s="13"/>
      <c r="F156" s="37"/>
      <c r="G156" s="37"/>
      <c r="H156" s="37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20"/>
      <c r="E157" s="13"/>
      <c r="F157" s="37"/>
      <c r="G157" s="37"/>
      <c r="H157" s="37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20"/>
      <c r="E158" s="13"/>
      <c r="F158" s="37"/>
      <c r="G158" s="37"/>
      <c r="H158" s="37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20"/>
      <c r="E159" s="13"/>
      <c r="F159" s="37"/>
      <c r="G159" s="37"/>
      <c r="H159" s="37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20"/>
      <c r="E160" s="13"/>
      <c r="F160" s="37"/>
      <c r="G160" s="37"/>
      <c r="H160" s="37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20"/>
      <c r="E161" s="13"/>
      <c r="F161" s="37"/>
      <c r="G161" s="37"/>
      <c r="H161" s="37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20"/>
      <c r="E162" s="13"/>
      <c r="F162" s="37"/>
      <c r="G162" s="37"/>
      <c r="H162" s="37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20"/>
      <c r="E163" s="13"/>
      <c r="F163" s="37"/>
      <c r="G163" s="37"/>
      <c r="H163" s="37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20"/>
      <c r="E164" s="13"/>
      <c r="F164" s="37"/>
      <c r="G164" s="37"/>
      <c r="H164" s="37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20"/>
      <c r="E165" s="13"/>
      <c r="F165" s="37"/>
      <c r="G165" s="37"/>
      <c r="H165" s="37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20"/>
      <c r="E166" s="13"/>
      <c r="F166" s="37"/>
      <c r="G166" s="37"/>
      <c r="H166" s="37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20"/>
      <c r="E167" s="13"/>
      <c r="F167" s="37"/>
      <c r="G167" s="37"/>
      <c r="H167" s="37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20"/>
      <c r="E168" s="13"/>
      <c r="F168" s="37"/>
      <c r="G168" s="37"/>
      <c r="H168" s="37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20"/>
      <c r="E169" s="13"/>
      <c r="F169" s="37"/>
      <c r="G169" s="37"/>
      <c r="H169" s="37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20"/>
      <c r="E170" s="13"/>
      <c r="F170" s="37"/>
      <c r="G170" s="37"/>
      <c r="H170" s="37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20"/>
      <c r="E171" s="13"/>
      <c r="F171" s="37"/>
      <c r="G171" s="37"/>
      <c r="H171" s="37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20"/>
      <c r="E172" s="13"/>
      <c r="F172" s="37"/>
      <c r="G172" s="37"/>
      <c r="H172" s="37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20"/>
      <c r="E173" s="13"/>
      <c r="F173" s="37"/>
      <c r="G173" s="37"/>
      <c r="H173" s="37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20"/>
      <c r="E174" s="13"/>
      <c r="F174" s="37"/>
      <c r="G174" s="37"/>
      <c r="H174" s="37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20"/>
      <c r="E175" s="13"/>
      <c r="F175" s="37"/>
      <c r="G175" s="37"/>
      <c r="H175" s="37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20"/>
      <c r="E176" s="13"/>
      <c r="F176" s="37"/>
      <c r="G176" s="37"/>
      <c r="H176" s="37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20"/>
      <c r="E177" s="13"/>
      <c r="F177" s="37"/>
      <c r="G177" s="37"/>
      <c r="H177" s="37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20"/>
      <c r="E178" s="13"/>
      <c r="F178" s="37"/>
      <c r="G178" s="37"/>
      <c r="H178" s="37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20"/>
      <c r="E179" s="13"/>
      <c r="F179" s="37"/>
      <c r="G179" s="37"/>
      <c r="H179" s="37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20"/>
      <c r="E180" s="13"/>
      <c r="F180" s="37"/>
      <c r="G180" s="37"/>
      <c r="H180" s="37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20"/>
      <c r="E181" s="13"/>
      <c r="F181" s="37"/>
      <c r="G181" s="37"/>
      <c r="H181" s="37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20"/>
      <c r="E182" s="13"/>
      <c r="F182" s="37"/>
      <c r="G182" s="37"/>
      <c r="H182" s="37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20"/>
      <c r="E183" s="13"/>
      <c r="F183" s="37"/>
      <c r="G183" s="37"/>
      <c r="H183" s="37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20"/>
      <c r="E184" s="13"/>
      <c r="F184" s="37"/>
      <c r="G184" s="37"/>
      <c r="H184" s="37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20"/>
      <c r="E185" s="13"/>
      <c r="F185" s="37"/>
      <c r="G185" s="37"/>
      <c r="H185" s="37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20"/>
      <c r="E186" s="13"/>
      <c r="F186" s="37"/>
      <c r="G186" s="37"/>
      <c r="H186" s="37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20"/>
      <c r="E187" s="13"/>
      <c r="F187" s="37"/>
      <c r="G187" s="37"/>
      <c r="H187" s="37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20"/>
      <c r="E188" s="13"/>
      <c r="F188" s="37"/>
      <c r="G188" s="37"/>
      <c r="H188" s="37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20"/>
      <c r="E189" s="13"/>
      <c r="F189" s="37"/>
      <c r="G189" s="37"/>
      <c r="H189" s="37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20"/>
      <c r="E190" s="13"/>
      <c r="F190" s="37"/>
      <c r="G190" s="37"/>
      <c r="H190" s="37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20"/>
      <c r="E191" s="13"/>
      <c r="F191" s="37"/>
      <c r="G191" s="37"/>
      <c r="H191" s="37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20"/>
      <c r="E192" s="13"/>
      <c r="F192" s="37"/>
      <c r="G192" s="37"/>
      <c r="H192" s="37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20"/>
      <c r="E193" s="13"/>
      <c r="F193" s="37"/>
      <c r="G193" s="37"/>
      <c r="H193" s="37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20"/>
      <c r="E194" s="13"/>
      <c r="F194" s="37"/>
      <c r="G194" s="37"/>
      <c r="H194" s="37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20"/>
      <c r="E195" s="13"/>
      <c r="F195" s="37"/>
      <c r="G195" s="37"/>
      <c r="H195" s="37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20"/>
      <c r="E196" s="13"/>
      <c r="F196" s="37"/>
      <c r="G196" s="37"/>
      <c r="H196" s="37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20"/>
      <c r="E197" s="13"/>
      <c r="F197" s="37"/>
      <c r="G197" s="37"/>
      <c r="H197" s="37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20"/>
      <c r="E198" s="13"/>
      <c r="F198" s="37"/>
      <c r="G198" s="37"/>
      <c r="H198" s="37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20"/>
      <c r="E199" s="13"/>
      <c r="F199" s="37"/>
      <c r="G199" s="37"/>
      <c r="H199" s="37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20"/>
      <c r="E200" s="13"/>
      <c r="F200" s="37"/>
      <c r="G200" s="37"/>
      <c r="H200" s="37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20"/>
      <c r="E201" s="13"/>
      <c r="F201" s="37"/>
      <c r="G201" s="37"/>
      <c r="H201" s="37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20"/>
      <c r="E202" s="13"/>
      <c r="F202" s="37"/>
      <c r="G202" s="37"/>
      <c r="H202" s="37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20"/>
      <c r="E203" s="13"/>
      <c r="F203" s="37"/>
      <c r="G203" s="37"/>
      <c r="H203" s="37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20"/>
      <c r="E204" s="13"/>
      <c r="F204" s="37"/>
      <c r="G204" s="37"/>
      <c r="H204" s="37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20"/>
      <c r="E205" s="13"/>
      <c r="F205" s="37"/>
      <c r="G205" s="37"/>
      <c r="H205" s="37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20"/>
      <c r="E206" s="13"/>
      <c r="F206" s="37"/>
      <c r="G206" s="37"/>
      <c r="H206" s="37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20"/>
      <c r="E207" s="13"/>
      <c r="F207" s="37"/>
      <c r="G207" s="37"/>
      <c r="H207" s="37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20"/>
      <c r="E208" s="13"/>
      <c r="F208" s="37"/>
      <c r="G208" s="37"/>
      <c r="H208" s="37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20"/>
      <c r="E209" s="13"/>
      <c r="F209" s="37"/>
      <c r="G209" s="37"/>
      <c r="H209" s="37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20"/>
      <c r="E210" s="13"/>
      <c r="F210" s="37"/>
      <c r="G210" s="37"/>
      <c r="H210" s="37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20"/>
      <c r="E211" s="13"/>
      <c r="F211" s="37"/>
      <c r="G211" s="37"/>
      <c r="H211" s="37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20"/>
      <c r="E212" s="13"/>
      <c r="F212" s="37"/>
      <c r="G212" s="37"/>
      <c r="H212" s="37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20"/>
      <c r="E213" s="13"/>
      <c r="F213" s="37"/>
      <c r="G213" s="37"/>
      <c r="H213" s="37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20"/>
      <c r="E214" s="13"/>
      <c r="F214" s="37"/>
      <c r="G214" s="37"/>
      <c r="H214" s="37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20"/>
      <c r="E215" s="13"/>
      <c r="F215" s="37"/>
      <c r="G215" s="37"/>
      <c r="H215" s="37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20"/>
      <c r="E216" s="13"/>
      <c r="F216" s="37"/>
      <c r="G216" s="37"/>
      <c r="H216" s="37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E217" s="12"/>
      <c r="F217" s="36"/>
      <c r="G217" s="36"/>
      <c r="H217" s="36"/>
    </row>
    <row r="218" spans="1:18" ht="15.75" customHeight="1" x14ac:dyDescent="0.25">
      <c r="E218" s="12"/>
      <c r="F218" s="36"/>
      <c r="G218" s="36"/>
      <c r="H218" s="36"/>
    </row>
    <row r="219" spans="1:18" ht="15.75" customHeight="1" x14ac:dyDescent="0.25">
      <c r="E219" s="12"/>
      <c r="F219" s="36"/>
      <c r="G219" s="36"/>
      <c r="H219" s="36"/>
    </row>
    <row r="220" spans="1:18" ht="15.75" customHeight="1" x14ac:dyDescent="0.25">
      <c r="E220" s="12"/>
      <c r="F220" s="36"/>
      <c r="G220" s="36"/>
      <c r="H220" s="36"/>
    </row>
    <row r="221" spans="1:18" ht="15.75" customHeight="1" x14ac:dyDescent="0.25">
      <c r="E221" s="12"/>
      <c r="F221" s="36"/>
      <c r="G221" s="36"/>
      <c r="H221" s="36"/>
    </row>
    <row r="222" spans="1:18" ht="15.75" customHeight="1" x14ac:dyDescent="0.25">
      <c r="E222" s="12"/>
      <c r="F222" s="36"/>
      <c r="G222" s="36"/>
      <c r="H222" s="36"/>
    </row>
    <row r="223" spans="1:18" ht="15.75" customHeight="1" x14ac:dyDescent="0.25">
      <c r="E223" s="12"/>
      <c r="F223" s="36"/>
      <c r="G223" s="36"/>
      <c r="H223" s="36"/>
    </row>
    <row r="224" spans="1:18" ht="15.75" customHeight="1" x14ac:dyDescent="0.25">
      <c r="E224" s="12"/>
      <c r="F224" s="36"/>
      <c r="G224" s="36"/>
      <c r="H224" s="36"/>
    </row>
    <row r="225" spans="5:8" ht="15.75" customHeight="1" x14ac:dyDescent="0.25">
      <c r="E225" s="12"/>
      <c r="F225" s="36"/>
      <c r="G225" s="36"/>
      <c r="H225" s="36"/>
    </row>
    <row r="226" spans="5:8" ht="15.75" customHeight="1" x14ac:dyDescent="0.25">
      <c r="E226" s="12"/>
      <c r="F226" s="36"/>
      <c r="G226" s="36"/>
      <c r="H226" s="36"/>
    </row>
    <row r="227" spans="5:8" ht="15.75" customHeight="1" x14ac:dyDescent="0.25">
      <c r="E227" s="12"/>
      <c r="F227" s="36"/>
      <c r="G227" s="36"/>
      <c r="H227" s="36"/>
    </row>
    <row r="228" spans="5:8" ht="15.75" customHeight="1" x14ac:dyDescent="0.25">
      <c r="E228" s="12"/>
      <c r="F228" s="36"/>
      <c r="G228" s="36"/>
      <c r="H228" s="36"/>
    </row>
    <row r="229" spans="5:8" ht="15.75" customHeight="1" x14ac:dyDescent="0.25">
      <c r="E229" s="12"/>
      <c r="F229" s="36"/>
      <c r="G229" s="36"/>
      <c r="H229" s="36"/>
    </row>
    <row r="230" spans="5:8" ht="15.75" customHeight="1" x14ac:dyDescent="0.25">
      <c r="E230" s="12"/>
      <c r="F230" s="36"/>
      <c r="G230" s="36"/>
      <c r="H230" s="36"/>
    </row>
    <row r="231" spans="5:8" ht="15.75" customHeight="1" x14ac:dyDescent="0.25">
      <c r="E231" s="12"/>
      <c r="F231" s="36"/>
      <c r="G231" s="36"/>
      <c r="H231" s="36"/>
    </row>
    <row r="232" spans="5:8" ht="15.75" customHeight="1" x14ac:dyDescent="0.25">
      <c r="E232" s="12"/>
      <c r="F232" s="36"/>
      <c r="G232" s="36"/>
      <c r="H232" s="36"/>
    </row>
    <row r="233" spans="5:8" ht="15.75" customHeight="1" x14ac:dyDescent="0.25">
      <c r="E233" s="12"/>
      <c r="F233" s="36"/>
      <c r="G233" s="36"/>
      <c r="H233" s="36"/>
    </row>
    <row r="234" spans="5:8" ht="15.75" customHeight="1" x14ac:dyDescent="0.25">
      <c r="E234" s="12"/>
      <c r="F234" s="36"/>
      <c r="G234" s="36"/>
      <c r="H234" s="36"/>
    </row>
    <row r="235" spans="5:8" ht="15.75" customHeight="1" x14ac:dyDescent="0.25">
      <c r="E235" s="12"/>
      <c r="F235" s="36"/>
      <c r="G235" s="36"/>
      <c r="H235" s="36"/>
    </row>
    <row r="236" spans="5:8" ht="15.75" customHeight="1" x14ac:dyDescent="0.25">
      <c r="E236" s="12"/>
      <c r="F236" s="36"/>
      <c r="G236" s="36"/>
      <c r="H236" s="36"/>
    </row>
    <row r="237" spans="5:8" ht="15.75" customHeight="1" x14ac:dyDescent="0.25">
      <c r="E237" s="12"/>
      <c r="F237" s="36"/>
      <c r="G237" s="36"/>
      <c r="H237" s="36"/>
    </row>
    <row r="238" spans="5:8" ht="15.75" customHeight="1" x14ac:dyDescent="0.25">
      <c r="E238" s="12"/>
      <c r="F238" s="36"/>
      <c r="G238" s="36"/>
      <c r="H238" s="36"/>
    </row>
    <row r="239" spans="5:8" ht="15.75" customHeight="1" x14ac:dyDescent="0.25">
      <c r="E239" s="12"/>
      <c r="F239" s="36"/>
      <c r="G239" s="36"/>
      <c r="H239" s="36"/>
    </row>
    <row r="240" spans="5:8" ht="15.75" customHeight="1" x14ac:dyDescent="0.25">
      <c r="E240" s="12"/>
      <c r="F240" s="36"/>
      <c r="G240" s="36"/>
      <c r="H240" s="36"/>
    </row>
    <row r="241" spans="5:8" ht="15.75" customHeight="1" x14ac:dyDescent="0.25">
      <c r="E241" s="12"/>
      <c r="F241" s="36"/>
      <c r="G241" s="36"/>
      <c r="H241" s="36"/>
    </row>
  </sheetData>
  <phoneticPr fontId="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1"/>
  <sheetViews>
    <sheetView zoomScaleNormal="100" workbookViewId="0">
      <selection activeCell="B9" sqref="B9:M9"/>
    </sheetView>
  </sheetViews>
  <sheetFormatPr defaultRowHeight="15" x14ac:dyDescent="0.25"/>
  <cols>
    <col min="1" max="1" width="14.42578125" style="18" bestFit="1" customWidth="1"/>
    <col min="2" max="2" width="14.42578125" style="21" bestFit="1" customWidth="1"/>
    <col min="3" max="3" width="14.85546875" style="21" bestFit="1" customWidth="1"/>
    <col min="4" max="5" width="20.85546875" style="21" bestFit="1" customWidth="1"/>
    <col min="6" max="7" width="14.85546875" style="21" bestFit="1" customWidth="1"/>
    <col min="8" max="8" width="14.42578125" style="21" bestFit="1" customWidth="1"/>
    <col min="9" max="10" width="20.85546875" style="31" bestFit="1" customWidth="1"/>
    <col min="11" max="11" width="15.140625" style="3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6" width="22.140625" style="21" bestFit="1" customWidth="1"/>
    <col min="17" max="382" width="9.140625" style="21" customWidth="1"/>
    <col min="383" max="16384" width="9.140625" style="21"/>
  </cols>
  <sheetData>
    <row r="1" spans="1:18" s="19" customFormat="1" ht="15" customHeight="1" x14ac:dyDescent="0.25">
      <c r="A1" s="11" t="s">
        <v>105</v>
      </c>
      <c r="B1" s="11" t="s">
        <v>31</v>
      </c>
      <c r="C1" s="11" t="s">
        <v>29</v>
      </c>
      <c r="D1" s="11" t="s">
        <v>90</v>
      </c>
      <c r="E1" s="11" t="s">
        <v>95</v>
      </c>
      <c r="F1" s="11" t="s">
        <v>97</v>
      </c>
      <c r="G1" s="11" t="s">
        <v>35</v>
      </c>
      <c r="H1" s="11" t="s">
        <v>99</v>
      </c>
      <c r="I1" s="33" t="s">
        <v>100</v>
      </c>
      <c r="J1" s="33" t="s">
        <v>101</v>
      </c>
      <c r="K1" s="33" t="s">
        <v>102</v>
      </c>
      <c r="L1" s="11" t="s">
        <v>103</v>
      </c>
      <c r="M1" s="11" t="s">
        <v>104</v>
      </c>
      <c r="N1" s="11" t="s">
        <v>68</v>
      </c>
      <c r="O1" s="11"/>
    </row>
    <row r="2" spans="1:18" s="20" customFormat="1" ht="15" customHeight="1" x14ac:dyDescent="0.25">
      <c r="A2" s="9" t="s">
        <v>106</v>
      </c>
      <c r="B2">
        <v>2</v>
      </c>
      <c r="C2">
        <v>50</v>
      </c>
      <c r="D2" s="30">
        <v>-267.5</v>
      </c>
      <c r="E2" s="30">
        <v>45751</v>
      </c>
      <c r="F2" s="30">
        <v>45867</v>
      </c>
      <c r="G2" s="36">
        <v>117</v>
      </c>
      <c r="H2" s="36">
        <v>-2.6749999999999998</v>
      </c>
      <c r="I2" s="38">
        <v>9</v>
      </c>
      <c r="J2" s="38">
        <v>22.22</v>
      </c>
      <c r="K2" s="38">
        <v>-0.29720000000000002</v>
      </c>
      <c r="L2">
        <v>-5.6874000000000002</v>
      </c>
      <c r="M2">
        <v>-3.218</v>
      </c>
      <c r="N2">
        <v>107.48569999999999</v>
      </c>
    </row>
    <row r="3" spans="1:18" s="20" customFormat="1" ht="15" customHeight="1" x14ac:dyDescent="0.25">
      <c r="A3" s="9"/>
      <c r="D3" s="30"/>
      <c r="E3" s="30"/>
      <c r="H3" s="36"/>
      <c r="I3" s="38"/>
      <c r="J3" s="38"/>
      <c r="K3" s="38"/>
    </row>
    <row r="4" spans="1:18" s="20" customFormat="1" ht="15" customHeight="1" x14ac:dyDescent="0.25">
      <c r="A4" s="9"/>
      <c r="D4" s="30"/>
      <c r="E4" s="30"/>
      <c r="H4" s="36"/>
      <c r="I4" s="38"/>
      <c r="J4" s="38"/>
      <c r="K4" s="38"/>
    </row>
    <row r="5" spans="1:18" s="20" customFormat="1" ht="15" customHeight="1" x14ac:dyDescent="0.25">
      <c r="A5" s="9"/>
      <c r="D5" s="30"/>
      <c r="E5" s="30"/>
      <c r="H5" s="36"/>
      <c r="I5" s="38"/>
      <c r="J5" s="38"/>
      <c r="K5" s="38"/>
    </row>
    <row r="6" spans="1:18" s="20" customFormat="1" ht="15" customHeight="1" x14ac:dyDescent="0.25">
      <c r="A6" s="9"/>
      <c r="D6" s="30"/>
      <c r="E6" s="30"/>
      <c r="H6" s="36"/>
      <c r="I6" s="38"/>
      <c r="J6" s="38"/>
      <c r="K6" s="38"/>
    </row>
    <row r="7" spans="1:18" s="20" customFormat="1" ht="15" customHeight="1" x14ac:dyDescent="0.25">
      <c r="A7" s="9"/>
      <c r="D7" s="30"/>
      <c r="E7" s="30"/>
      <c r="H7" s="36"/>
      <c r="I7" s="38"/>
      <c r="J7" s="38"/>
      <c r="K7" s="38"/>
    </row>
    <row r="8" spans="1:18" s="20" customFormat="1" ht="15" customHeight="1" x14ac:dyDescent="0.25">
      <c r="A8" s="9"/>
      <c r="D8" s="30"/>
      <c r="E8" s="30"/>
      <c r="H8" s="36"/>
      <c r="I8" s="38"/>
      <c r="J8" s="38"/>
      <c r="K8" s="38"/>
    </row>
    <row r="9" spans="1:18" s="20" customFormat="1" ht="15" customHeight="1" x14ac:dyDescent="0.25">
      <c r="A9" s="9"/>
      <c r="D9" s="30"/>
      <c r="E9" s="30"/>
      <c r="H9" s="36"/>
      <c r="I9" s="38"/>
      <c r="J9" s="38"/>
      <c r="K9" s="38"/>
    </row>
    <row r="10" spans="1:18" s="20" customFormat="1" ht="15" customHeight="1" x14ac:dyDescent="0.25">
      <c r="A10" s="9"/>
      <c r="D10" s="30"/>
      <c r="E10" s="30"/>
      <c r="H10" s="36"/>
      <c r="I10" s="38"/>
      <c r="J10" s="38"/>
      <c r="K10" s="38"/>
    </row>
    <row r="11" spans="1:18" s="20" customFormat="1" ht="15" customHeight="1" x14ac:dyDescent="0.25">
      <c r="A11" s="9"/>
      <c r="D11" s="30"/>
      <c r="E11" s="30"/>
      <c r="H11" s="36"/>
      <c r="I11" s="38"/>
      <c r="J11" s="38"/>
      <c r="K11" s="38"/>
    </row>
    <row r="12" spans="1:18" s="20" customFormat="1" ht="15" customHeight="1" x14ac:dyDescent="0.25">
      <c r="A12" s="9"/>
      <c r="D12" s="30"/>
      <c r="E12" s="30"/>
      <c r="H12" s="36"/>
      <c r="I12" s="38"/>
      <c r="J12" s="38"/>
      <c r="K12" s="38"/>
    </row>
    <row r="13" spans="1:18" s="20" customFormat="1" ht="15" customHeight="1" x14ac:dyDescent="0.25">
      <c r="A13" s="9"/>
      <c r="D13" s="30"/>
      <c r="E13" s="30"/>
      <c r="H13" s="36"/>
      <c r="I13" s="38"/>
      <c r="J13" s="38"/>
      <c r="K13" s="38"/>
    </row>
    <row r="14" spans="1:18" ht="15" customHeight="1" x14ac:dyDescent="0.25">
      <c r="A14" s="9"/>
      <c r="B14" s="20"/>
      <c r="C14" s="20"/>
      <c r="D14" s="39"/>
      <c r="E14" s="39"/>
      <c r="F14" s="20"/>
      <c r="G14" s="20"/>
      <c r="H14" s="37"/>
      <c r="I14" s="38"/>
      <c r="J14" s="38"/>
      <c r="K14" s="38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39"/>
      <c r="E15" s="39"/>
      <c r="F15" s="20"/>
      <c r="G15" s="20"/>
      <c r="H15" s="37"/>
      <c r="I15" s="38"/>
      <c r="J15" s="38"/>
      <c r="K15" s="38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39"/>
      <c r="E16" s="39"/>
      <c r="F16" s="20"/>
      <c r="G16" s="20"/>
      <c r="H16" s="37"/>
      <c r="I16" s="38"/>
      <c r="J16" s="38"/>
      <c r="K16" s="38"/>
      <c r="L16" s="20"/>
      <c r="M16" s="20"/>
      <c r="N16" s="20"/>
      <c r="O16" s="20"/>
      <c r="P16" s="20"/>
      <c r="Q16" s="20"/>
      <c r="R16" s="20"/>
    </row>
    <row r="17" spans="1:18" ht="15.75" customHeight="1" x14ac:dyDescent="0.25">
      <c r="A17" s="9"/>
      <c r="B17" s="20"/>
      <c r="C17" s="20"/>
      <c r="D17" s="39"/>
      <c r="E17" s="39"/>
      <c r="F17" s="20"/>
      <c r="G17" s="20"/>
      <c r="H17" s="37"/>
      <c r="I17" s="38"/>
      <c r="J17" s="38"/>
      <c r="K17" s="38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39"/>
      <c r="E18" s="39"/>
      <c r="F18" s="20"/>
      <c r="G18" s="20"/>
      <c r="H18" s="37"/>
      <c r="I18" s="38"/>
      <c r="J18" s="38"/>
      <c r="K18" s="38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39"/>
      <c r="E19" s="39"/>
      <c r="F19" s="20"/>
      <c r="G19" s="20"/>
      <c r="H19" s="37"/>
      <c r="I19" s="38"/>
      <c r="J19" s="38"/>
      <c r="K19" s="38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39"/>
      <c r="E20" s="39"/>
      <c r="F20" s="20"/>
      <c r="G20" s="20"/>
      <c r="H20" s="37"/>
      <c r="I20" s="38"/>
      <c r="J20" s="38"/>
      <c r="K20" s="38"/>
      <c r="L20" s="20"/>
      <c r="M20" s="20"/>
      <c r="N20" s="20"/>
      <c r="O20" s="20"/>
      <c r="P20" s="20"/>
      <c r="Q20" s="20"/>
      <c r="R20" s="20"/>
    </row>
    <row r="21" spans="1:18" ht="15.75" customHeight="1" x14ac:dyDescent="0.25">
      <c r="A21" s="9"/>
      <c r="B21" s="20"/>
      <c r="C21" s="20"/>
      <c r="D21" s="39"/>
      <c r="E21" s="39"/>
      <c r="F21" s="20"/>
      <c r="G21" s="20"/>
      <c r="H21" s="37"/>
      <c r="I21" s="38"/>
      <c r="J21" s="38"/>
      <c r="K21" s="38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39"/>
      <c r="E22" s="39"/>
      <c r="F22" s="20"/>
      <c r="G22" s="20"/>
      <c r="H22" s="37"/>
      <c r="I22" s="38"/>
      <c r="J22" s="38"/>
      <c r="K22" s="38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39"/>
      <c r="E23" s="39"/>
      <c r="F23" s="20"/>
      <c r="G23" s="20"/>
      <c r="H23" s="37"/>
      <c r="I23" s="38"/>
      <c r="J23" s="38"/>
      <c r="K23" s="38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39"/>
      <c r="E24" s="39"/>
      <c r="F24" s="20"/>
      <c r="G24" s="20"/>
      <c r="H24" s="37"/>
      <c r="I24" s="38"/>
      <c r="J24" s="38"/>
      <c r="K24" s="38"/>
      <c r="L24" s="20"/>
      <c r="M24" s="20"/>
      <c r="N24" s="20"/>
      <c r="O24" s="20"/>
      <c r="P24" s="20"/>
      <c r="Q24" s="20"/>
      <c r="R24" s="20"/>
    </row>
    <row r="25" spans="1:18" ht="15.75" customHeight="1" x14ac:dyDescent="0.25">
      <c r="A25" s="9"/>
      <c r="B25" s="20"/>
      <c r="C25" s="20"/>
      <c r="D25" s="39"/>
      <c r="E25" s="39"/>
      <c r="F25" s="20"/>
      <c r="G25" s="20"/>
      <c r="H25" s="37"/>
      <c r="I25" s="38"/>
      <c r="J25" s="38"/>
      <c r="K25" s="38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39"/>
      <c r="E26" s="39"/>
      <c r="F26" s="20"/>
      <c r="G26" s="20"/>
      <c r="H26" s="37"/>
      <c r="I26" s="38"/>
      <c r="J26" s="38"/>
      <c r="K26" s="38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39"/>
      <c r="E27" s="39"/>
      <c r="F27" s="20"/>
      <c r="G27" s="20"/>
      <c r="H27" s="37"/>
      <c r="I27" s="38"/>
      <c r="J27" s="38"/>
      <c r="K27" s="38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39"/>
      <c r="E28" s="39"/>
      <c r="F28" s="20"/>
      <c r="G28" s="20"/>
      <c r="H28" s="37"/>
      <c r="I28" s="38"/>
      <c r="J28" s="38"/>
      <c r="K28" s="38"/>
      <c r="L28" s="20"/>
      <c r="M28" s="20"/>
      <c r="N28" s="20"/>
      <c r="O28" s="20"/>
      <c r="P28" s="20"/>
      <c r="Q28" s="20"/>
      <c r="R28" s="20"/>
    </row>
    <row r="29" spans="1:18" ht="15.75" customHeight="1" x14ac:dyDescent="0.25">
      <c r="A29" s="9"/>
      <c r="B29" s="20"/>
      <c r="C29" s="20"/>
      <c r="D29" s="39"/>
      <c r="E29" s="39"/>
      <c r="F29" s="20"/>
      <c r="G29" s="20"/>
      <c r="H29" s="37"/>
      <c r="I29" s="38"/>
      <c r="J29" s="38"/>
      <c r="K29" s="38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39"/>
      <c r="E30" s="39"/>
      <c r="F30" s="20"/>
      <c r="G30" s="20"/>
      <c r="H30" s="37"/>
      <c r="I30" s="38"/>
      <c r="J30" s="38"/>
      <c r="K30" s="38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39"/>
      <c r="E31" s="39"/>
      <c r="F31" s="20"/>
      <c r="G31" s="20"/>
      <c r="H31" s="37"/>
      <c r="I31" s="38"/>
      <c r="J31" s="38"/>
      <c r="K31" s="38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39"/>
      <c r="E32" s="39"/>
      <c r="F32" s="20"/>
      <c r="G32" s="20"/>
      <c r="H32" s="37"/>
      <c r="I32" s="38"/>
      <c r="J32" s="38"/>
      <c r="K32" s="38"/>
      <c r="L32" s="20"/>
      <c r="M32" s="20"/>
      <c r="N32" s="20"/>
      <c r="O32" s="20"/>
      <c r="P32" s="20"/>
      <c r="Q32" s="20"/>
      <c r="R32" s="20"/>
    </row>
    <row r="33" spans="1:18" ht="15.75" customHeight="1" x14ac:dyDescent="0.25">
      <c r="A33" s="9"/>
      <c r="B33" s="20"/>
      <c r="C33" s="20"/>
      <c r="D33" s="39"/>
      <c r="E33" s="39"/>
      <c r="F33" s="20"/>
      <c r="G33" s="20"/>
      <c r="H33" s="37"/>
      <c r="I33" s="38"/>
      <c r="J33" s="38"/>
      <c r="K33" s="38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39"/>
      <c r="E34" s="39"/>
      <c r="F34" s="20"/>
      <c r="G34" s="20"/>
      <c r="H34" s="37"/>
      <c r="I34" s="38"/>
      <c r="J34" s="38"/>
      <c r="K34" s="38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39"/>
      <c r="E35" s="39"/>
      <c r="F35" s="20"/>
      <c r="G35" s="20"/>
      <c r="H35" s="37"/>
      <c r="I35" s="38"/>
      <c r="J35" s="38"/>
      <c r="K35" s="38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39"/>
      <c r="E36" s="39"/>
      <c r="F36" s="20"/>
      <c r="G36" s="20"/>
      <c r="H36" s="37"/>
      <c r="I36" s="38"/>
      <c r="J36" s="38"/>
      <c r="K36" s="38"/>
      <c r="L36" s="20"/>
      <c r="M36" s="20"/>
      <c r="N36" s="20"/>
      <c r="O36" s="20"/>
      <c r="P36" s="20"/>
      <c r="Q36" s="20"/>
      <c r="R36" s="20"/>
    </row>
    <row r="37" spans="1:18" ht="15.75" customHeight="1" x14ac:dyDescent="0.25">
      <c r="A37" s="9"/>
      <c r="B37" s="20"/>
      <c r="C37" s="20"/>
      <c r="D37" s="39"/>
      <c r="E37" s="39"/>
      <c r="F37" s="20"/>
      <c r="G37" s="20"/>
      <c r="H37" s="37"/>
      <c r="I37" s="38"/>
      <c r="J37" s="38"/>
      <c r="K37" s="38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39"/>
      <c r="E38" s="39"/>
      <c r="F38" s="20"/>
      <c r="G38" s="20"/>
      <c r="H38" s="37"/>
      <c r="I38" s="38"/>
      <c r="J38" s="38"/>
      <c r="K38" s="38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39"/>
      <c r="E39" s="39"/>
      <c r="F39" s="20"/>
      <c r="G39" s="20"/>
      <c r="H39" s="37"/>
      <c r="I39" s="38"/>
      <c r="J39" s="38"/>
      <c r="K39" s="38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39"/>
      <c r="E40" s="39"/>
      <c r="F40" s="20"/>
      <c r="G40" s="20"/>
      <c r="H40" s="37"/>
      <c r="I40" s="38"/>
      <c r="J40" s="38"/>
      <c r="K40" s="38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39"/>
      <c r="E41" s="39"/>
      <c r="F41" s="20"/>
      <c r="G41" s="20"/>
      <c r="H41" s="37"/>
      <c r="I41" s="38"/>
      <c r="J41" s="38"/>
      <c r="K41" s="38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39"/>
      <c r="E42" s="39"/>
      <c r="F42" s="20"/>
      <c r="G42" s="20"/>
      <c r="H42" s="37"/>
      <c r="I42" s="38"/>
      <c r="J42" s="38"/>
      <c r="K42" s="38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39"/>
      <c r="E43" s="39"/>
      <c r="F43" s="20"/>
      <c r="G43" s="20"/>
      <c r="H43" s="37"/>
      <c r="I43" s="38"/>
      <c r="J43" s="38"/>
      <c r="K43" s="38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39"/>
      <c r="E44" s="39"/>
      <c r="F44" s="20"/>
      <c r="G44" s="20"/>
      <c r="H44" s="37"/>
      <c r="I44" s="38"/>
      <c r="J44" s="38"/>
      <c r="K44" s="38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39"/>
      <c r="E45" s="39"/>
      <c r="F45" s="20"/>
      <c r="G45" s="20"/>
      <c r="H45" s="37"/>
      <c r="I45" s="38"/>
      <c r="J45" s="38"/>
      <c r="K45" s="38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39"/>
      <c r="E46" s="39"/>
      <c r="F46" s="20"/>
      <c r="G46" s="20"/>
      <c r="H46" s="37"/>
      <c r="I46" s="38"/>
      <c r="J46" s="38"/>
      <c r="K46" s="38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39"/>
      <c r="E47" s="39"/>
      <c r="F47" s="20"/>
      <c r="G47" s="20"/>
      <c r="H47" s="37"/>
      <c r="I47" s="38"/>
      <c r="J47" s="38"/>
      <c r="K47" s="38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39"/>
      <c r="E48" s="39"/>
      <c r="F48" s="20"/>
      <c r="G48" s="20"/>
      <c r="H48" s="37"/>
      <c r="I48" s="38"/>
      <c r="J48" s="38"/>
      <c r="K48" s="38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39"/>
      <c r="E49" s="39"/>
      <c r="F49" s="20"/>
      <c r="G49" s="20"/>
      <c r="H49" s="37"/>
      <c r="I49" s="38"/>
      <c r="J49" s="38"/>
      <c r="K49" s="38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39"/>
      <c r="E50" s="39"/>
      <c r="F50" s="20"/>
      <c r="G50" s="20"/>
      <c r="H50" s="37"/>
      <c r="I50" s="38"/>
      <c r="J50" s="38"/>
      <c r="K50" s="38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39"/>
      <c r="E51" s="39"/>
      <c r="F51" s="20"/>
      <c r="G51" s="20"/>
      <c r="H51" s="37"/>
      <c r="I51" s="38"/>
      <c r="J51" s="38"/>
      <c r="K51" s="38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39"/>
      <c r="E52" s="39"/>
      <c r="F52" s="20"/>
      <c r="G52" s="20"/>
      <c r="H52" s="37"/>
      <c r="I52" s="38"/>
      <c r="J52" s="38"/>
      <c r="K52" s="38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39"/>
      <c r="E53" s="39"/>
      <c r="F53" s="20"/>
      <c r="G53" s="20"/>
      <c r="H53" s="37"/>
      <c r="I53" s="38"/>
      <c r="J53" s="38"/>
      <c r="K53" s="38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39"/>
      <c r="E54" s="39"/>
      <c r="F54" s="20"/>
      <c r="G54" s="20"/>
      <c r="H54" s="37"/>
      <c r="I54" s="38"/>
      <c r="J54" s="38"/>
      <c r="K54" s="38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39"/>
      <c r="E55" s="39"/>
      <c r="F55" s="20"/>
      <c r="G55" s="20"/>
      <c r="H55" s="37"/>
      <c r="I55" s="38"/>
      <c r="J55" s="38"/>
      <c r="K55" s="38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39"/>
      <c r="E56" s="39"/>
      <c r="F56" s="20"/>
      <c r="G56" s="20"/>
      <c r="H56" s="37"/>
      <c r="I56" s="38"/>
      <c r="J56" s="38"/>
      <c r="K56" s="38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39"/>
      <c r="E57" s="39"/>
      <c r="F57" s="20"/>
      <c r="G57" s="20"/>
      <c r="H57" s="37"/>
      <c r="I57" s="38"/>
      <c r="J57" s="38"/>
      <c r="K57" s="38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39"/>
      <c r="E58" s="39"/>
      <c r="F58" s="20"/>
      <c r="G58" s="20"/>
      <c r="H58" s="37"/>
      <c r="I58" s="38"/>
      <c r="J58" s="38"/>
      <c r="K58" s="38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39"/>
      <c r="E59" s="39"/>
      <c r="F59" s="20"/>
      <c r="G59" s="20"/>
      <c r="H59" s="37"/>
      <c r="I59" s="38"/>
      <c r="J59" s="38"/>
      <c r="K59" s="38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39"/>
      <c r="E60" s="39"/>
      <c r="F60" s="20"/>
      <c r="G60" s="20"/>
      <c r="H60" s="37"/>
      <c r="I60" s="38"/>
      <c r="J60" s="38"/>
      <c r="K60" s="38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39"/>
      <c r="E61" s="39"/>
      <c r="F61" s="20"/>
      <c r="G61" s="20"/>
      <c r="H61" s="37"/>
      <c r="I61" s="38"/>
      <c r="J61" s="38"/>
      <c r="K61" s="38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39"/>
      <c r="E62" s="39"/>
      <c r="F62" s="20"/>
      <c r="G62" s="20"/>
      <c r="H62" s="37"/>
      <c r="I62" s="38"/>
      <c r="J62" s="38"/>
      <c r="K62" s="38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39"/>
      <c r="E63" s="39"/>
      <c r="F63" s="20"/>
      <c r="G63" s="20"/>
      <c r="H63" s="37"/>
      <c r="I63" s="38"/>
      <c r="J63" s="38"/>
      <c r="K63" s="38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39"/>
      <c r="E64" s="39"/>
      <c r="F64" s="20"/>
      <c r="G64" s="20"/>
      <c r="H64" s="37"/>
      <c r="I64" s="38"/>
      <c r="J64" s="38"/>
      <c r="K64" s="38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39"/>
      <c r="E65" s="39"/>
      <c r="F65" s="20"/>
      <c r="G65" s="20"/>
      <c r="H65" s="37"/>
      <c r="I65" s="38"/>
      <c r="J65" s="38"/>
      <c r="K65" s="38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39"/>
      <c r="E66" s="39"/>
      <c r="F66" s="20"/>
      <c r="G66" s="20"/>
      <c r="H66" s="37"/>
      <c r="I66" s="38"/>
      <c r="J66" s="38"/>
      <c r="K66" s="38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39"/>
      <c r="E67" s="39"/>
      <c r="F67" s="20"/>
      <c r="G67" s="20"/>
      <c r="H67" s="37"/>
      <c r="I67" s="38"/>
      <c r="J67" s="38"/>
      <c r="K67" s="38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39"/>
      <c r="E68" s="39"/>
      <c r="F68" s="20"/>
      <c r="G68" s="20"/>
      <c r="H68" s="37"/>
      <c r="I68" s="38"/>
      <c r="J68" s="38"/>
      <c r="K68" s="38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39"/>
      <c r="E69" s="39"/>
      <c r="F69" s="20"/>
      <c r="G69" s="20"/>
      <c r="H69" s="37"/>
      <c r="I69" s="38"/>
      <c r="J69" s="38"/>
      <c r="K69" s="38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39"/>
      <c r="E70" s="39"/>
      <c r="F70" s="20"/>
      <c r="G70" s="20"/>
      <c r="H70" s="37"/>
      <c r="I70" s="38"/>
      <c r="J70" s="38"/>
      <c r="K70" s="38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39"/>
      <c r="E71" s="39"/>
      <c r="F71" s="20"/>
      <c r="G71" s="20"/>
      <c r="H71" s="37"/>
      <c r="I71" s="38"/>
      <c r="J71" s="38"/>
      <c r="K71" s="38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39"/>
      <c r="E72" s="39"/>
      <c r="F72" s="20"/>
      <c r="G72" s="20"/>
      <c r="H72" s="37"/>
      <c r="I72" s="38"/>
      <c r="J72" s="38"/>
      <c r="K72" s="38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39"/>
      <c r="E73" s="39"/>
      <c r="F73" s="20"/>
      <c r="G73" s="20"/>
      <c r="H73" s="37"/>
      <c r="I73" s="38"/>
      <c r="J73" s="38"/>
      <c r="K73" s="38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39"/>
      <c r="E74" s="39"/>
      <c r="F74" s="20"/>
      <c r="G74" s="20"/>
      <c r="H74" s="37"/>
      <c r="I74" s="38"/>
      <c r="J74" s="38"/>
      <c r="K74" s="38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39"/>
      <c r="E75" s="39"/>
      <c r="F75" s="20"/>
      <c r="G75" s="20"/>
      <c r="H75" s="37"/>
      <c r="I75" s="38"/>
      <c r="J75" s="38"/>
      <c r="K75" s="38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39"/>
      <c r="E76" s="39"/>
      <c r="F76" s="20"/>
      <c r="G76" s="20"/>
      <c r="H76" s="37"/>
      <c r="I76" s="38"/>
      <c r="J76" s="38"/>
      <c r="K76" s="38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39"/>
      <c r="E77" s="39"/>
      <c r="F77" s="20"/>
      <c r="G77" s="20"/>
      <c r="H77" s="37"/>
      <c r="I77" s="38"/>
      <c r="J77" s="38"/>
      <c r="K77" s="38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39"/>
      <c r="E78" s="39"/>
      <c r="F78" s="20"/>
      <c r="G78" s="20"/>
      <c r="H78" s="37"/>
      <c r="I78" s="38"/>
      <c r="J78" s="38"/>
      <c r="K78" s="38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39"/>
      <c r="E79" s="39"/>
      <c r="F79" s="20"/>
      <c r="G79" s="20"/>
      <c r="H79" s="37"/>
      <c r="I79" s="38"/>
      <c r="J79" s="38"/>
      <c r="K79" s="38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39"/>
      <c r="E80" s="39"/>
      <c r="F80" s="20"/>
      <c r="G80" s="20"/>
      <c r="H80" s="37"/>
      <c r="I80" s="38"/>
      <c r="J80" s="38"/>
      <c r="K80" s="38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39"/>
      <c r="E81" s="39"/>
      <c r="F81" s="20"/>
      <c r="G81" s="20"/>
      <c r="H81" s="37"/>
      <c r="I81" s="38"/>
      <c r="J81" s="38"/>
      <c r="K81" s="38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39"/>
      <c r="E82" s="39"/>
      <c r="F82" s="20"/>
      <c r="G82" s="20"/>
      <c r="H82" s="37"/>
      <c r="I82" s="38"/>
      <c r="J82" s="38"/>
      <c r="K82" s="38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39"/>
      <c r="E83" s="39"/>
      <c r="F83" s="20"/>
      <c r="G83" s="20"/>
      <c r="H83" s="37"/>
      <c r="I83" s="38"/>
      <c r="J83" s="38"/>
      <c r="K83" s="38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39"/>
      <c r="E84" s="39"/>
      <c r="F84" s="20"/>
      <c r="G84" s="20"/>
      <c r="H84" s="37"/>
      <c r="I84" s="38"/>
      <c r="J84" s="38"/>
      <c r="K84" s="38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39"/>
      <c r="E85" s="39"/>
      <c r="F85" s="20"/>
      <c r="G85" s="20"/>
      <c r="H85" s="37"/>
      <c r="I85" s="38"/>
      <c r="J85" s="38"/>
      <c r="K85" s="38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39"/>
      <c r="E86" s="39"/>
      <c r="F86" s="20"/>
      <c r="G86" s="20"/>
      <c r="H86" s="37"/>
      <c r="I86" s="38"/>
      <c r="J86" s="38"/>
      <c r="K86" s="38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39"/>
      <c r="E87" s="39"/>
      <c r="F87" s="20"/>
      <c r="G87" s="20"/>
      <c r="H87" s="37"/>
      <c r="I87" s="38"/>
      <c r="J87" s="38"/>
      <c r="K87" s="38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39"/>
      <c r="E88" s="39"/>
      <c r="F88" s="20"/>
      <c r="G88" s="20"/>
      <c r="H88" s="37"/>
      <c r="I88" s="38"/>
      <c r="J88" s="38"/>
      <c r="K88" s="38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39"/>
      <c r="E89" s="39"/>
      <c r="F89" s="20"/>
      <c r="G89" s="20"/>
      <c r="H89" s="37"/>
      <c r="I89" s="38"/>
      <c r="J89" s="38"/>
      <c r="K89" s="38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39"/>
      <c r="E90" s="39"/>
      <c r="F90" s="20"/>
      <c r="G90" s="20"/>
      <c r="H90" s="37"/>
      <c r="I90" s="38"/>
      <c r="J90" s="38"/>
      <c r="K90" s="38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39"/>
      <c r="E91" s="39"/>
      <c r="F91" s="20"/>
      <c r="G91" s="20"/>
      <c r="H91" s="37"/>
      <c r="I91" s="38"/>
      <c r="J91" s="38"/>
      <c r="K91" s="38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39"/>
      <c r="E92" s="39"/>
      <c r="F92" s="20"/>
      <c r="G92" s="20"/>
      <c r="H92" s="37"/>
      <c r="I92" s="38"/>
      <c r="J92" s="38"/>
      <c r="K92" s="38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39"/>
      <c r="E93" s="39"/>
      <c r="F93" s="20"/>
      <c r="G93" s="20"/>
      <c r="H93" s="37"/>
      <c r="I93" s="38"/>
      <c r="J93" s="38"/>
      <c r="K93" s="38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39"/>
      <c r="E94" s="39"/>
      <c r="F94" s="20"/>
      <c r="G94" s="20"/>
      <c r="H94" s="37"/>
      <c r="I94" s="38"/>
      <c r="J94" s="38"/>
      <c r="K94" s="38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39"/>
      <c r="E95" s="39"/>
      <c r="F95" s="20"/>
      <c r="G95" s="20"/>
      <c r="H95" s="37"/>
      <c r="I95" s="38"/>
      <c r="J95" s="38"/>
      <c r="K95" s="38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39"/>
      <c r="E96" s="39"/>
      <c r="F96" s="20"/>
      <c r="G96" s="20"/>
      <c r="H96" s="37"/>
      <c r="I96" s="38"/>
      <c r="J96" s="38"/>
      <c r="K96" s="38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39"/>
      <c r="E97" s="39"/>
      <c r="F97" s="20"/>
      <c r="G97" s="20"/>
      <c r="H97" s="37"/>
      <c r="I97" s="38"/>
      <c r="J97" s="38"/>
      <c r="K97" s="38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39"/>
      <c r="E98" s="39"/>
      <c r="F98" s="20"/>
      <c r="G98" s="20"/>
      <c r="H98" s="37"/>
      <c r="I98" s="38"/>
      <c r="J98" s="38"/>
      <c r="K98" s="38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39"/>
      <c r="E99" s="39"/>
      <c r="F99" s="20"/>
      <c r="G99" s="20"/>
      <c r="H99" s="37"/>
      <c r="I99" s="38"/>
      <c r="J99" s="38"/>
      <c r="K99" s="38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39"/>
      <c r="E100" s="39"/>
      <c r="F100" s="20"/>
      <c r="G100" s="20"/>
      <c r="H100" s="37"/>
      <c r="I100" s="38"/>
      <c r="J100" s="38"/>
      <c r="K100" s="38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39"/>
      <c r="E101" s="39"/>
      <c r="F101" s="20"/>
      <c r="G101" s="20"/>
      <c r="H101" s="37"/>
      <c r="I101" s="38"/>
      <c r="J101" s="38"/>
      <c r="K101" s="38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39"/>
      <c r="E102" s="39"/>
      <c r="F102" s="20"/>
      <c r="G102" s="20"/>
      <c r="H102" s="37"/>
      <c r="I102" s="38"/>
      <c r="J102" s="38"/>
      <c r="K102" s="38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39"/>
      <c r="E103" s="39"/>
      <c r="F103" s="20"/>
      <c r="G103" s="20"/>
      <c r="H103" s="37"/>
      <c r="I103" s="38"/>
      <c r="J103" s="38"/>
      <c r="K103" s="38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39"/>
      <c r="E104" s="39"/>
      <c r="F104" s="20"/>
      <c r="G104" s="20"/>
      <c r="H104" s="37"/>
      <c r="I104" s="38"/>
      <c r="J104" s="38"/>
      <c r="K104" s="38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39"/>
      <c r="E105" s="39"/>
      <c r="F105" s="20"/>
      <c r="G105" s="20"/>
      <c r="H105" s="37"/>
      <c r="I105" s="38"/>
      <c r="J105" s="38"/>
      <c r="K105" s="38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39"/>
      <c r="E106" s="39"/>
      <c r="F106" s="20"/>
      <c r="G106" s="20"/>
      <c r="H106" s="37"/>
      <c r="I106" s="38"/>
      <c r="J106" s="38"/>
      <c r="K106" s="38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39"/>
      <c r="E107" s="39"/>
      <c r="F107" s="20"/>
      <c r="G107" s="20"/>
      <c r="H107" s="37"/>
      <c r="I107" s="38"/>
      <c r="J107" s="38"/>
      <c r="K107" s="38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39"/>
      <c r="E108" s="39"/>
      <c r="F108" s="20"/>
      <c r="G108" s="20"/>
      <c r="H108" s="37"/>
      <c r="I108" s="38"/>
      <c r="J108" s="38"/>
      <c r="K108" s="38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39"/>
      <c r="E109" s="39"/>
      <c r="F109" s="20"/>
      <c r="G109" s="20"/>
      <c r="H109" s="37"/>
      <c r="I109" s="38"/>
      <c r="J109" s="38"/>
      <c r="K109" s="38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39"/>
      <c r="E110" s="39"/>
      <c r="F110" s="20"/>
      <c r="G110" s="20"/>
      <c r="H110" s="37"/>
      <c r="I110" s="38"/>
      <c r="J110" s="38"/>
      <c r="K110" s="38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39"/>
      <c r="E111" s="39"/>
      <c r="F111" s="20"/>
      <c r="G111" s="20"/>
      <c r="H111" s="37"/>
      <c r="I111" s="38"/>
      <c r="J111" s="38"/>
      <c r="K111" s="38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39"/>
      <c r="E112" s="39"/>
      <c r="F112" s="20"/>
      <c r="G112" s="20"/>
      <c r="H112" s="37"/>
      <c r="I112" s="38"/>
      <c r="J112" s="38"/>
      <c r="K112" s="38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39"/>
      <c r="E113" s="39"/>
      <c r="F113" s="20"/>
      <c r="G113" s="20"/>
      <c r="H113" s="37"/>
      <c r="I113" s="38"/>
      <c r="J113" s="38"/>
      <c r="K113" s="38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39"/>
      <c r="E114" s="39"/>
      <c r="F114" s="20"/>
      <c r="G114" s="20"/>
      <c r="H114" s="37"/>
      <c r="I114" s="38"/>
      <c r="J114" s="38"/>
      <c r="K114" s="38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39"/>
      <c r="E115" s="39"/>
      <c r="F115" s="20"/>
      <c r="G115" s="20"/>
      <c r="H115" s="37"/>
      <c r="I115" s="38"/>
      <c r="J115" s="38"/>
      <c r="K115" s="38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39"/>
      <c r="E116" s="39"/>
      <c r="F116" s="20"/>
      <c r="G116" s="20"/>
      <c r="H116" s="37"/>
      <c r="I116" s="38"/>
      <c r="J116" s="38"/>
      <c r="K116" s="38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39"/>
      <c r="E117" s="39"/>
      <c r="F117" s="20"/>
      <c r="G117" s="20"/>
      <c r="H117" s="37"/>
      <c r="I117" s="38"/>
      <c r="J117" s="38"/>
      <c r="K117" s="38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39"/>
      <c r="E118" s="39"/>
      <c r="F118" s="20"/>
      <c r="G118" s="20"/>
      <c r="H118" s="37"/>
      <c r="I118" s="38"/>
      <c r="J118" s="38"/>
      <c r="K118" s="38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39"/>
      <c r="E119" s="39"/>
      <c r="F119" s="20"/>
      <c r="G119" s="20"/>
      <c r="H119" s="37"/>
      <c r="I119" s="38"/>
      <c r="J119" s="38"/>
      <c r="K119" s="38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39"/>
      <c r="E120" s="39"/>
      <c r="F120" s="20"/>
      <c r="G120" s="20"/>
      <c r="H120" s="37"/>
      <c r="I120" s="38"/>
      <c r="J120" s="38"/>
      <c r="K120" s="38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39"/>
      <c r="E121" s="39"/>
      <c r="F121" s="20"/>
      <c r="G121" s="20"/>
      <c r="H121" s="37"/>
      <c r="I121" s="38"/>
      <c r="J121" s="38"/>
      <c r="K121" s="38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39"/>
      <c r="E122" s="39"/>
      <c r="F122" s="20"/>
      <c r="G122" s="20"/>
      <c r="H122" s="37"/>
      <c r="I122" s="38"/>
      <c r="J122" s="38"/>
      <c r="K122" s="38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39"/>
      <c r="E123" s="39"/>
      <c r="F123" s="20"/>
      <c r="G123" s="20"/>
      <c r="H123" s="37"/>
      <c r="I123" s="38"/>
      <c r="J123" s="38"/>
      <c r="K123" s="38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39"/>
      <c r="E124" s="39"/>
      <c r="F124" s="20"/>
      <c r="G124" s="20"/>
      <c r="H124" s="37"/>
      <c r="I124" s="38"/>
      <c r="J124" s="38"/>
      <c r="K124" s="38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39"/>
      <c r="E125" s="39"/>
      <c r="F125" s="20"/>
      <c r="G125" s="20"/>
      <c r="H125" s="37"/>
      <c r="I125" s="38"/>
      <c r="J125" s="38"/>
      <c r="K125" s="38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39"/>
      <c r="E126" s="39"/>
      <c r="F126" s="20"/>
      <c r="G126" s="20"/>
      <c r="H126" s="37"/>
      <c r="I126" s="38"/>
      <c r="J126" s="38"/>
      <c r="K126" s="38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39"/>
      <c r="E127" s="39"/>
      <c r="F127" s="20"/>
      <c r="G127" s="20"/>
      <c r="H127" s="37"/>
      <c r="I127" s="38"/>
      <c r="J127" s="38"/>
      <c r="K127" s="38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39"/>
      <c r="E128" s="39"/>
      <c r="F128" s="20"/>
      <c r="G128" s="20"/>
      <c r="H128" s="37"/>
      <c r="I128" s="38"/>
      <c r="J128" s="38"/>
      <c r="K128" s="38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39"/>
      <c r="E129" s="39"/>
      <c r="F129" s="20"/>
      <c r="G129" s="20"/>
      <c r="H129" s="37"/>
      <c r="I129" s="38"/>
      <c r="J129" s="38"/>
      <c r="K129" s="38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39"/>
      <c r="E130" s="39"/>
      <c r="F130" s="20"/>
      <c r="G130" s="20"/>
      <c r="H130" s="37"/>
      <c r="I130" s="38"/>
      <c r="J130" s="38"/>
      <c r="K130" s="38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39"/>
      <c r="E131" s="39"/>
      <c r="F131" s="20"/>
      <c r="G131" s="20"/>
      <c r="H131" s="37"/>
      <c r="I131" s="38"/>
      <c r="J131" s="38"/>
      <c r="K131" s="38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39"/>
      <c r="E132" s="39"/>
      <c r="F132" s="20"/>
      <c r="G132" s="20"/>
      <c r="H132" s="37"/>
      <c r="I132" s="38"/>
      <c r="J132" s="38"/>
      <c r="K132" s="38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39"/>
      <c r="E133" s="39"/>
      <c r="F133" s="20"/>
      <c r="G133" s="20"/>
      <c r="H133" s="37"/>
      <c r="I133" s="38"/>
      <c r="J133" s="38"/>
      <c r="K133" s="38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39"/>
      <c r="E134" s="39"/>
      <c r="F134" s="20"/>
      <c r="G134" s="20"/>
      <c r="H134" s="37"/>
      <c r="I134" s="38"/>
      <c r="J134" s="38"/>
      <c r="K134" s="38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39"/>
      <c r="E135" s="39"/>
      <c r="F135" s="20"/>
      <c r="G135" s="20"/>
      <c r="H135" s="37"/>
      <c r="I135" s="38"/>
      <c r="J135" s="38"/>
      <c r="K135" s="38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39"/>
      <c r="E136" s="39"/>
      <c r="F136" s="20"/>
      <c r="G136" s="20"/>
      <c r="H136" s="37"/>
      <c r="I136" s="38"/>
      <c r="J136" s="38"/>
      <c r="K136" s="38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39"/>
      <c r="E137" s="39"/>
      <c r="F137" s="20"/>
      <c r="G137" s="20"/>
      <c r="H137" s="37"/>
      <c r="I137" s="38"/>
      <c r="J137" s="38"/>
      <c r="K137" s="38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39"/>
      <c r="E138" s="39"/>
      <c r="F138" s="20"/>
      <c r="G138" s="20"/>
      <c r="H138" s="37"/>
      <c r="I138" s="38"/>
      <c r="J138" s="38"/>
      <c r="K138" s="38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39"/>
      <c r="E139" s="39"/>
      <c r="F139" s="20"/>
      <c r="G139" s="20"/>
      <c r="H139" s="37"/>
      <c r="I139" s="38"/>
      <c r="J139" s="38"/>
      <c r="K139" s="38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39"/>
      <c r="E140" s="39"/>
      <c r="F140" s="20"/>
      <c r="G140" s="20"/>
      <c r="H140" s="37"/>
      <c r="I140" s="38"/>
      <c r="J140" s="38"/>
      <c r="K140" s="38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39"/>
      <c r="E141" s="39"/>
      <c r="F141" s="20"/>
      <c r="G141" s="20"/>
      <c r="H141" s="37"/>
      <c r="I141" s="38"/>
      <c r="J141" s="38"/>
      <c r="K141" s="38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39"/>
      <c r="E142" s="39"/>
      <c r="F142" s="20"/>
      <c r="G142" s="20"/>
      <c r="H142" s="37"/>
      <c r="I142" s="38"/>
      <c r="J142" s="38"/>
      <c r="K142" s="38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39"/>
      <c r="E143" s="39"/>
      <c r="F143" s="20"/>
      <c r="G143" s="20"/>
      <c r="H143" s="37"/>
      <c r="I143" s="38"/>
      <c r="J143" s="38"/>
      <c r="K143" s="38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39"/>
      <c r="E144" s="39"/>
      <c r="F144" s="20"/>
      <c r="G144" s="20"/>
      <c r="H144" s="37"/>
      <c r="I144" s="38"/>
      <c r="J144" s="38"/>
      <c r="K144" s="38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39"/>
      <c r="E145" s="39"/>
      <c r="F145" s="20"/>
      <c r="G145" s="20"/>
      <c r="H145" s="37"/>
      <c r="I145" s="38"/>
      <c r="J145" s="38"/>
      <c r="K145" s="38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39"/>
      <c r="E146" s="39"/>
      <c r="F146" s="20"/>
      <c r="G146" s="20"/>
      <c r="H146" s="37"/>
      <c r="I146" s="38"/>
      <c r="J146" s="38"/>
      <c r="K146" s="38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39"/>
      <c r="E147" s="39"/>
      <c r="F147" s="20"/>
      <c r="G147" s="20"/>
      <c r="H147" s="37"/>
      <c r="I147" s="38"/>
      <c r="J147" s="38"/>
      <c r="K147" s="38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39"/>
      <c r="E148" s="39"/>
      <c r="F148" s="20"/>
      <c r="G148" s="20"/>
      <c r="H148" s="37"/>
      <c r="I148" s="38"/>
      <c r="J148" s="38"/>
      <c r="K148" s="38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39"/>
      <c r="E149" s="39"/>
      <c r="F149" s="20"/>
      <c r="G149" s="20"/>
      <c r="H149" s="37"/>
      <c r="I149" s="38"/>
      <c r="J149" s="38"/>
      <c r="K149" s="38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39"/>
      <c r="E150" s="39"/>
      <c r="F150" s="20"/>
      <c r="G150" s="20"/>
      <c r="H150" s="37"/>
      <c r="I150" s="38"/>
      <c r="J150" s="38"/>
      <c r="K150" s="38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39"/>
      <c r="E151" s="39"/>
      <c r="F151" s="20"/>
      <c r="G151" s="20"/>
      <c r="H151" s="37"/>
      <c r="I151" s="38"/>
      <c r="J151" s="38"/>
      <c r="K151" s="38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39"/>
      <c r="E152" s="39"/>
      <c r="F152" s="20"/>
      <c r="G152" s="20"/>
      <c r="H152" s="37"/>
      <c r="I152" s="38"/>
      <c r="J152" s="38"/>
      <c r="K152" s="38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39"/>
      <c r="E153" s="39"/>
      <c r="F153" s="20"/>
      <c r="G153" s="20"/>
      <c r="H153" s="37"/>
      <c r="I153" s="38"/>
      <c r="J153" s="38"/>
      <c r="K153" s="38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39"/>
      <c r="E154" s="39"/>
      <c r="F154" s="20"/>
      <c r="G154" s="20"/>
      <c r="H154" s="37"/>
      <c r="I154" s="38"/>
      <c r="J154" s="38"/>
      <c r="K154" s="38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39"/>
      <c r="E155" s="39"/>
      <c r="F155" s="20"/>
      <c r="G155" s="20"/>
      <c r="H155" s="37"/>
      <c r="I155" s="38"/>
      <c r="J155" s="38"/>
      <c r="K155" s="38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39"/>
      <c r="E156" s="39"/>
      <c r="F156" s="20"/>
      <c r="G156" s="20"/>
      <c r="H156" s="37"/>
      <c r="I156" s="38"/>
      <c r="J156" s="38"/>
      <c r="K156" s="38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39"/>
      <c r="E157" s="39"/>
      <c r="F157" s="20"/>
      <c r="G157" s="20"/>
      <c r="H157" s="37"/>
      <c r="I157" s="38"/>
      <c r="J157" s="38"/>
      <c r="K157" s="38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39"/>
      <c r="E158" s="39"/>
      <c r="F158" s="20"/>
      <c r="G158" s="20"/>
      <c r="H158" s="37"/>
      <c r="I158" s="38"/>
      <c r="J158" s="38"/>
      <c r="K158" s="38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39"/>
      <c r="E159" s="39"/>
      <c r="F159" s="20"/>
      <c r="G159" s="20"/>
      <c r="H159" s="37"/>
      <c r="I159" s="38"/>
      <c r="J159" s="38"/>
      <c r="K159" s="38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39"/>
      <c r="E160" s="39"/>
      <c r="F160" s="20"/>
      <c r="G160" s="20"/>
      <c r="H160" s="37"/>
      <c r="I160" s="38"/>
      <c r="J160" s="38"/>
      <c r="K160" s="38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39"/>
      <c r="E161" s="39"/>
      <c r="F161" s="20"/>
      <c r="G161" s="20"/>
      <c r="H161" s="37"/>
      <c r="I161" s="38"/>
      <c r="J161" s="38"/>
      <c r="K161" s="38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39"/>
      <c r="E162" s="39"/>
      <c r="F162" s="20"/>
      <c r="G162" s="20"/>
      <c r="H162" s="37"/>
      <c r="I162" s="38"/>
      <c r="J162" s="38"/>
      <c r="K162" s="38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39"/>
      <c r="E163" s="39"/>
      <c r="F163" s="20"/>
      <c r="G163" s="20"/>
      <c r="H163" s="37"/>
      <c r="I163" s="38"/>
      <c r="J163" s="38"/>
      <c r="K163" s="38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39"/>
      <c r="E164" s="39"/>
      <c r="F164" s="20"/>
      <c r="G164" s="20"/>
      <c r="H164" s="37"/>
      <c r="I164" s="38"/>
      <c r="J164" s="38"/>
      <c r="K164" s="38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39"/>
      <c r="E165" s="39"/>
      <c r="F165" s="20"/>
      <c r="G165" s="20"/>
      <c r="H165" s="37"/>
      <c r="I165" s="38"/>
      <c r="J165" s="38"/>
      <c r="K165" s="38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39"/>
      <c r="E166" s="39"/>
      <c r="F166" s="20"/>
      <c r="G166" s="20"/>
      <c r="H166" s="37"/>
      <c r="I166" s="38"/>
      <c r="J166" s="38"/>
      <c r="K166" s="38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39"/>
      <c r="E167" s="39"/>
      <c r="F167" s="20"/>
      <c r="G167" s="20"/>
      <c r="H167" s="37"/>
      <c r="I167" s="38"/>
      <c r="J167" s="38"/>
      <c r="K167" s="38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39"/>
      <c r="E168" s="39"/>
      <c r="F168" s="20"/>
      <c r="G168" s="20"/>
      <c r="H168" s="37"/>
      <c r="I168" s="38"/>
      <c r="J168" s="38"/>
      <c r="K168" s="38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39"/>
      <c r="E169" s="39"/>
      <c r="F169" s="20"/>
      <c r="G169" s="20"/>
      <c r="H169" s="37"/>
      <c r="I169" s="38"/>
      <c r="J169" s="38"/>
      <c r="K169" s="38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39"/>
      <c r="E170" s="39"/>
      <c r="F170" s="20"/>
      <c r="G170" s="20"/>
      <c r="H170" s="37"/>
      <c r="I170" s="38"/>
      <c r="J170" s="38"/>
      <c r="K170" s="38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39"/>
      <c r="E171" s="39"/>
      <c r="F171" s="20"/>
      <c r="G171" s="20"/>
      <c r="H171" s="37"/>
      <c r="I171" s="38"/>
      <c r="J171" s="38"/>
      <c r="K171" s="38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39"/>
      <c r="E172" s="39"/>
      <c r="F172" s="20"/>
      <c r="G172" s="20"/>
      <c r="H172" s="37"/>
      <c r="I172" s="38"/>
      <c r="J172" s="38"/>
      <c r="K172" s="38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39"/>
      <c r="E173" s="39"/>
      <c r="F173" s="20"/>
      <c r="G173" s="20"/>
      <c r="H173" s="37"/>
      <c r="I173" s="38"/>
      <c r="J173" s="38"/>
      <c r="K173" s="38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39"/>
      <c r="E174" s="39"/>
      <c r="F174" s="20"/>
      <c r="G174" s="20"/>
      <c r="H174" s="37"/>
      <c r="I174" s="38"/>
      <c r="J174" s="38"/>
      <c r="K174" s="38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39"/>
      <c r="E175" s="39"/>
      <c r="F175" s="20"/>
      <c r="G175" s="20"/>
      <c r="H175" s="37"/>
      <c r="I175" s="38"/>
      <c r="J175" s="38"/>
      <c r="K175" s="38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39"/>
      <c r="E176" s="39"/>
      <c r="F176" s="20"/>
      <c r="G176" s="20"/>
      <c r="H176" s="37"/>
      <c r="I176" s="38"/>
      <c r="J176" s="38"/>
      <c r="K176" s="38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39"/>
      <c r="E177" s="39"/>
      <c r="F177" s="20"/>
      <c r="G177" s="20"/>
      <c r="H177" s="37"/>
      <c r="I177" s="38"/>
      <c r="J177" s="38"/>
      <c r="K177" s="38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39"/>
      <c r="E178" s="39"/>
      <c r="F178" s="20"/>
      <c r="G178" s="20"/>
      <c r="H178" s="37"/>
      <c r="I178" s="38"/>
      <c r="J178" s="38"/>
      <c r="K178" s="38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39"/>
      <c r="E179" s="39"/>
      <c r="F179" s="20"/>
      <c r="G179" s="20"/>
      <c r="H179" s="37"/>
      <c r="I179" s="38"/>
      <c r="J179" s="38"/>
      <c r="K179" s="38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39"/>
      <c r="E180" s="39"/>
      <c r="F180" s="20"/>
      <c r="G180" s="20"/>
      <c r="H180" s="37"/>
      <c r="I180" s="38"/>
      <c r="J180" s="38"/>
      <c r="K180" s="38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39"/>
      <c r="E181" s="39"/>
      <c r="F181" s="20"/>
      <c r="G181" s="20"/>
      <c r="H181" s="37"/>
      <c r="I181" s="38"/>
      <c r="J181" s="38"/>
      <c r="K181" s="38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39"/>
      <c r="E182" s="39"/>
      <c r="F182" s="20"/>
      <c r="G182" s="20"/>
      <c r="H182" s="37"/>
      <c r="I182" s="38"/>
      <c r="J182" s="38"/>
      <c r="K182" s="38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39"/>
      <c r="E183" s="39"/>
      <c r="F183" s="20"/>
      <c r="G183" s="20"/>
      <c r="H183" s="37"/>
      <c r="I183" s="38"/>
      <c r="J183" s="38"/>
      <c r="K183" s="38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39"/>
      <c r="E184" s="39"/>
      <c r="F184" s="20"/>
      <c r="G184" s="20"/>
      <c r="H184" s="37"/>
      <c r="I184" s="38"/>
      <c r="J184" s="38"/>
      <c r="K184" s="38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39"/>
      <c r="E185" s="39"/>
      <c r="F185" s="20"/>
      <c r="G185" s="20"/>
      <c r="H185" s="37"/>
      <c r="I185" s="38"/>
      <c r="J185" s="38"/>
      <c r="K185" s="38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39"/>
      <c r="E186" s="39"/>
      <c r="F186" s="20"/>
      <c r="G186" s="20"/>
      <c r="H186" s="37"/>
      <c r="I186" s="38"/>
      <c r="J186" s="38"/>
      <c r="K186" s="38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39"/>
      <c r="E187" s="39"/>
      <c r="F187" s="20"/>
      <c r="G187" s="20"/>
      <c r="H187" s="37"/>
      <c r="I187" s="38"/>
      <c r="J187" s="38"/>
      <c r="K187" s="38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39"/>
      <c r="E188" s="39"/>
      <c r="F188" s="20"/>
      <c r="G188" s="20"/>
      <c r="H188" s="37"/>
      <c r="I188" s="38"/>
      <c r="J188" s="38"/>
      <c r="K188" s="38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39"/>
      <c r="E189" s="39"/>
      <c r="F189" s="20"/>
      <c r="G189" s="20"/>
      <c r="H189" s="37"/>
      <c r="I189" s="38"/>
      <c r="J189" s="38"/>
      <c r="K189" s="38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39"/>
      <c r="E190" s="39"/>
      <c r="F190" s="20"/>
      <c r="G190" s="20"/>
      <c r="H190" s="37"/>
      <c r="I190" s="38"/>
      <c r="J190" s="38"/>
      <c r="K190" s="38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39"/>
      <c r="E191" s="39"/>
      <c r="F191" s="20"/>
      <c r="G191" s="20"/>
      <c r="H191" s="37"/>
      <c r="I191" s="38"/>
      <c r="J191" s="38"/>
      <c r="K191" s="38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39"/>
      <c r="E192" s="39"/>
      <c r="F192" s="20"/>
      <c r="G192" s="20"/>
      <c r="H192" s="37"/>
      <c r="I192" s="38"/>
      <c r="J192" s="38"/>
      <c r="K192" s="38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39"/>
      <c r="E193" s="39"/>
      <c r="F193" s="20"/>
      <c r="G193" s="20"/>
      <c r="H193" s="37"/>
      <c r="I193" s="38"/>
      <c r="J193" s="38"/>
      <c r="K193" s="38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39"/>
      <c r="E194" s="39"/>
      <c r="F194" s="20"/>
      <c r="G194" s="20"/>
      <c r="H194" s="37"/>
      <c r="I194" s="38"/>
      <c r="J194" s="38"/>
      <c r="K194" s="38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39"/>
      <c r="E195" s="39"/>
      <c r="F195" s="20"/>
      <c r="G195" s="20"/>
      <c r="H195" s="37"/>
      <c r="I195" s="38"/>
      <c r="J195" s="38"/>
      <c r="K195" s="38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39"/>
      <c r="E196" s="39"/>
      <c r="F196" s="20"/>
      <c r="G196" s="20"/>
      <c r="H196" s="37"/>
      <c r="I196" s="38"/>
      <c r="J196" s="38"/>
      <c r="K196" s="38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39"/>
      <c r="E197" s="39"/>
      <c r="F197" s="20"/>
      <c r="G197" s="20"/>
      <c r="H197" s="37"/>
      <c r="I197" s="38"/>
      <c r="J197" s="38"/>
      <c r="K197" s="38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39"/>
      <c r="E198" s="39"/>
      <c r="F198" s="20"/>
      <c r="G198" s="20"/>
      <c r="H198" s="37"/>
      <c r="I198" s="38"/>
      <c r="J198" s="38"/>
      <c r="K198" s="38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39"/>
      <c r="E199" s="39"/>
      <c r="F199" s="20"/>
      <c r="G199" s="20"/>
      <c r="H199" s="37"/>
      <c r="I199" s="38"/>
      <c r="J199" s="38"/>
      <c r="K199" s="38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39"/>
      <c r="E200" s="39"/>
      <c r="F200" s="20"/>
      <c r="G200" s="20"/>
      <c r="H200" s="37"/>
      <c r="I200" s="38"/>
      <c r="J200" s="38"/>
      <c r="K200" s="38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39"/>
      <c r="E201" s="39"/>
      <c r="F201" s="20"/>
      <c r="G201" s="20"/>
      <c r="H201" s="37"/>
      <c r="I201" s="38"/>
      <c r="J201" s="38"/>
      <c r="K201" s="38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39"/>
      <c r="E202" s="39"/>
      <c r="F202" s="20"/>
      <c r="G202" s="20"/>
      <c r="H202" s="37"/>
      <c r="I202" s="38"/>
      <c r="J202" s="38"/>
      <c r="K202" s="38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39"/>
      <c r="E203" s="39"/>
      <c r="F203" s="20"/>
      <c r="G203" s="20"/>
      <c r="H203" s="37"/>
      <c r="I203" s="38"/>
      <c r="J203" s="38"/>
      <c r="K203" s="38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39"/>
      <c r="E204" s="39"/>
      <c r="F204" s="20"/>
      <c r="G204" s="20"/>
      <c r="H204" s="37"/>
      <c r="I204" s="38"/>
      <c r="J204" s="38"/>
      <c r="K204" s="38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39"/>
      <c r="E205" s="39"/>
      <c r="F205" s="20"/>
      <c r="G205" s="20"/>
      <c r="H205" s="37"/>
      <c r="I205" s="38"/>
      <c r="J205" s="38"/>
      <c r="K205" s="38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39"/>
      <c r="E206" s="39"/>
      <c r="F206" s="20"/>
      <c r="G206" s="20"/>
      <c r="H206" s="37"/>
      <c r="I206" s="38"/>
      <c r="J206" s="38"/>
      <c r="K206" s="38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39"/>
      <c r="E207" s="39"/>
      <c r="F207" s="20"/>
      <c r="G207" s="20"/>
      <c r="H207" s="37"/>
      <c r="I207" s="38"/>
      <c r="J207" s="38"/>
      <c r="K207" s="38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39"/>
      <c r="E208" s="39"/>
      <c r="F208" s="20"/>
      <c r="G208" s="20"/>
      <c r="H208" s="37"/>
      <c r="I208" s="38"/>
      <c r="J208" s="38"/>
      <c r="K208" s="38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39"/>
      <c r="E209" s="39"/>
      <c r="F209" s="20"/>
      <c r="G209" s="20"/>
      <c r="H209" s="37"/>
      <c r="I209" s="38"/>
      <c r="J209" s="38"/>
      <c r="K209" s="38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39"/>
      <c r="E210" s="39"/>
      <c r="F210" s="20"/>
      <c r="G210" s="20"/>
      <c r="H210" s="37"/>
      <c r="I210" s="38"/>
      <c r="J210" s="38"/>
      <c r="K210" s="38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39"/>
      <c r="E211" s="39"/>
      <c r="F211" s="20"/>
      <c r="G211" s="20"/>
      <c r="H211" s="37"/>
      <c r="I211" s="38"/>
      <c r="J211" s="38"/>
      <c r="K211" s="38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39"/>
      <c r="E212" s="39"/>
      <c r="F212" s="20"/>
      <c r="G212" s="20"/>
      <c r="H212" s="37"/>
      <c r="I212" s="38"/>
      <c r="J212" s="38"/>
      <c r="K212" s="38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39"/>
      <c r="E213" s="39"/>
      <c r="F213" s="20"/>
      <c r="G213" s="20"/>
      <c r="H213" s="37"/>
      <c r="I213" s="38"/>
      <c r="J213" s="38"/>
      <c r="K213" s="38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39"/>
      <c r="E214" s="39"/>
      <c r="F214" s="20"/>
      <c r="G214" s="20"/>
      <c r="H214" s="37"/>
      <c r="I214" s="38"/>
      <c r="J214" s="38"/>
      <c r="K214" s="38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39"/>
      <c r="E215" s="39"/>
      <c r="F215" s="20"/>
      <c r="G215" s="20"/>
      <c r="H215" s="37"/>
      <c r="I215" s="38"/>
      <c r="J215" s="38"/>
      <c r="K215" s="38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39"/>
      <c r="E216" s="39"/>
      <c r="F216" s="20"/>
      <c r="G216" s="20"/>
      <c r="H216" s="37"/>
      <c r="I216" s="38"/>
      <c r="J216" s="38"/>
      <c r="K216" s="38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D217" s="30"/>
      <c r="E217" s="30"/>
      <c r="H217" s="36"/>
      <c r="I217" s="34"/>
      <c r="J217" s="34"/>
      <c r="K217" s="34"/>
    </row>
    <row r="218" spans="1:18" ht="15.75" customHeight="1" x14ac:dyDescent="0.25">
      <c r="D218" s="30"/>
      <c r="E218" s="30"/>
      <c r="H218" s="36"/>
      <c r="I218" s="34"/>
      <c r="J218" s="34"/>
      <c r="K218" s="34"/>
    </row>
    <row r="219" spans="1:18" ht="15.75" customHeight="1" x14ac:dyDescent="0.25">
      <c r="D219" s="30"/>
      <c r="E219" s="30"/>
      <c r="H219" s="36"/>
      <c r="I219" s="34"/>
      <c r="J219" s="34"/>
      <c r="K219" s="34"/>
    </row>
    <row r="220" spans="1:18" ht="15.75" customHeight="1" x14ac:dyDescent="0.25">
      <c r="D220" s="30"/>
      <c r="E220" s="30"/>
      <c r="H220" s="36"/>
      <c r="I220" s="34"/>
      <c r="J220" s="34"/>
      <c r="K220" s="34"/>
    </row>
    <row r="221" spans="1:18" ht="15.75" customHeight="1" x14ac:dyDescent="0.25">
      <c r="D221" s="30"/>
      <c r="E221" s="30"/>
      <c r="H221" s="36"/>
      <c r="I221" s="34"/>
      <c r="J221" s="34"/>
      <c r="K221" s="34"/>
    </row>
    <row r="222" spans="1:18" ht="15.75" customHeight="1" x14ac:dyDescent="0.25">
      <c r="D222" s="30"/>
      <c r="E222" s="30"/>
      <c r="H222" s="36"/>
      <c r="I222" s="34"/>
      <c r="J222" s="34"/>
      <c r="K222" s="34"/>
    </row>
    <row r="223" spans="1:18" ht="15.75" customHeight="1" x14ac:dyDescent="0.25">
      <c r="D223" s="30"/>
      <c r="E223" s="30"/>
      <c r="H223" s="36"/>
      <c r="I223" s="34"/>
      <c r="J223" s="34"/>
      <c r="K223" s="34"/>
    </row>
    <row r="224" spans="1:18" ht="15.75" customHeight="1" x14ac:dyDescent="0.25">
      <c r="D224" s="30"/>
      <c r="E224" s="30"/>
      <c r="H224" s="36"/>
      <c r="I224" s="34"/>
      <c r="J224" s="34"/>
      <c r="K224" s="34"/>
    </row>
    <row r="225" spans="4:11" ht="15.75" customHeight="1" x14ac:dyDescent="0.25">
      <c r="D225" s="30"/>
      <c r="E225" s="30"/>
      <c r="H225" s="36"/>
      <c r="I225" s="34"/>
      <c r="J225" s="34"/>
      <c r="K225" s="34"/>
    </row>
    <row r="226" spans="4:11" ht="15.75" customHeight="1" x14ac:dyDescent="0.25">
      <c r="D226" s="30"/>
      <c r="E226" s="30"/>
      <c r="H226" s="36"/>
      <c r="I226" s="34"/>
      <c r="J226" s="34"/>
      <c r="K226" s="34"/>
    </row>
    <row r="227" spans="4:11" ht="15.75" customHeight="1" x14ac:dyDescent="0.25">
      <c r="D227" s="30"/>
      <c r="E227" s="30"/>
      <c r="H227" s="36"/>
      <c r="I227" s="34"/>
      <c r="J227" s="34"/>
      <c r="K227" s="34"/>
    </row>
    <row r="228" spans="4:11" ht="15.75" customHeight="1" x14ac:dyDescent="0.25">
      <c r="D228" s="30"/>
      <c r="E228" s="30"/>
      <c r="H228" s="36"/>
      <c r="I228" s="34"/>
      <c r="J228" s="34"/>
      <c r="K228" s="34"/>
    </row>
    <row r="229" spans="4:11" ht="15.75" customHeight="1" x14ac:dyDescent="0.25">
      <c r="D229" s="30"/>
      <c r="E229" s="30"/>
      <c r="H229" s="36"/>
      <c r="I229" s="34"/>
      <c r="J229" s="34"/>
      <c r="K229" s="34"/>
    </row>
    <row r="230" spans="4:11" ht="15.75" customHeight="1" x14ac:dyDescent="0.25">
      <c r="D230" s="30"/>
      <c r="E230" s="30"/>
      <c r="H230" s="36"/>
      <c r="I230" s="34"/>
      <c r="J230" s="34"/>
      <c r="K230" s="34"/>
    </row>
    <row r="231" spans="4:11" ht="15.75" customHeight="1" x14ac:dyDescent="0.25">
      <c r="D231" s="30"/>
      <c r="E231" s="30"/>
      <c r="H231" s="36"/>
      <c r="I231" s="34"/>
      <c r="J231" s="34"/>
      <c r="K231" s="34"/>
    </row>
    <row r="232" spans="4:11" ht="15.75" customHeight="1" x14ac:dyDescent="0.25">
      <c r="D232" s="30"/>
      <c r="E232" s="30"/>
      <c r="H232" s="36"/>
      <c r="I232" s="34"/>
      <c r="J232" s="34"/>
      <c r="K232" s="34"/>
    </row>
    <row r="233" spans="4:11" ht="15.75" customHeight="1" x14ac:dyDescent="0.25">
      <c r="D233" s="30"/>
      <c r="E233" s="30"/>
      <c r="H233" s="36"/>
      <c r="I233" s="34"/>
      <c r="J233" s="34"/>
      <c r="K233" s="34"/>
    </row>
    <row r="234" spans="4:11" ht="15.75" customHeight="1" x14ac:dyDescent="0.25">
      <c r="D234" s="30"/>
      <c r="E234" s="30"/>
      <c r="H234" s="36"/>
      <c r="I234" s="34"/>
      <c r="J234" s="34"/>
      <c r="K234" s="34"/>
    </row>
    <row r="235" spans="4:11" ht="15.75" customHeight="1" x14ac:dyDescent="0.25">
      <c r="D235" s="30"/>
      <c r="E235" s="30"/>
      <c r="H235" s="36"/>
      <c r="I235" s="34"/>
      <c r="J235" s="34"/>
      <c r="K235" s="34"/>
    </row>
    <row r="236" spans="4:11" ht="15.75" customHeight="1" x14ac:dyDescent="0.25">
      <c r="D236" s="30"/>
      <c r="E236" s="30"/>
      <c r="H236" s="36"/>
      <c r="I236" s="34"/>
      <c r="J236" s="34"/>
      <c r="K236" s="34"/>
    </row>
    <row r="237" spans="4:11" ht="15.75" customHeight="1" x14ac:dyDescent="0.25">
      <c r="D237" s="30"/>
      <c r="E237" s="30"/>
      <c r="H237" s="36"/>
      <c r="I237" s="34"/>
      <c r="J237" s="34"/>
      <c r="K237" s="34"/>
    </row>
    <row r="238" spans="4:11" ht="15.75" customHeight="1" x14ac:dyDescent="0.25">
      <c r="D238" s="30"/>
      <c r="E238" s="30"/>
      <c r="H238" s="36"/>
      <c r="I238" s="34"/>
      <c r="J238" s="34"/>
      <c r="K238" s="34"/>
    </row>
    <row r="239" spans="4:11" ht="15.75" customHeight="1" x14ac:dyDescent="0.25">
      <c r="D239" s="30"/>
      <c r="E239" s="30"/>
      <c r="H239" s="36"/>
      <c r="I239" s="34"/>
      <c r="J239" s="34"/>
      <c r="K239" s="34"/>
    </row>
    <row r="240" spans="4:11" ht="15.75" customHeight="1" x14ac:dyDescent="0.25">
      <c r="D240" s="30"/>
      <c r="E240" s="30"/>
      <c r="H240" s="36"/>
      <c r="I240" s="34"/>
      <c r="J240" s="34"/>
      <c r="K240" s="34"/>
    </row>
    <row r="241" spans="4:11" ht="15.75" customHeight="1" x14ac:dyDescent="0.25">
      <c r="D241" s="30"/>
      <c r="E241" s="30"/>
      <c r="H241" s="36"/>
      <c r="I241" s="34"/>
      <c r="J241" s="34"/>
      <c r="K241" s="34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41"/>
  <sheetViews>
    <sheetView topLeftCell="C1" zoomScaleNormal="100" workbookViewId="0">
      <pane ySplit="1" topLeftCell="A188" activePane="bottomLeft" state="frozen"/>
      <selection pane="bottomLeft" activeCell="V2" sqref="V2:V221"/>
    </sheetView>
  </sheetViews>
  <sheetFormatPr defaultRowHeight="14.25" x14ac:dyDescent="0.2"/>
  <cols>
    <col min="1" max="1" width="22.85546875" style="21" bestFit="1" customWidth="1"/>
    <col min="2" max="5" width="9.28515625" style="21" bestFit="1" customWidth="1"/>
    <col min="6" max="6" width="10.85546875" style="21" bestFit="1" customWidth="1"/>
    <col min="7" max="7" width="9.5703125" style="21" bestFit="1" customWidth="1"/>
    <col min="8" max="10" width="9.28515625" style="21" bestFit="1" customWidth="1"/>
    <col min="11" max="11" width="14.42578125" style="21" bestFit="1" customWidth="1"/>
    <col min="12" max="12" width="10.85546875" style="21" bestFit="1" customWidth="1"/>
    <col min="13" max="13" width="13.42578125" style="21" bestFit="1" customWidth="1"/>
    <col min="14" max="15" width="13.140625" style="21" bestFit="1" customWidth="1"/>
    <col min="16" max="16" width="14" style="21" bestFit="1" customWidth="1"/>
    <col min="17" max="17" width="15.85546875" style="21" bestFit="1" customWidth="1"/>
    <col min="18" max="18" width="16.5703125" style="21" bestFit="1" customWidth="1"/>
    <col min="19" max="19" width="13.140625" style="21" bestFit="1" customWidth="1"/>
    <col min="20" max="22" width="13" style="21" bestFit="1" customWidth="1"/>
    <col min="23" max="23" width="14" style="21" bestFit="1" customWidth="1"/>
    <col min="24" max="24" width="13" style="21" bestFit="1" customWidth="1"/>
    <col min="25" max="25" width="17.85546875" style="21" bestFit="1" customWidth="1"/>
    <col min="26" max="26" width="15.85546875" style="21" bestFit="1" customWidth="1"/>
    <col min="27" max="27" width="12.42578125" style="21" bestFit="1" customWidth="1"/>
    <col min="28" max="28" width="13.140625" style="21" bestFit="1" customWidth="1"/>
    <col min="29" max="33" width="13" style="21" bestFit="1" customWidth="1"/>
    <col min="34" max="34" width="13.85546875" style="21" bestFit="1" customWidth="1"/>
    <col min="35" max="35" width="11.85546875" style="21" bestFit="1" customWidth="1"/>
    <col min="36" max="267" width="9.140625" style="21" customWidth="1"/>
    <col min="268" max="16384" width="9.140625" style="21"/>
  </cols>
  <sheetData>
    <row r="1" spans="1:37" s="40" customFormat="1" ht="15" customHeight="1" x14ac:dyDescent="0.25">
      <c r="A1" s="41" t="s">
        <v>2</v>
      </c>
      <c r="B1" s="41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G1" s="41" t="s">
        <v>8</v>
      </c>
      <c r="H1" s="41" t="s">
        <v>9</v>
      </c>
      <c r="I1" s="41" t="s">
        <v>10</v>
      </c>
      <c r="J1" s="41" t="s">
        <v>11</v>
      </c>
      <c r="K1" s="41" t="s">
        <v>12</v>
      </c>
      <c r="L1" s="41" t="s">
        <v>13</v>
      </c>
      <c r="M1" s="42" t="s">
        <v>14</v>
      </c>
      <c r="N1" s="42" t="s">
        <v>15</v>
      </c>
      <c r="O1" s="42" t="s">
        <v>16</v>
      </c>
      <c r="P1" s="42" t="s">
        <v>17</v>
      </c>
      <c r="Q1" s="42" t="s">
        <v>18</v>
      </c>
      <c r="R1" s="42" t="s">
        <v>28</v>
      </c>
      <c r="S1" s="42" t="s">
        <v>33</v>
      </c>
      <c r="T1" s="42" t="s">
        <v>29</v>
      </c>
      <c r="U1" s="42" t="s">
        <v>107</v>
      </c>
      <c r="V1" s="42" t="s">
        <v>108</v>
      </c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5"/>
      <c r="AK1" s="5"/>
    </row>
    <row r="2" spans="1:37" ht="15.75" customHeight="1" x14ac:dyDescent="0.25">
      <c r="A2" s="29">
        <v>45740</v>
      </c>
      <c r="B2">
        <v>5740</v>
      </c>
      <c r="C2">
        <v>5825.5</v>
      </c>
      <c r="D2">
        <v>5739</v>
      </c>
      <c r="E2">
        <v>5815.5</v>
      </c>
      <c r="F2">
        <v>1406491</v>
      </c>
      <c r="G2">
        <v>5617.8320489999996</v>
      </c>
      <c r="H2">
        <v>5715.25</v>
      </c>
      <c r="I2">
        <v>5723.75</v>
      </c>
      <c r="J2">
        <v>5651.25</v>
      </c>
      <c r="K2">
        <v>5718.25</v>
      </c>
      <c r="L2">
        <v>1631449</v>
      </c>
      <c r="M2">
        <v>72.5</v>
      </c>
      <c r="N2">
        <v>5750.8392857142853</v>
      </c>
      <c r="O2">
        <v>5634.6428571428569</v>
      </c>
      <c r="P2">
        <v>116.1964285714286</v>
      </c>
      <c r="Q2">
        <v>0.92413793103448272</v>
      </c>
      <c r="R2">
        <v>5518.4464285714284</v>
      </c>
      <c r="S2">
        <v>5867.0357142857138</v>
      </c>
      <c r="U2">
        <v>2</v>
      </c>
      <c r="V2">
        <v>50</v>
      </c>
    </row>
    <row r="3" spans="1:37" ht="15.75" customHeight="1" x14ac:dyDescent="0.25">
      <c r="A3" s="29">
        <v>45741</v>
      </c>
      <c r="B3">
        <v>5813</v>
      </c>
      <c r="C3">
        <v>5837.25</v>
      </c>
      <c r="D3">
        <v>5802.25</v>
      </c>
      <c r="E3">
        <v>5826.5</v>
      </c>
      <c r="F3">
        <v>1081256</v>
      </c>
      <c r="G3">
        <v>5767.6273149999997</v>
      </c>
      <c r="H3">
        <v>5740</v>
      </c>
      <c r="I3">
        <v>5825.5</v>
      </c>
      <c r="J3">
        <v>5739</v>
      </c>
      <c r="K3">
        <v>5815.5</v>
      </c>
      <c r="L3">
        <v>1406491</v>
      </c>
      <c r="M3">
        <v>86.5</v>
      </c>
      <c r="N3">
        <v>5746.6607142857147</v>
      </c>
      <c r="O3">
        <v>5634.2857142857147</v>
      </c>
      <c r="P3">
        <v>112.375</v>
      </c>
      <c r="Q3">
        <v>0.88439306358381498</v>
      </c>
      <c r="R3">
        <v>5521.9107142857147</v>
      </c>
      <c r="S3">
        <v>5859.0357142857147</v>
      </c>
      <c r="U3">
        <v>2</v>
      </c>
      <c r="V3">
        <v>50</v>
      </c>
    </row>
    <row r="4" spans="1:37" ht="15.75" customHeight="1" x14ac:dyDescent="0.25">
      <c r="A4" s="29">
        <v>45742</v>
      </c>
      <c r="B4">
        <v>5831</v>
      </c>
      <c r="C4">
        <v>5836.5</v>
      </c>
      <c r="D4">
        <v>5743</v>
      </c>
      <c r="E4">
        <v>5759.5</v>
      </c>
      <c r="F4">
        <v>1485800</v>
      </c>
      <c r="G4">
        <v>5822.8236589999997</v>
      </c>
      <c r="H4">
        <v>5813</v>
      </c>
      <c r="I4">
        <v>5837.25</v>
      </c>
      <c r="J4">
        <v>5802.25</v>
      </c>
      <c r="K4">
        <v>5826.5</v>
      </c>
      <c r="L4">
        <v>1081256</v>
      </c>
      <c r="M4">
        <v>35</v>
      </c>
      <c r="N4">
        <v>5744.3571428571431</v>
      </c>
      <c r="O4">
        <v>5637.9642857142853</v>
      </c>
      <c r="P4">
        <v>106.3928571428571</v>
      </c>
      <c r="Q4">
        <v>0.69285714285714284</v>
      </c>
      <c r="R4">
        <v>5531.5714285714294</v>
      </c>
      <c r="S4">
        <v>5850.7499999999991</v>
      </c>
      <c r="U4">
        <v>2</v>
      </c>
      <c r="V4">
        <v>50</v>
      </c>
    </row>
    <row r="5" spans="1:37" ht="15.75" customHeight="1" x14ac:dyDescent="0.25">
      <c r="A5" s="29">
        <v>45743</v>
      </c>
      <c r="B5">
        <v>5737.25</v>
      </c>
      <c r="C5">
        <v>5779.75</v>
      </c>
      <c r="D5">
        <v>5720</v>
      </c>
      <c r="E5">
        <v>5739.25</v>
      </c>
      <c r="F5">
        <v>1577515</v>
      </c>
      <c r="G5">
        <v>5775.918635</v>
      </c>
      <c r="H5">
        <v>5831</v>
      </c>
      <c r="I5">
        <v>5836.5</v>
      </c>
      <c r="J5">
        <v>5743</v>
      </c>
      <c r="K5">
        <v>5759.5</v>
      </c>
      <c r="L5">
        <v>1485800</v>
      </c>
      <c r="M5">
        <v>93.5</v>
      </c>
      <c r="N5">
        <v>5743.1428571428569</v>
      </c>
      <c r="O5">
        <v>5639.6071428571431</v>
      </c>
      <c r="P5">
        <v>103.53571428571431</v>
      </c>
      <c r="Q5">
        <v>0.1764705882352941</v>
      </c>
      <c r="R5">
        <v>5536.0714285714284</v>
      </c>
      <c r="S5">
        <v>5846.6785714285716</v>
      </c>
      <c r="U5">
        <v>2</v>
      </c>
      <c r="V5">
        <v>50</v>
      </c>
    </row>
    <row r="6" spans="1:37" ht="15.75" customHeight="1" x14ac:dyDescent="0.25">
      <c r="A6" s="29">
        <v>45744</v>
      </c>
      <c r="B6">
        <v>5741.75</v>
      </c>
      <c r="C6">
        <v>5747.75</v>
      </c>
      <c r="D6">
        <v>5602.25</v>
      </c>
      <c r="E6">
        <v>5623</v>
      </c>
      <c r="F6">
        <v>1912541</v>
      </c>
      <c r="G6">
        <v>5671.0387849999997</v>
      </c>
      <c r="H6">
        <v>5737.25</v>
      </c>
      <c r="I6">
        <v>5779.75</v>
      </c>
      <c r="J6">
        <v>5720</v>
      </c>
      <c r="K6">
        <v>5739.25</v>
      </c>
      <c r="L6">
        <v>1577515</v>
      </c>
      <c r="M6">
        <v>59.75</v>
      </c>
      <c r="N6">
        <v>5742.3392857142853</v>
      </c>
      <c r="O6">
        <v>5642.9642857142853</v>
      </c>
      <c r="P6">
        <v>99.375</v>
      </c>
      <c r="Q6">
        <v>0.32217573221757317</v>
      </c>
      <c r="R6">
        <v>5543.5892857142853</v>
      </c>
      <c r="S6">
        <v>5841.7142857142853</v>
      </c>
      <c r="U6">
        <v>2</v>
      </c>
      <c r="V6">
        <v>50</v>
      </c>
    </row>
    <row r="7" spans="1:37" ht="15.75" customHeight="1" x14ac:dyDescent="0.25">
      <c r="A7" s="29">
        <v>45747</v>
      </c>
      <c r="B7">
        <v>5590</v>
      </c>
      <c r="C7">
        <v>5672.75</v>
      </c>
      <c r="D7">
        <v>5533.75</v>
      </c>
      <c r="E7">
        <v>5653.25</v>
      </c>
      <c r="F7">
        <v>2231705</v>
      </c>
      <c r="G7">
        <v>5654.5807439999999</v>
      </c>
      <c r="H7">
        <v>5741.75</v>
      </c>
      <c r="I7">
        <v>5747.75</v>
      </c>
      <c r="J7">
        <v>5602.25</v>
      </c>
      <c r="K7">
        <v>5623</v>
      </c>
      <c r="L7">
        <v>1912541</v>
      </c>
      <c r="M7">
        <v>145.5</v>
      </c>
      <c r="N7">
        <v>5741.625</v>
      </c>
      <c r="O7">
        <v>5645.1607142857147</v>
      </c>
      <c r="P7">
        <v>96.464285714285708</v>
      </c>
      <c r="Q7">
        <v>0.14261168384879719</v>
      </c>
      <c r="R7">
        <v>5548.6964285714284</v>
      </c>
      <c r="S7">
        <v>5838.0892857142862</v>
      </c>
      <c r="U7">
        <v>2</v>
      </c>
      <c r="V7">
        <v>50</v>
      </c>
    </row>
    <row r="8" spans="1:37" ht="15.75" customHeight="1" x14ac:dyDescent="0.25">
      <c r="A8" s="29">
        <v>45748</v>
      </c>
      <c r="B8">
        <v>5644.25</v>
      </c>
      <c r="C8">
        <v>5694.75</v>
      </c>
      <c r="D8">
        <v>5600.25</v>
      </c>
      <c r="E8">
        <v>5674.5</v>
      </c>
      <c r="F8">
        <v>1874155</v>
      </c>
      <c r="G8">
        <v>5622.4802879999997</v>
      </c>
      <c r="H8">
        <v>5590</v>
      </c>
      <c r="I8">
        <v>5672.75</v>
      </c>
      <c r="J8">
        <v>5533.75</v>
      </c>
      <c r="K8">
        <v>5653.25</v>
      </c>
      <c r="L8">
        <v>2231705</v>
      </c>
      <c r="M8">
        <v>139</v>
      </c>
      <c r="N8">
        <v>5743.125</v>
      </c>
      <c r="O8">
        <v>5645.1428571428569</v>
      </c>
      <c r="P8">
        <v>97.982142857142861</v>
      </c>
      <c r="Q8">
        <v>0.85971223021582732</v>
      </c>
      <c r="R8">
        <v>5547.1607142857147</v>
      </c>
      <c r="S8">
        <v>5841.1071428571422</v>
      </c>
      <c r="U8">
        <v>2</v>
      </c>
      <c r="V8">
        <v>50</v>
      </c>
    </row>
    <row r="9" spans="1:37" ht="15.75" customHeight="1" x14ac:dyDescent="0.25">
      <c r="A9" s="29">
        <v>45749</v>
      </c>
      <c r="B9">
        <v>5672</v>
      </c>
      <c r="C9">
        <v>5773.25</v>
      </c>
      <c r="D9">
        <v>5566.25</v>
      </c>
      <c r="E9">
        <v>5712.25</v>
      </c>
      <c r="F9">
        <v>2064621</v>
      </c>
      <c r="G9">
        <v>5662.6792189999996</v>
      </c>
      <c r="H9">
        <v>5644.25</v>
      </c>
      <c r="I9">
        <v>5694.75</v>
      </c>
      <c r="J9">
        <v>5600.25</v>
      </c>
      <c r="K9">
        <v>5674.5</v>
      </c>
      <c r="L9">
        <v>1874155</v>
      </c>
      <c r="M9">
        <v>94.5</v>
      </c>
      <c r="N9">
        <v>5744.5357142857147</v>
      </c>
      <c r="O9">
        <v>5648.7142857142853</v>
      </c>
      <c r="P9">
        <v>95.821428571428569</v>
      </c>
      <c r="Q9">
        <v>0.7857142857142857</v>
      </c>
      <c r="R9">
        <v>5552.8928571428578</v>
      </c>
      <c r="S9">
        <v>5840.3571428571422</v>
      </c>
      <c r="U9">
        <v>2</v>
      </c>
      <c r="V9">
        <v>50</v>
      </c>
    </row>
    <row r="10" spans="1:37" ht="15.75" customHeight="1" x14ac:dyDescent="0.25">
      <c r="A10" s="29">
        <v>45750</v>
      </c>
      <c r="B10">
        <v>5550.5</v>
      </c>
      <c r="C10">
        <v>5564.75</v>
      </c>
      <c r="D10">
        <v>5415.25</v>
      </c>
      <c r="E10">
        <v>5432.75</v>
      </c>
      <c r="F10">
        <v>2476203</v>
      </c>
      <c r="G10">
        <v>5691.3475049999997</v>
      </c>
      <c r="H10">
        <v>5672</v>
      </c>
      <c r="I10">
        <v>5773.25</v>
      </c>
      <c r="J10">
        <v>5566.25</v>
      </c>
      <c r="K10">
        <v>5712.25</v>
      </c>
      <c r="L10">
        <v>2064621</v>
      </c>
      <c r="M10">
        <v>207</v>
      </c>
      <c r="N10">
        <v>5755.2678571428569</v>
      </c>
      <c r="O10">
        <v>5652.7857142857147</v>
      </c>
      <c r="P10">
        <v>102.4821428571429</v>
      </c>
      <c r="Q10">
        <v>0.70531400966183577</v>
      </c>
      <c r="R10">
        <v>5550.3035714285706</v>
      </c>
      <c r="S10">
        <v>5857.7500000000009</v>
      </c>
      <c r="U10">
        <v>2</v>
      </c>
      <c r="V10">
        <v>50</v>
      </c>
    </row>
    <row r="11" spans="1:37" ht="15.75" customHeight="1" x14ac:dyDescent="0.25">
      <c r="A11" s="29">
        <v>45751</v>
      </c>
      <c r="B11">
        <v>5423</v>
      </c>
      <c r="C11">
        <v>5435</v>
      </c>
      <c r="D11">
        <v>5074</v>
      </c>
      <c r="E11">
        <v>5110.25</v>
      </c>
      <c r="F11">
        <v>3688748</v>
      </c>
      <c r="G11">
        <v>5516.7578569999996</v>
      </c>
      <c r="H11">
        <v>5550.5</v>
      </c>
      <c r="I11">
        <v>5564.75</v>
      </c>
      <c r="J11">
        <v>5415.25</v>
      </c>
      <c r="K11">
        <v>5432.75</v>
      </c>
      <c r="L11">
        <v>2476203</v>
      </c>
      <c r="M11">
        <v>149.5</v>
      </c>
      <c r="N11">
        <v>5749.2678571428569</v>
      </c>
      <c r="O11">
        <v>5643.9642857142853</v>
      </c>
      <c r="P11">
        <v>105.3035714285714</v>
      </c>
      <c r="Q11">
        <v>0.117056856187291</v>
      </c>
      <c r="R11">
        <v>5538.6607142857138</v>
      </c>
      <c r="S11">
        <v>5854.5714285714284</v>
      </c>
      <c r="U11">
        <v>2</v>
      </c>
      <c r="V11">
        <v>50</v>
      </c>
    </row>
    <row r="12" spans="1:37" ht="15.75" customHeight="1" x14ac:dyDescent="0.25">
      <c r="A12" s="29">
        <v>45754</v>
      </c>
      <c r="B12">
        <v>5007</v>
      </c>
      <c r="C12">
        <v>5286.5</v>
      </c>
      <c r="D12">
        <v>4830</v>
      </c>
      <c r="E12">
        <v>5097.25</v>
      </c>
      <c r="F12">
        <v>3690141</v>
      </c>
      <c r="G12">
        <v>5227.9385179999999</v>
      </c>
      <c r="H12">
        <v>5423</v>
      </c>
      <c r="I12">
        <v>5435</v>
      </c>
      <c r="J12">
        <v>5074</v>
      </c>
      <c r="K12">
        <v>5110.25</v>
      </c>
      <c r="L12">
        <v>3688748</v>
      </c>
      <c r="M12">
        <v>361</v>
      </c>
      <c r="N12">
        <v>5726.0714285714284</v>
      </c>
      <c r="O12">
        <v>5602.7142857142853</v>
      </c>
      <c r="P12">
        <v>123.3571428571429</v>
      </c>
      <c r="Q12">
        <v>0.100415512465374</v>
      </c>
      <c r="R12">
        <v>5479.3571428571422</v>
      </c>
      <c r="S12">
        <v>5849.4285714285716</v>
      </c>
      <c r="U12">
        <v>2</v>
      </c>
      <c r="V12">
        <v>50</v>
      </c>
    </row>
    <row r="13" spans="1:37" ht="15.75" customHeight="1" x14ac:dyDescent="0.25">
      <c r="A13" s="29">
        <v>45755</v>
      </c>
      <c r="B13">
        <v>5126.5</v>
      </c>
      <c r="C13">
        <v>5305.25</v>
      </c>
      <c r="D13">
        <v>4940.5</v>
      </c>
      <c r="E13">
        <v>5020.25</v>
      </c>
      <c r="F13">
        <v>2449966</v>
      </c>
      <c r="G13">
        <v>5196.3881279999996</v>
      </c>
      <c r="H13">
        <v>5007</v>
      </c>
      <c r="I13">
        <v>5286.5</v>
      </c>
      <c r="J13">
        <v>4830</v>
      </c>
      <c r="K13">
        <v>5097.25</v>
      </c>
      <c r="L13">
        <v>3690141</v>
      </c>
      <c r="M13">
        <v>456.5</v>
      </c>
      <c r="N13">
        <v>5693.8035714285716</v>
      </c>
      <c r="O13">
        <v>5544.0892857142853</v>
      </c>
      <c r="P13">
        <v>149.71428571428569</v>
      </c>
      <c r="Q13">
        <v>0.58543263964950709</v>
      </c>
      <c r="R13">
        <v>5394.375</v>
      </c>
      <c r="S13">
        <v>5843.5178571428569</v>
      </c>
      <c r="U13">
        <v>2</v>
      </c>
      <c r="V13">
        <v>50</v>
      </c>
    </row>
    <row r="14" spans="1:37" ht="15.75" customHeight="1" x14ac:dyDescent="0.25">
      <c r="A14" s="29">
        <v>45756</v>
      </c>
      <c r="B14">
        <v>5006.25</v>
      </c>
      <c r="C14">
        <v>5520</v>
      </c>
      <c r="D14">
        <v>4871.75</v>
      </c>
      <c r="E14">
        <v>5491</v>
      </c>
      <c r="F14">
        <v>3112338</v>
      </c>
      <c r="G14">
        <v>5074.9015909999998</v>
      </c>
      <c r="H14">
        <v>5126.5</v>
      </c>
      <c r="I14">
        <v>5305.25</v>
      </c>
      <c r="J14">
        <v>4940.5</v>
      </c>
      <c r="K14">
        <v>5020.25</v>
      </c>
      <c r="L14">
        <v>2449966</v>
      </c>
      <c r="M14">
        <v>364.75</v>
      </c>
      <c r="N14">
        <v>5660.5714285714284</v>
      </c>
      <c r="O14">
        <v>5492.875</v>
      </c>
      <c r="P14">
        <v>167.69642857142861</v>
      </c>
      <c r="Q14">
        <v>0.21864290610006851</v>
      </c>
      <c r="R14">
        <v>5325.1785714285716</v>
      </c>
      <c r="S14">
        <v>5828.2678571428569</v>
      </c>
      <c r="U14">
        <v>2</v>
      </c>
      <c r="V14">
        <v>50</v>
      </c>
    </row>
    <row r="15" spans="1:37" ht="15.75" customHeight="1" x14ac:dyDescent="0.25">
      <c r="A15" s="29">
        <v>45757</v>
      </c>
      <c r="B15">
        <v>5502.5</v>
      </c>
      <c r="C15">
        <v>5528.75</v>
      </c>
      <c r="D15">
        <v>5146.75</v>
      </c>
      <c r="E15">
        <v>5302</v>
      </c>
      <c r="F15">
        <v>2539526</v>
      </c>
      <c r="G15">
        <v>5428.6638249999996</v>
      </c>
      <c r="H15">
        <v>5006.25</v>
      </c>
      <c r="I15">
        <v>5520</v>
      </c>
      <c r="J15">
        <v>4871.75</v>
      </c>
      <c r="K15">
        <v>5491</v>
      </c>
      <c r="L15">
        <v>3112338</v>
      </c>
      <c r="M15">
        <v>648.25</v>
      </c>
      <c r="N15">
        <v>5643.0535714285716</v>
      </c>
      <c r="O15">
        <v>5434.9642857142853</v>
      </c>
      <c r="P15">
        <v>208.08928571428569</v>
      </c>
      <c r="Q15">
        <v>0.95526417277285003</v>
      </c>
      <c r="R15">
        <v>5226.875</v>
      </c>
      <c r="S15">
        <v>5851.1428571428569</v>
      </c>
      <c r="U15">
        <v>2</v>
      </c>
      <c r="V15">
        <v>50</v>
      </c>
    </row>
    <row r="16" spans="1:37" ht="15.75" customHeight="1" x14ac:dyDescent="0.25">
      <c r="A16" s="29">
        <v>45758</v>
      </c>
      <c r="B16">
        <v>5299.25</v>
      </c>
      <c r="C16">
        <v>5418.25</v>
      </c>
      <c r="D16">
        <v>5206</v>
      </c>
      <c r="E16">
        <v>5391.25</v>
      </c>
      <c r="F16">
        <v>1763844</v>
      </c>
      <c r="G16">
        <v>5272.534979</v>
      </c>
      <c r="H16">
        <v>5502.5</v>
      </c>
      <c r="I16">
        <v>5528.75</v>
      </c>
      <c r="J16">
        <v>5146.75</v>
      </c>
      <c r="K16">
        <v>5302</v>
      </c>
      <c r="L16">
        <v>2539526</v>
      </c>
      <c r="M16">
        <v>382</v>
      </c>
      <c r="N16">
        <v>5629.125</v>
      </c>
      <c r="O16">
        <v>5398.9285714285716</v>
      </c>
      <c r="P16">
        <v>230.19642857142861</v>
      </c>
      <c r="Q16">
        <v>0.406413612565445</v>
      </c>
      <c r="R16">
        <v>5168.7321428571431</v>
      </c>
      <c r="S16">
        <v>5859.3214285714284</v>
      </c>
      <c r="U16">
        <v>2</v>
      </c>
      <c r="V16">
        <v>50</v>
      </c>
    </row>
    <row r="17" spans="1:22" ht="15.75" customHeight="1" x14ac:dyDescent="0.25">
      <c r="A17" s="29">
        <v>45761</v>
      </c>
      <c r="B17">
        <v>5452.5</v>
      </c>
      <c r="C17">
        <v>5497.75</v>
      </c>
      <c r="D17">
        <v>5391</v>
      </c>
      <c r="E17">
        <v>5440.75</v>
      </c>
      <c r="F17">
        <v>1306399</v>
      </c>
      <c r="G17">
        <v>5367.3073240000003</v>
      </c>
      <c r="H17">
        <v>5299.25</v>
      </c>
      <c r="I17">
        <v>5418.25</v>
      </c>
      <c r="J17">
        <v>5206</v>
      </c>
      <c r="K17">
        <v>5391.25</v>
      </c>
      <c r="L17">
        <v>1763844</v>
      </c>
      <c r="M17">
        <v>212.25</v>
      </c>
      <c r="N17">
        <v>5600.0357142857147</v>
      </c>
      <c r="O17">
        <v>5360.8571428571431</v>
      </c>
      <c r="P17">
        <v>239.17857142857139</v>
      </c>
      <c r="Q17">
        <v>0.87279151943462896</v>
      </c>
      <c r="R17">
        <v>5121.6785714285716</v>
      </c>
      <c r="S17">
        <v>5839.2142857142862</v>
      </c>
      <c r="U17">
        <v>2</v>
      </c>
      <c r="V17">
        <v>50</v>
      </c>
    </row>
    <row r="18" spans="1:22" ht="15.75" customHeight="1" x14ac:dyDescent="0.25">
      <c r="A18" s="29">
        <v>45762</v>
      </c>
      <c r="B18">
        <v>5431.75</v>
      </c>
      <c r="C18">
        <v>5485</v>
      </c>
      <c r="D18">
        <v>5413</v>
      </c>
      <c r="E18">
        <v>5428.25</v>
      </c>
      <c r="F18">
        <v>1160424</v>
      </c>
      <c r="G18">
        <v>5480.8970959999997</v>
      </c>
      <c r="H18">
        <v>5452.5</v>
      </c>
      <c r="I18">
        <v>5497.75</v>
      </c>
      <c r="J18">
        <v>5391</v>
      </c>
      <c r="K18">
        <v>5440.75</v>
      </c>
      <c r="L18">
        <v>1306399</v>
      </c>
      <c r="M18">
        <v>106.75</v>
      </c>
      <c r="N18">
        <v>5575.7857142857147</v>
      </c>
      <c r="O18">
        <v>5331.4821428571431</v>
      </c>
      <c r="P18">
        <v>244.30357142857139</v>
      </c>
      <c r="Q18">
        <v>0.46604215456674469</v>
      </c>
      <c r="R18">
        <v>5087.1785714285716</v>
      </c>
      <c r="S18">
        <v>5820.0892857142862</v>
      </c>
      <c r="U18">
        <v>2</v>
      </c>
      <c r="V18">
        <v>50</v>
      </c>
    </row>
    <row r="19" spans="1:22" ht="15.75" customHeight="1" x14ac:dyDescent="0.25">
      <c r="A19" s="29">
        <v>45763</v>
      </c>
      <c r="B19">
        <v>5403.75</v>
      </c>
      <c r="C19">
        <v>5425</v>
      </c>
      <c r="D19">
        <v>5251</v>
      </c>
      <c r="E19">
        <v>5305.75</v>
      </c>
      <c r="F19">
        <v>1561297</v>
      </c>
      <c r="G19">
        <v>5399.5567650000003</v>
      </c>
      <c r="H19">
        <v>5431.75</v>
      </c>
      <c r="I19">
        <v>5485</v>
      </c>
      <c r="J19">
        <v>5413</v>
      </c>
      <c r="K19">
        <v>5428.25</v>
      </c>
      <c r="L19">
        <v>1160424</v>
      </c>
      <c r="M19">
        <v>72</v>
      </c>
      <c r="N19">
        <v>5550.6785714285716</v>
      </c>
      <c r="O19">
        <v>5307.9107142857147</v>
      </c>
      <c r="P19">
        <v>242.76785714285711</v>
      </c>
      <c r="Q19">
        <v>0.21180555555555561</v>
      </c>
      <c r="R19">
        <v>5065.1428571428569</v>
      </c>
      <c r="S19">
        <v>5793.4464285714294</v>
      </c>
      <c r="U19">
        <v>2</v>
      </c>
      <c r="V19">
        <v>50</v>
      </c>
    </row>
    <row r="20" spans="1:22" ht="15.75" customHeight="1" x14ac:dyDescent="0.25">
      <c r="A20" s="29">
        <v>45764</v>
      </c>
      <c r="B20">
        <v>5308</v>
      </c>
      <c r="C20">
        <v>5371.25</v>
      </c>
      <c r="D20">
        <v>5285.5</v>
      </c>
      <c r="E20">
        <v>5312.75</v>
      </c>
      <c r="F20">
        <v>1383070</v>
      </c>
      <c r="G20">
        <v>5333.1408060000003</v>
      </c>
      <c r="H20">
        <v>5403.75</v>
      </c>
      <c r="I20">
        <v>5425</v>
      </c>
      <c r="J20">
        <v>5251</v>
      </c>
      <c r="K20">
        <v>5305.75</v>
      </c>
      <c r="L20">
        <v>1561297</v>
      </c>
      <c r="M20">
        <v>174</v>
      </c>
      <c r="N20">
        <v>5525.3392857142853</v>
      </c>
      <c r="O20">
        <v>5274.4107142857147</v>
      </c>
      <c r="P20">
        <v>250.92857142857139</v>
      </c>
      <c r="Q20">
        <v>0.31465517241379309</v>
      </c>
      <c r="R20">
        <v>5023.4821428571422</v>
      </c>
      <c r="S20">
        <v>5776.2678571428578</v>
      </c>
      <c r="U20">
        <v>2</v>
      </c>
      <c r="V20">
        <v>50</v>
      </c>
    </row>
    <row r="21" spans="1:22" ht="15.75" customHeight="1" x14ac:dyDescent="0.25">
      <c r="A21" s="29">
        <v>45768</v>
      </c>
      <c r="B21">
        <v>5283.75</v>
      </c>
      <c r="C21">
        <v>5306.75</v>
      </c>
      <c r="D21">
        <v>5127.25</v>
      </c>
      <c r="E21">
        <v>5184.75</v>
      </c>
      <c r="F21">
        <v>1192401</v>
      </c>
      <c r="G21">
        <v>5346.8912099999998</v>
      </c>
      <c r="H21">
        <v>5308</v>
      </c>
      <c r="I21">
        <v>5371.25</v>
      </c>
      <c r="J21">
        <v>5285.5</v>
      </c>
      <c r="K21">
        <v>5312.75</v>
      </c>
      <c r="L21">
        <v>1383070</v>
      </c>
      <c r="M21">
        <v>85.75</v>
      </c>
      <c r="N21">
        <v>5498.4464285714284</v>
      </c>
      <c r="O21">
        <v>5251.7857142857147</v>
      </c>
      <c r="P21">
        <v>246.66071428571431</v>
      </c>
      <c r="Q21">
        <v>0.31778425655976678</v>
      </c>
      <c r="R21">
        <v>5005.125</v>
      </c>
      <c r="S21">
        <v>5745.1071428571431</v>
      </c>
      <c r="U21">
        <v>2</v>
      </c>
      <c r="V21">
        <v>50</v>
      </c>
    </row>
    <row r="22" spans="1:22" ht="15.75" customHeight="1" x14ac:dyDescent="0.25">
      <c r="A22" s="29">
        <v>45769</v>
      </c>
      <c r="B22">
        <v>5182.5</v>
      </c>
      <c r="C22">
        <v>5339.25</v>
      </c>
      <c r="D22">
        <v>5171.75</v>
      </c>
      <c r="E22">
        <v>5314.75</v>
      </c>
      <c r="F22">
        <v>1572006</v>
      </c>
      <c r="G22">
        <v>5249.8941800620296</v>
      </c>
      <c r="H22">
        <v>5283.75</v>
      </c>
      <c r="I22">
        <v>5306.75</v>
      </c>
      <c r="J22">
        <v>5127.25</v>
      </c>
      <c r="K22">
        <v>5184.75</v>
      </c>
      <c r="L22">
        <v>1192401</v>
      </c>
      <c r="M22">
        <v>179.5</v>
      </c>
      <c r="N22">
        <v>5472.3035714285716</v>
      </c>
      <c r="O22">
        <v>5222.75</v>
      </c>
      <c r="P22">
        <v>249.55357142857139</v>
      </c>
      <c r="Q22">
        <v>0.3203342618384401</v>
      </c>
      <c r="R22">
        <v>4973.1964285714284</v>
      </c>
      <c r="S22">
        <v>5721.8571428571431</v>
      </c>
      <c r="U22">
        <v>2</v>
      </c>
      <c r="V22">
        <v>50</v>
      </c>
    </row>
    <row r="23" spans="1:22" ht="15.75" customHeight="1" x14ac:dyDescent="0.25">
      <c r="A23" s="29">
        <v>45770</v>
      </c>
      <c r="B23">
        <v>5379.75</v>
      </c>
      <c r="C23">
        <v>5499.75</v>
      </c>
      <c r="D23">
        <v>5377.75</v>
      </c>
      <c r="E23">
        <v>5401.75</v>
      </c>
      <c r="F23">
        <v>1846494</v>
      </c>
      <c r="G23">
        <v>5303.3546094117501</v>
      </c>
      <c r="H23">
        <v>5182.5</v>
      </c>
      <c r="I23">
        <v>5339.25</v>
      </c>
      <c r="J23">
        <v>5171.75</v>
      </c>
      <c r="K23">
        <v>5314.75</v>
      </c>
      <c r="L23">
        <v>1572006</v>
      </c>
      <c r="M23">
        <v>167.5</v>
      </c>
      <c r="N23">
        <v>5446.9107142857147</v>
      </c>
      <c r="O23">
        <v>5192.1428571428569</v>
      </c>
      <c r="P23">
        <v>254.76785714285711</v>
      </c>
      <c r="Q23">
        <v>0.85373134328358213</v>
      </c>
      <c r="R23">
        <v>4937.375</v>
      </c>
      <c r="S23">
        <v>5701.6785714285706</v>
      </c>
      <c r="U23">
        <v>2</v>
      </c>
      <c r="V23">
        <v>50</v>
      </c>
    </row>
    <row r="24" spans="1:22" ht="15.75" customHeight="1" x14ac:dyDescent="0.25">
      <c r="A24" s="29">
        <v>45771</v>
      </c>
      <c r="B24">
        <v>5409</v>
      </c>
      <c r="C24">
        <v>5541.5</v>
      </c>
      <c r="D24">
        <v>5355.25</v>
      </c>
      <c r="E24">
        <v>5511.25</v>
      </c>
      <c r="F24">
        <v>1411419</v>
      </c>
      <c r="G24">
        <v>5366.4446926824603</v>
      </c>
      <c r="H24">
        <v>5379.75</v>
      </c>
      <c r="I24">
        <v>5499.75</v>
      </c>
      <c r="J24">
        <v>5377.75</v>
      </c>
      <c r="K24">
        <v>5401.75</v>
      </c>
      <c r="L24">
        <v>1846494</v>
      </c>
      <c r="M24">
        <v>122</v>
      </c>
      <c r="N24">
        <v>5427.375</v>
      </c>
      <c r="O24">
        <v>5178.6785714285716</v>
      </c>
      <c r="P24">
        <v>248.69642857142861</v>
      </c>
      <c r="Q24">
        <v>0.1967213114754098</v>
      </c>
      <c r="R24">
        <v>4929.9821428571431</v>
      </c>
      <c r="S24">
        <v>5676.0714285714284</v>
      </c>
      <c r="U24">
        <v>2</v>
      </c>
      <c r="V24">
        <v>50</v>
      </c>
    </row>
    <row r="25" spans="1:22" ht="15.75" customHeight="1" x14ac:dyDescent="0.25">
      <c r="A25" s="29">
        <v>45772</v>
      </c>
      <c r="B25">
        <v>5529</v>
      </c>
      <c r="C25">
        <v>5562.25</v>
      </c>
      <c r="D25">
        <v>5480.25</v>
      </c>
      <c r="E25">
        <v>5549.75</v>
      </c>
      <c r="F25">
        <v>1339888</v>
      </c>
      <c r="G25">
        <v>5508.0770850234503</v>
      </c>
      <c r="H25">
        <v>5409</v>
      </c>
      <c r="I25">
        <v>5541.5</v>
      </c>
      <c r="J25">
        <v>5355.25</v>
      </c>
      <c r="K25">
        <v>5511.25</v>
      </c>
      <c r="L25">
        <v>1411419</v>
      </c>
      <c r="M25">
        <v>186.25</v>
      </c>
      <c r="N25">
        <v>5425.7142857142853</v>
      </c>
      <c r="O25">
        <v>5174.3928571428569</v>
      </c>
      <c r="P25">
        <v>251.32142857142861</v>
      </c>
      <c r="Q25">
        <v>0.8375838926174497</v>
      </c>
      <c r="R25">
        <v>4923.0714285714284</v>
      </c>
      <c r="S25">
        <v>5677.0357142857138</v>
      </c>
      <c r="U25">
        <v>2</v>
      </c>
      <c r="V25">
        <v>50</v>
      </c>
    </row>
    <row r="26" spans="1:22" ht="15.75" customHeight="1" x14ac:dyDescent="0.25">
      <c r="A26" s="29">
        <v>45775</v>
      </c>
      <c r="B26">
        <v>5544</v>
      </c>
      <c r="C26">
        <v>5578.75</v>
      </c>
      <c r="D26">
        <v>5492</v>
      </c>
      <c r="E26">
        <v>5553</v>
      </c>
      <c r="F26">
        <v>1198801</v>
      </c>
      <c r="G26">
        <v>5615.45158933933</v>
      </c>
      <c r="H26">
        <v>5529</v>
      </c>
      <c r="I26">
        <v>5562.25</v>
      </c>
      <c r="J26">
        <v>5480.25</v>
      </c>
      <c r="K26">
        <v>5549.75</v>
      </c>
      <c r="L26">
        <v>1339888</v>
      </c>
      <c r="M26">
        <v>82</v>
      </c>
      <c r="N26">
        <v>5434.8035714285716</v>
      </c>
      <c r="O26">
        <v>5203.4107142857147</v>
      </c>
      <c r="P26">
        <v>231.39285714285711</v>
      </c>
      <c r="Q26">
        <v>0.84756097560975607</v>
      </c>
      <c r="R26">
        <v>4972.0178571428569</v>
      </c>
      <c r="S26">
        <v>5666.1964285714294</v>
      </c>
      <c r="U26">
        <v>2</v>
      </c>
      <c r="V26">
        <v>50</v>
      </c>
    </row>
    <row r="27" spans="1:22" ht="15.75" customHeight="1" x14ac:dyDescent="0.25">
      <c r="A27" s="29">
        <v>45776</v>
      </c>
      <c r="B27">
        <v>5543</v>
      </c>
      <c r="C27">
        <v>5597.25</v>
      </c>
      <c r="D27">
        <v>5521.5</v>
      </c>
      <c r="E27">
        <v>5583.75</v>
      </c>
      <c r="F27">
        <v>1227182</v>
      </c>
      <c r="G27">
        <v>5609.8326148261203</v>
      </c>
      <c r="H27">
        <v>5544</v>
      </c>
      <c r="I27">
        <v>5578.75</v>
      </c>
      <c r="J27">
        <v>5492</v>
      </c>
      <c r="K27">
        <v>5553</v>
      </c>
      <c r="L27">
        <v>1198801</v>
      </c>
      <c r="M27">
        <v>86.75</v>
      </c>
      <c r="N27">
        <v>5455.6785714285716</v>
      </c>
      <c r="O27">
        <v>5250.6964285714284</v>
      </c>
      <c r="P27">
        <v>204.98214285714289</v>
      </c>
      <c r="Q27">
        <v>0.70317002881844382</v>
      </c>
      <c r="R27">
        <v>5045.7142857142862</v>
      </c>
      <c r="S27">
        <v>5660.6607142857138</v>
      </c>
      <c r="U27">
        <v>2</v>
      </c>
      <c r="V27">
        <v>50</v>
      </c>
    </row>
    <row r="28" spans="1:22" ht="15.75" customHeight="1" x14ac:dyDescent="0.25">
      <c r="A28" s="29">
        <v>45777</v>
      </c>
      <c r="B28">
        <v>5579.5</v>
      </c>
      <c r="C28">
        <v>5626.25</v>
      </c>
      <c r="D28">
        <v>5455.5</v>
      </c>
      <c r="E28">
        <v>5587</v>
      </c>
      <c r="F28">
        <v>1833646</v>
      </c>
      <c r="G28">
        <v>5584.4555318803204</v>
      </c>
      <c r="H28">
        <v>5543</v>
      </c>
      <c r="I28">
        <v>5597.25</v>
      </c>
      <c r="J28">
        <v>5521.5</v>
      </c>
      <c r="K28">
        <v>5583.75</v>
      </c>
      <c r="L28">
        <v>1227182</v>
      </c>
      <c r="M28">
        <v>75.75</v>
      </c>
      <c r="N28">
        <v>5476.5357142857147</v>
      </c>
      <c r="O28">
        <v>5292.1964285714284</v>
      </c>
      <c r="P28">
        <v>184.33928571428569</v>
      </c>
      <c r="Q28">
        <v>0.82178217821782173</v>
      </c>
      <c r="R28">
        <v>5107.8571428571431</v>
      </c>
      <c r="S28">
        <v>5660.875</v>
      </c>
      <c r="U28">
        <v>2</v>
      </c>
      <c r="V28">
        <v>50</v>
      </c>
    </row>
    <row r="29" spans="1:22" ht="15.75" customHeight="1" x14ac:dyDescent="0.25">
      <c r="A29" s="29">
        <v>45778</v>
      </c>
      <c r="B29">
        <v>5617.5</v>
      </c>
      <c r="C29">
        <v>5682.5</v>
      </c>
      <c r="D29">
        <v>5601.75</v>
      </c>
      <c r="E29">
        <v>5623.25</v>
      </c>
      <c r="F29">
        <v>1388619</v>
      </c>
      <c r="G29">
        <v>5580.5213814585604</v>
      </c>
      <c r="H29">
        <v>5579.5</v>
      </c>
      <c r="I29">
        <v>5626.25</v>
      </c>
      <c r="J29">
        <v>5455.5</v>
      </c>
      <c r="K29">
        <v>5587</v>
      </c>
      <c r="L29">
        <v>1833646</v>
      </c>
      <c r="M29">
        <v>170.75</v>
      </c>
      <c r="N29">
        <v>5484.125</v>
      </c>
      <c r="O29">
        <v>5333.8928571428569</v>
      </c>
      <c r="P29">
        <v>150.23214285714289</v>
      </c>
      <c r="Q29">
        <v>0.77013177159590041</v>
      </c>
      <c r="R29">
        <v>5183.6607142857138</v>
      </c>
      <c r="S29">
        <v>5634.3571428571431</v>
      </c>
      <c r="U29">
        <v>2</v>
      </c>
      <c r="V29">
        <v>50</v>
      </c>
    </row>
    <row r="30" spans="1:22" ht="15.75" customHeight="1" x14ac:dyDescent="0.25">
      <c r="A30" s="29">
        <v>45779</v>
      </c>
      <c r="B30">
        <v>5608.5</v>
      </c>
      <c r="C30">
        <v>5724.75</v>
      </c>
      <c r="D30">
        <v>5601</v>
      </c>
      <c r="E30">
        <v>5709</v>
      </c>
      <c r="F30">
        <v>1383367</v>
      </c>
      <c r="G30">
        <v>5637.3971873690698</v>
      </c>
      <c r="H30">
        <v>5617.5</v>
      </c>
      <c r="I30">
        <v>5682.5</v>
      </c>
      <c r="J30">
        <v>5601.75</v>
      </c>
      <c r="K30">
        <v>5623.25</v>
      </c>
      <c r="L30">
        <v>1388619</v>
      </c>
      <c r="M30">
        <v>80.75</v>
      </c>
      <c r="N30">
        <v>5495.1071428571431</v>
      </c>
      <c r="O30">
        <v>5366.3928571428569</v>
      </c>
      <c r="P30">
        <v>128.71428571428569</v>
      </c>
      <c r="Q30">
        <v>0.26625386996904032</v>
      </c>
      <c r="R30">
        <v>5237.6785714285716</v>
      </c>
      <c r="S30">
        <v>5623.8214285714284</v>
      </c>
      <c r="U30">
        <v>2</v>
      </c>
      <c r="V30">
        <v>50</v>
      </c>
    </row>
    <row r="31" spans="1:22" ht="15.75" customHeight="1" x14ac:dyDescent="0.25">
      <c r="A31" s="29">
        <v>45782</v>
      </c>
      <c r="B31">
        <v>5705</v>
      </c>
      <c r="C31">
        <v>5706.25</v>
      </c>
      <c r="D31">
        <v>5655.25</v>
      </c>
      <c r="E31">
        <v>5671.75</v>
      </c>
      <c r="F31">
        <v>989373</v>
      </c>
      <c r="G31">
        <v>5683.2740098160702</v>
      </c>
      <c r="H31">
        <v>5608.5</v>
      </c>
      <c r="I31">
        <v>5724.75</v>
      </c>
      <c r="J31">
        <v>5601</v>
      </c>
      <c r="K31">
        <v>5709</v>
      </c>
      <c r="L31">
        <v>1383367</v>
      </c>
      <c r="M31">
        <v>123.75</v>
      </c>
      <c r="N31">
        <v>5517</v>
      </c>
      <c r="O31">
        <v>5394.6071428571431</v>
      </c>
      <c r="P31">
        <v>122.3928571428571</v>
      </c>
      <c r="Q31">
        <v>0.87272727272727268</v>
      </c>
      <c r="R31">
        <v>5272.2142857142862</v>
      </c>
      <c r="S31">
        <v>5639.3928571428569</v>
      </c>
      <c r="U31">
        <v>2</v>
      </c>
      <c r="V31">
        <v>50</v>
      </c>
    </row>
    <row r="32" spans="1:22" ht="15.75" customHeight="1" x14ac:dyDescent="0.25">
      <c r="A32" s="29">
        <v>45783</v>
      </c>
      <c r="B32">
        <v>5666.25</v>
      </c>
      <c r="C32">
        <v>5673.25</v>
      </c>
      <c r="D32">
        <v>5605</v>
      </c>
      <c r="E32">
        <v>5625.75</v>
      </c>
      <c r="F32">
        <v>1303877</v>
      </c>
      <c r="G32">
        <v>5676.3009718481799</v>
      </c>
      <c r="H32">
        <v>5705</v>
      </c>
      <c r="I32">
        <v>5706.25</v>
      </c>
      <c r="J32">
        <v>5655.25</v>
      </c>
      <c r="K32">
        <v>5671.75</v>
      </c>
      <c r="L32">
        <v>989373</v>
      </c>
      <c r="M32">
        <v>51</v>
      </c>
      <c r="N32">
        <v>5531.8928571428569</v>
      </c>
      <c r="O32">
        <v>5413.4821428571431</v>
      </c>
      <c r="P32">
        <v>118.41071428571431</v>
      </c>
      <c r="Q32">
        <v>0.3235294117647059</v>
      </c>
      <c r="R32">
        <v>5295.0714285714284</v>
      </c>
      <c r="S32">
        <v>5650.3035714285716</v>
      </c>
      <c r="U32">
        <v>2</v>
      </c>
      <c r="V32">
        <v>50</v>
      </c>
    </row>
    <row r="33" spans="1:22" ht="15.75" customHeight="1" x14ac:dyDescent="0.25">
      <c r="A33" s="29">
        <v>45784</v>
      </c>
      <c r="B33">
        <v>5608.5</v>
      </c>
      <c r="C33">
        <v>5689.75</v>
      </c>
      <c r="D33">
        <v>5596</v>
      </c>
      <c r="E33">
        <v>5652</v>
      </c>
      <c r="F33">
        <v>1390561</v>
      </c>
      <c r="G33">
        <v>5703.3413006744204</v>
      </c>
      <c r="H33">
        <v>5666.25</v>
      </c>
      <c r="I33">
        <v>5673.25</v>
      </c>
      <c r="J33">
        <v>5605</v>
      </c>
      <c r="K33">
        <v>5625.75</v>
      </c>
      <c r="L33">
        <v>1303877</v>
      </c>
      <c r="M33">
        <v>68.25</v>
      </c>
      <c r="N33">
        <v>5545.3392857142853</v>
      </c>
      <c r="O33">
        <v>5427.1964285714284</v>
      </c>
      <c r="P33">
        <v>118.1428571428571</v>
      </c>
      <c r="Q33">
        <v>0.304029304029304</v>
      </c>
      <c r="R33">
        <v>5309.0535714285716</v>
      </c>
      <c r="S33">
        <v>5663.4821428571422</v>
      </c>
      <c r="U33">
        <v>2</v>
      </c>
      <c r="V33">
        <v>50</v>
      </c>
    </row>
    <row r="34" spans="1:22" ht="15.75" customHeight="1" x14ac:dyDescent="0.25">
      <c r="A34" s="29">
        <v>45785</v>
      </c>
      <c r="B34">
        <v>5643.25</v>
      </c>
      <c r="C34">
        <v>5741</v>
      </c>
      <c r="D34">
        <v>5636.5</v>
      </c>
      <c r="E34">
        <v>5684.5</v>
      </c>
      <c r="F34">
        <v>1428613</v>
      </c>
      <c r="G34">
        <v>5667.4189216025597</v>
      </c>
      <c r="H34">
        <v>5608.5</v>
      </c>
      <c r="I34">
        <v>5689.75</v>
      </c>
      <c r="J34">
        <v>5596</v>
      </c>
      <c r="K34">
        <v>5652</v>
      </c>
      <c r="L34">
        <v>1390561</v>
      </c>
      <c r="M34">
        <v>93.75</v>
      </c>
      <c r="N34">
        <v>5564.25</v>
      </c>
      <c r="O34">
        <v>5451.8392857142853</v>
      </c>
      <c r="P34">
        <v>112.41071428571431</v>
      </c>
      <c r="Q34">
        <v>0.59733333333333338</v>
      </c>
      <c r="R34">
        <v>5339.4285714285716</v>
      </c>
      <c r="S34">
        <v>5676.6607142857138</v>
      </c>
      <c r="U34">
        <v>2</v>
      </c>
      <c r="V34">
        <v>50</v>
      </c>
    </row>
    <row r="35" spans="1:22" ht="15.75" customHeight="1" x14ac:dyDescent="0.25">
      <c r="A35" s="29">
        <v>45786</v>
      </c>
      <c r="B35">
        <v>5688.5</v>
      </c>
      <c r="C35">
        <v>5715.25</v>
      </c>
      <c r="D35">
        <v>5662.5</v>
      </c>
      <c r="E35">
        <v>5678</v>
      </c>
      <c r="F35">
        <v>1029418</v>
      </c>
      <c r="G35">
        <v>5691.2818435459003</v>
      </c>
      <c r="H35">
        <v>5643.25</v>
      </c>
      <c r="I35">
        <v>5741</v>
      </c>
      <c r="J35">
        <v>5636.5</v>
      </c>
      <c r="K35">
        <v>5684.5</v>
      </c>
      <c r="L35">
        <v>1428613</v>
      </c>
      <c r="M35">
        <v>104.5</v>
      </c>
      <c r="N35">
        <v>5590.6607142857147</v>
      </c>
      <c r="O35">
        <v>5476.9107142857147</v>
      </c>
      <c r="P35">
        <v>113.75</v>
      </c>
      <c r="Q35">
        <v>0.45933014354066992</v>
      </c>
      <c r="R35">
        <v>5363.1607142857147</v>
      </c>
      <c r="S35">
        <v>5704.4107142857147</v>
      </c>
      <c r="U35">
        <v>2</v>
      </c>
      <c r="V35">
        <v>50</v>
      </c>
    </row>
    <row r="36" spans="1:22" ht="15.75" customHeight="1" x14ac:dyDescent="0.25">
      <c r="A36" s="29">
        <v>45789</v>
      </c>
      <c r="B36">
        <v>5761</v>
      </c>
      <c r="C36">
        <v>5876.25</v>
      </c>
      <c r="D36">
        <v>5734.25</v>
      </c>
      <c r="E36">
        <v>5865</v>
      </c>
      <c r="F36">
        <v>1765593</v>
      </c>
      <c r="G36">
        <v>5672.5989023727798</v>
      </c>
      <c r="H36">
        <v>5688.5</v>
      </c>
      <c r="I36">
        <v>5715.25</v>
      </c>
      <c r="J36">
        <v>5662.5</v>
      </c>
      <c r="K36">
        <v>5678</v>
      </c>
      <c r="L36">
        <v>1029418</v>
      </c>
      <c r="M36">
        <v>52.75</v>
      </c>
      <c r="N36">
        <v>5619.8392857142853</v>
      </c>
      <c r="O36">
        <v>5515.1428571428569</v>
      </c>
      <c r="P36">
        <v>104.6964285714286</v>
      </c>
      <c r="Q36">
        <v>0.29383886255924169</v>
      </c>
      <c r="R36">
        <v>5410.4464285714284</v>
      </c>
      <c r="S36">
        <v>5724.5357142857138</v>
      </c>
      <c r="U36">
        <v>2</v>
      </c>
      <c r="V36">
        <v>50</v>
      </c>
    </row>
    <row r="37" spans="1:22" ht="15.75" customHeight="1" x14ac:dyDescent="0.25">
      <c r="A37" s="29">
        <v>45790</v>
      </c>
      <c r="B37">
        <v>5868</v>
      </c>
      <c r="C37">
        <v>5927</v>
      </c>
      <c r="D37">
        <v>5835.75</v>
      </c>
      <c r="E37">
        <v>5904.5</v>
      </c>
      <c r="F37">
        <v>1335457</v>
      </c>
      <c r="G37">
        <v>5741.6453364040199</v>
      </c>
      <c r="H37">
        <v>5761</v>
      </c>
      <c r="I37">
        <v>5876.25</v>
      </c>
      <c r="J37">
        <v>5734.25</v>
      </c>
      <c r="K37">
        <v>5865</v>
      </c>
      <c r="L37">
        <v>1765593</v>
      </c>
      <c r="M37">
        <v>142</v>
      </c>
      <c r="N37">
        <v>5658.1964285714284</v>
      </c>
      <c r="O37">
        <v>5555.3214285714284</v>
      </c>
      <c r="P37">
        <v>102.875</v>
      </c>
      <c r="Q37">
        <v>0.92077464788732399</v>
      </c>
      <c r="R37">
        <v>5452.4464285714284</v>
      </c>
      <c r="S37">
        <v>5761.0714285714284</v>
      </c>
      <c r="U37">
        <v>2</v>
      </c>
      <c r="V37">
        <v>50</v>
      </c>
    </row>
    <row r="38" spans="1:22" ht="15.75" customHeight="1" x14ac:dyDescent="0.25">
      <c r="A38" s="29">
        <v>45791</v>
      </c>
      <c r="B38">
        <v>5902</v>
      </c>
      <c r="C38">
        <v>5925</v>
      </c>
      <c r="D38">
        <v>5890</v>
      </c>
      <c r="E38">
        <v>5908.5</v>
      </c>
      <c r="F38">
        <v>1207202</v>
      </c>
      <c r="G38">
        <v>5826.7670855902998</v>
      </c>
      <c r="H38">
        <v>5868</v>
      </c>
      <c r="I38">
        <v>5927</v>
      </c>
      <c r="J38">
        <v>5835.75</v>
      </c>
      <c r="K38">
        <v>5904.5</v>
      </c>
      <c r="L38">
        <v>1335457</v>
      </c>
      <c r="M38">
        <v>91.25</v>
      </c>
      <c r="N38">
        <v>5688.7142857142853</v>
      </c>
      <c r="O38">
        <v>5588.0357142857147</v>
      </c>
      <c r="P38">
        <v>100.6785714285714</v>
      </c>
      <c r="Q38">
        <v>0.75342465753424659</v>
      </c>
      <c r="R38">
        <v>5487.3571428571422</v>
      </c>
      <c r="S38">
        <v>5789.3928571428578</v>
      </c>
      <c r="U38">
        <v>2</v>
      </c>
      <c r="V38">
        <v>50</v>
      </c>
    </row>
    <row r="39" spans="1:22" ht="15.75" customHeight="1" x14ac:dyDescent="0.25">
      <c r="A39" s="29">
        <v>45792</v>
      </c>
      <c r="B39">
        <v>5904</v>
      </c>
      <c r="C39">
        <v>5944.5</v>
      </c>
      <c r="D39">
        <v>5867</v>
      </c>
      <c r="E39">
        <v>5933.25</v>
      </c>
      <c r="F39">
        <v>1291986</v>
      </c>
      <c r="G39">
        <v>5858.3294584178202</v>
      </c>
      <c r="H39">
        <v>5902</v>
      </c>
      <c r="I39">
        <v>5925</v>
      </c>
      <c r="J39">
        <v>5890</v>
      </c>
      <c r="K39">
        <v>5908.5</v>
      </c>
      <c r="L39">
        <v>1207202</v>
      </c>
      <c r="M39">
        <v>35</v>
      </c>
      <c r="N39">
        <v>5716.1071428571431</v>
      </c>
      <c r="O39">
        <v>5626.2321428571431</v>
      </c>
      <c r="P39">
        <v>89.875</v>
      </c>
      <c r="Q39">
        <v>0.52857142857142858</v>
      </c>
      <c r="R39">
        <v>5536.3571428571431</v>
      </c>
      <c r="S39">
        <v>5805.9821428571431</v>
      </c>
      <c r="U39">
        <v>2</v>
      </c>
      <c r="V39">
        <v>50</v>
      </c>
    </row>
    <row r="40" spans="1:22" ht="15.75" customHeight="1" x14ac:dyDescent="0.25">
      <c r="A40" s="29">
        <v>45793</v>
      </c>
      <c r="B40">
        <v>5935</v>
      </c>
      <c r="C40">
        <v>5977.5</v>
      </c>
      <c r="D40">
        <v>5923</v>
      </c>
      <c r="E40">
        <v>5975.5</v>
      </c>
      <c r="F40">
        <v>1180875</v>
      </c>
      <c r="G40">
        <v>5897.0794232109201</v>
      </c>
      <c r="H40">
        <v>5904</v>
      </c>
      <c r="I40">
        <v>5944.5</v>
      </c>
      <c r="J40">
        <v>5867</v>
      </c>
      <c r="K40">
        <v>5933.25</v>
      </c>
      <c r="L40">
        <v>1291986</v>
      </c>
      <c r="M40">
        <v>77.5</v>
      </c>
      <c r="N40">
        <v>5743.4107142857147</v>
      </c>
      <c r="O40">
        <v>5653.8571428571431</v>
      </c>
      <c r="P40">
        <v>89.553571428571431</v>
      </c>
      <c r="Q40">
        <v>0.85483870967741937</v>
      </c>
      <c r="R40">
        <v>5564.3035714285716</v>
      </c>
      <c r="S40">
        <v>5832.9642857142862</v>
      </c>
      <c r="U40">
        <v>2</v>
      </c>
      <c r="V40">
        <v>50</v>
      </c>
    </row>
    <row r="41" spans="1:22" ht="15.75" customHeight="1" x14ac:dyDescent="0.25">
      <c r="A41" s="29">
        <v>45796</v>
      </c>
      <c r="B41">
        <v>5930.25</v>
      </c>
      <c r="C41">
        <v>5987.5</v>
      </c>
      <c r="D41">
        <v>5892.75</v>
      </c>
      <c r="E41">
        <v>5982.5</v>
      </c>
      <c r="F41">
        <v>1245859</v>
      </c>
      <c r="G41">
        <v>5901.3825940534898</v>
      </c>
      <c r="H41">
        <v>5935</v>
      </c>
      <c r="I41">
        <v>5977.5</v>
      </c>
      <c r="J41">
        <v>5923</v>
      </c>
      <c r="K41">
        <v>5975.5</v>
      </c>
      <c r="L41">
        <v>1180875</v>
      </c>
      <c r="M41">
        <v>54.5</v>
      </c>
      <c r="N41">
        <v>5771.8928571428569</v>
      </c>
      <c r="O41">
        <v>5684.6428571428569</v>
      </c>
      <c r="P41">
        <v>87.25</v>
      </c>
      <c r="Q41">
        <v>0.96330275229357798</v>
      </c>
      <c r="R41">
        <v>5597.3928571428569</v>
      </c>
      <c r="S41">
        <v>5859.1428571428569</v>
      </c>
      <c r="U41">
        <v>2</v>
      </c>
      <c r="V41">
        <v>50</v>
      </c>
    </row>
    <row r="42" spans="1:22" ht="15.75" customHeight="1" x14ac:dyDescent="0.25">
      <c r="A42" s="29">
        <v>45797</v>
      </c>
      <c r="B42">
        <v>5980</v>
      </c>
      <c r="C42">
        <v>5993.5</v>
      </c>
      <c r="D42">
        <v>5926.75</v>
      </c>
      <c r="E42">
        <v>5959.75</v>
      </c>
      <c r="F42">
        <v>1112908</v>
      </c>
      <c r="G42">
        <v>5929.1654520697002</v>
      </c>
      <c r="H42">
        <v>5930.25</v>
      </c>
      <c r="I42">
        <v>5987.5</v>
      </c>
      <c r="J42">
        <v>5892.75</v>
      </c>
      <c r="K42">
        <v>5982.5</v>
      </c>
      <c r="L42">
        <v>1245859</v>
      </c>
      <c r="M42">
        <v>94.75</v>
      </c>
      <c r="N42">
        <v>5799.7678571428569</v>
      </c>
      <c r="O42">
        <v>5711.1607142857147</v>
      </c>
      <c r="P42">
        <v>88.607142857142861</v>
      </c>
      <c r="Q42">
        <v>0.94722955145118737</v>
      </c>
      <c r="R42">
        <v>5622.5535714285716</v>
      </c>
      <c r="S42">
        <v>5888.375</v>
      </c>
      <c r="U42">
        <v>2</v>
      </c>
      <c r="V42">
        <v>50</v>
      </c>
    </row>
    <row r="43" spans="1:22" ht="15.75" customHeight="1" x14ac:dyDescent="0.25">
      <c r="A43" s="29">
        <v>45798</v>
      </c>
      <c r="B43">
        <v>5953.5</v>
      </c>
      <c r="C43">
        <v>5958.25</v>
      </c>
      <c r="D43">
        <v>5847.75</v>
      </c>
      <c r="E43">
        <v>5861.25</v>
      </c>
      <c r="F43">
        <v>1548946</v>
      </c>
      <c r="G43">
        <v>5923.5334695434804</v>
      </c>
      <c r="H43">
        <v>5980</v>
      </c>
      <c r="I43">
        <v>5993.5</v>
      </c>
      <c r="J43">
        <v>5926.75</v>
      </c>
      <c r="K43">
        <v>5959.75</v>
      </c>
      <c r="L43">
        <v>1112908</v>
      </c>
      <c r="M43">
        <v>66.75</v>
      </c>
      <c r="N43">
        <v>5826</v>
      </c>
      <c r="O43">
        <v>5744.8214285714284</v>
      </c>
      <c r="P43">
        <v>81.178571428571431</v>
      </c>
      <c r="Q43">
        <v>0.4943820224719101</v>
      </c>
      <c r="R43">
        <v>5663.6428571428569</v>
      </c>
      <c r="S43">
        <v>5907.1785714285716</v>
      </c>
      <c r="U43">
        <v>2</v>
      </c>
      <c r="V43">
        <v>50</v>
      </c>
    </row>
    <row r="44" spans="1:22" ht="15.75" customHeight="1" x14ac:dyDescent="0.25">
      <c r="A44" s="29">
        <v>45799</v>
      </c>
      <c r="B44">
        <v>5858</v>
      </c>
      <c r="C44">
        <v>5895</v>
      </c>
      <c r="D44">
        <v>5828.75</v>
      </c>
      <c r="E44">
        <v>5856.75</v>
      </c>
      <c r="F44">
        <v>1419522</v>
      </c>
      <c r="G44">
        <v>5818.0412138869997</v>
      </c>
      <c r="H44">
        <v>5953.5</v>
      </c>
      <c r="I44">
        <v>5958.25</v>
      </c>
      <c r="J44">
        <v>5847.75</v>
      </c>
      <c r="K44">
        <v>5861.25</v>
      </c>
      <c r="L44">
        <v>1548946</v>
      </c>
      <c r="M44">
        <v>110.5</v>
      </c>
      <c r="N44">
        <v>5845.6964285714284</v>
      </c>
      <c r="O44">
        <v>5762.3928571428569</v>
      </c>
      <c r="P44">
        <v>83.303571428571431</v>
      </c>
      <c r="Q44">
        <v>0.1221719457013575</v>
      </c>
      <c r="R44">
        <v>5679.0892857142853</v>
      </c>
      <c r="S44">
        <v>5929</v>
      </c>
      <c r="U44">
        <v>2</v>
      </c>
      <c r="V44">
        <v>50</v>
      </c>
    </row>
    <row r="45" spans="1:22" ht="15.75" customHeight="1" x14ac:dyDescent="0.25">
      <c r="A45" s="29">
        <v>45800</v>
      </c>
      <c r="B45">
        <v>5869.25</v>
      </c>
      <c r="C45">
        <v>5872</v>
      </c>
      <c r="D45">
        <v>5756.5</v>
      </c>
      <c r="E45">
        <v>5817</v>
      </c>
      <c r="F45">
        <v>1537693</v>
      </c>
      <c r="G45">
        <v>5823.8479081792402</v>
      </c>
      <c r="H45">
        <v>5858</v>
      </c>
      <c r="I45">
        <v>5895</v>
      </c>
      <c r="J45">
        <v>5828.75</v>
      </c>
      <c r="K45">
        <v>5856.75</v>
      </c>
      <c r="L45">
        <v>1419522</v>
      </c>
      <c r="M45">
        <v>66.25</v>
      </c>
      <c r="N45">
        <v>5857.8571428571431</v>
      </c>
      <c r="O45">
        <v>5778.6607142857147</v>
      </c>
      <c r="P45">
        <v>79.196428571428569</v>
      </c>
      <c r="Q45">
        <v>0.42264150943396228</v>
      </c>
      <c r="R45">
        <v>5699.4642857142862</v>
      </c>
      <c r="S45">
        <v>5937.0535714285716</v>
      </c>
      <c r="U45">
        <v>2</v>
      </c>
      <c r="V45">
        <v>50</v>
      </c>
    </row>
    <row r="46" spans="1:22" ht="15.75" customHeight="1" x14ac:dyDescent="0.25">
      <c r="A46" s="29">
        <v>45804</v>
      </c>
      <c r="B46">
        <v>5820</v>
      </c>
      <c r="C46">
        <v>5941.75</v>
      </c>
      <c r="D46">
        <v>5813</v>
      </c>
      <c r="E46">
        <v>5934.25</v>
      </c>
      <c r="F46">
        <v>1288369</v>
      </c>
      <c r="G46">
        <v>5832.8991756290598</v>
      </c>
      <c r="H46">
        <v>5869.25</v>
      </c>
      <c r="I46">
        <v>5872</v>
      </c>
      <c r="J46">
        <v>5756.5</v>
      </c>
      <c r="K46">
        <v>5817</v>
      </c>
      <c r="L46">
        <v>1537693</v>
      </c>
      <c r="M46">
        <v>115.5</v>
      </c>
      <c r="N46">
        <v>5869.6964285714284</v>
      </c>
      <c r="O46">
        <v>5785.8928571428569</v>
      </c>
      <c r="P46">
        <v>83.803571428571431</v>
      </c>
      <c r="Q46">
        <v>0.52380952380952384</v>
      </c>
      <c r="R46">
        <v>5702.0892857142853</v>
      </c>
      <c r="S46">
        <v>5953.5</v>
      </c>
      <c r="U46">
        <v>2</v>
      </c>
      <c r="V46">
        <v>50</v>
      </c>
    </row>
    <row r="47" spans="1:22" ht="15.75" customHeight="1" x14ac:dyDescent="0.25">
      <c r="A47" s="29">
        <v>45805</v>
      </c>
      <c r="B47">
        <v>5940.75</v>
      </c>
      <c r="C47">
        <v>5952.5</v>
      </c>
      <c r="D47">
        <v>5890</v>
      </c>
      <c r="E47">
        <v>5902.75</v>
      </c>
      <c r="F47">
        <v>1181330</v>
      </c>
      <c r="G47">
        <v>5942.9093190203303</v>
      </c>
      <c r="H47">
        <v>5820</v>
      </c>
      <c r="I47">
        <v>5941.75</v>
      </c>
      <c r="J47">
        <v>5813</v>
      </c>
      <c r="K47">
        <v>5934.25</v>
      </c>
      <c r="L47">
        <v>1288369</v>
      </c>
      <c r="M47">
        <v>128.75</v>
      </c>
      <c r="N47">
        <v>5888.875</v>
      </c>
      <c r="O47">
        <v>5800.75</v>
      </c>
      <c r="P47">
        <v>88.125</v>
      </c>
      <c r="Q47">
        <v>0.94174757281553401</v>
      </c>
      <c r="R47">
        <v>5712.625</v>
      </c>
      <c r="S47">
        <v>5977</v>
      </c>
      <c r="U47">
        <v>2</v>
      </c>
      <c r="V47">
        <v>50</v>
      </c>
    </row>
    <row r="48" spans="1:22" ht="15.75" customHeight="1" x14ac:dyDescent="0.25">
      <c r="A48" s="29">
        <v>45806</v>
      </c>
      <c r="B48">
        <v>5923.5</v>
      </c>
      <c r="C48">
        <v>6008</v>
      </c>
      <c r="D48">
        <v>5884</v>
      </c>
      <c r="E48">
        <v>5922.75</v>
      </c>
      <c r="F48">
        <v>1414864</v>
      </c>
      <c r="G48">
        <v>5911.2759999999998</v>
      </c>
      <c r="H48">
        <v>5940.75</v>
      </c>
      <c r="I48">
        <v>5952.5</v>
      </c>
      <c r="J48">
        <v>5890</v>
      </c>
      <c r="K48">
        <v>5902.75</v>
      </c>
      <c r="L48">
        <v>1181330</v>
      </c>
      <c r="M48">
        <v>62.5</v>
      </c>
      <c r="N48">
        <v>5907.6428571428569</v>
      </c>
      <c r="O48">
        <v>5821.75</v>
      </c>
      <c r="P48">
        <v>85.892857142857139</v>
      </c>
      <c r="Q48">
        <v>0.20399999999999999</v>
      </c>
      <c r="R48">
        <v>5735.8571428571422</v>
      </c>
      <c r="S48">
        <v>5993.5357142857147</v>
      </c>
      <c r="U48">
        <v>2</v>
      </c>
      <c r="V48">
        <v>50</v>
      </c>
    </row>
    <row r="49" spans="1:22" ht="15.75" customHeight="1" x14ac:dyDescent="0.25">
      <c r="A49" s="29">
        <v>45807</v>
      </c>
      <c r="B49">
        <v>5912.25</v>
      </c>
      <c r="C49">
        <v>5932.75</v>
      </c>
      <c r="D49">
        <v>5853.25</v>
      </c>
      <c r="E49">
        <v>5916</v>
      </c>
      <c r="F49">
        <v>1633334</v>
      </c>
      <c r="G49">
        <v>5922.5899366125004</v>
      </c>
      <c r="H49">
        <v>5923.5</v>
      </c>
      <c r="I49">
        <v>6008</v>
      </c>
      <c r="J49">
        <v>5884</v>
      </c>
      <c r="K49">
        <v>5922.75</v>
      </c>
      <c r="L49">
        <v>1414864</v>
      </c>
      <c r="M49">
        <v>124</v>
      </c>
      <c r="N49">
        <v>5926.7142857142853</v>
      </c>
      <c r="O49">
        <v>5839.4285714285716</v>
      </c>
      <c r="P49">
        <v>87.285714285714292</v>
      </c>
      <c r="Q49">
        <v>0.3125</v>
      </c>
      <c r="R49">
        <v>5752.1428571428569</v>
      </c>
      <c r="S49">
        <v>6014</v>
      </c>
      <c r="U49">
        <v>2</v>
      </c>
      <c r="V49">
        <v>50</v>
      </c>
    </row>
    <row r="50" spans="1:22" ht="15.75" customHeight="1" x14ac:dyDescent="0.25">
      <c r="A50" s="29">
        <v>45810</v>
      </c>
      <c r="B50">
        <v>5898.75</v>
      </c>
      <c r="C50">
        <v>5955.5</v>
      </c>
      <c r="D50">
        <v>5867.5</v>
      </c>
      <c r="E50">
        <v>5947.25</v>
      </c>
      <c r="F50">
        <v>1194125</v>
      </c>
      <c r="G50">
        <v>5956.5168712155801</v>
      </c>
      <c r="H50">
        <v>5912.25</v>
      </c>
      <c r="I50">
        <v>5932.75</v>
      </c>
      <c r="J50">
        <v>5853.25</v>
      </c>
      <c r="K50">
        <v>5916</v>
      </c>
      <c r="L50">
        <v>1633334</v>
      </c>
      <c r="M50">
        <v>79.5</v>
      </c>
      <c r="N50">
        <v>5942.25</v>
      </c>
      <c r="O50">
        <v>5853.0535714285716</v>
      </c>
      <c r="P50">
        <v>89.196428571428569</v>
      </c>
      <c r="Q50">
        <v>0.78930817610062898</v>
      </c>
      <c r="R50">
        <v>5763.8571428571431</v>
      </c>
      <c r="S50">
        <v>6031.4464285714284</v>
      </c>
      <c r="U50">
        <v>2</v>
      </c>
      <c r="V50">
        <v>50</v>
      </c>
    </row>
    <row r="51" spans="1:22" ht="15.75" customHeight="1" x14ac:dyDescent="0.25">
      <c r="A51" s="29">
        <v>45811</v>
      </c>
      <c r="B51">
        <v>5949</v>
      </c>
      <c r="C51">
        <v>5991.25</v>
      </c>
      <c r="D51">
        <v>5909.25</v>
      </c>
      <c r="E51">
        <v>5981.5</v>
      </c>
      <c r="F51">
        <v>1154297</v>
      </c>
      <c r="G51">
        <v>5958.9501904794197</v>
      </c>
      <c r="H51">
        <v>5898.75</v>
      </c>
      <c r="I51">
        <v>5955.5</v>
      </c>
      <c r="J51">
        <v>5867.5</v>
      </c>
      <c r="K51">
        <v>5947.25</v>
      </c>
      <c r="L51">
        <v>1194125</v>
      </c>
      <c r="M51">
        <v>88</v>
      </c>
      <c r="N51">
        <v>5947.9107142857147</v>
      </c>
      <c r="O51">
        <v>5862.5714285714284</v>
      </c>
      <c r="P51">
        <v>85.339285714285708</v>
      </c>
      <c r="Q51">
        <v>0.90625</v>
      </c>
      <c r="R51">
        <v>5777.2321428571431</v>
      </c>
      <c r="S51">
        <v>6033.25</v>
      </c>
      <c r="T51">
        <v>5637.43</v>
      </c>
      <c r="U51">
        <v>2</v>
      </c>
      <c r="V51">
        <v>50</v>
      </c>
    </row>
    <row r="52" spans="1:22" ht="15.75" customHeight="1" x14ac:dyDescent="0.25">
      <c r="A52" s="29">
        <v>45812</v>
      </c>
      <c r="B52">
        <v>5980</v>
      </c>
      <c r="C52">
        <v>5999</v>
      </c>
      <c r="D52">
        <v>5974</v>
      </c>
      <c r="E52">
        <v>5981</v>
      </c>
      <c r="F52">
        <v>1097088</v>
      </c>
      <c r="G52">
        <v>5982.2148998842003</v>
      </c>
      <c r="H52">
        <v>5949</v>
      </c>
      <c r="I52">
        <v>5991.25</v>
      </c>
      <c r="J52">
        <v>5909.25</v>
      </c>
      <c r="K52">
        <v>5981.5</v>
      </c>
      <c r="L52">
        <v>1154297</v>
      </c>
      <c r="M52">
        <v>82</v>
      </c>
      <c r="N52">
        <v>5952.5</v>
      </c>
      <c r="O52">
        <v>5867.8214285714284</v>
      </c>
      <c r="P52">
        <v>84.678571428571431</v>
      </c>
      <c r="Q52">
        <v>0.88109756097560976</v>
      </c>
      <c r="R52">
        <v>5783.1428571428569</v>
      </c>
      <c r="S52">
        <v>6037.1785714285716</v>
      </c>
      <c r="T52">
        <v>5642.6949999999997</v>
      </c>
      <c r="U52">
        <v>2</v>
      </c>
      <c r="V52">
        <v>50</v>
      </c>
    </row>
    <row r="53" spans="1:22" ht="15.75" customHeight="1" x14ac:dyDescent="0.25">
      <c r="A53" s="29">
        <v>45813</v>
      </c>
      <c r="B53">
        <v>5974.25</v>
      </c>
      <c r="C53">
        <v>6016.5</v>
      </c>
      <c r="D53">
        <v>5928.75</v>
      </c>
      <c r="E53">
        <v>5946</v>
      </c>
      <c r="F53">
        <v>1603350</v>
      </c>
      <c r="G53">
        <v>5946.6735866651397</v>
      </c>
      <c r="H53">
        <v>5980</v>
      </c>
      <c r="I53">
        <v>5999</v>
      </c>
      <c r="J53">
        <v>5974</v>
      </c>
      <c r="K53">
        <v>5981</v>
      </c>
      <c r="L53">
        <v>1097088</v>
      </c>
      <c r="M53">
        <v>25</v>
      </c>
      <c r="N53">
        <v>5957.7857142857147</v>
      </c>
      <c r="O53">
        <v>5873.8214285714284</v>
      </c>
      <c r="P53">
        <v>83.964285714285708</v>
      </c>
      <c r="Q53">
        <v>0.28000000000000003</v>
      </c>
      <c r="R53">
        <v>5789.8571428571431</v>
      </c>
      <c r="S53">
        <v>6041.75</v>
      </c>
      <c r="T53">
        <v>5646.0050000000001</v>
      </c>
      <c r="U53">
        <v>2</v>
      </c>
      <c r="V53">
        <v>50</v>
      </c>
    </row>
    <row r="54" spans="1:22" ht="15.75" customHeight="1" x14ac:dyDescent="0.25">
      <c r="A54" s="29">
        <v>45814</v>
      </c>
      <c r="B54">
        <v>5931.75</v>
      </c>
      <c r="C54">
        <v>6025</v>
      </c>
      <c r="D54">
        <v>5930</v>
      </c>
      <c r="E54">
        <v>6006.75</v>
      </c>
      <c r="F54">
        <v>1300244</v>
      </c>
      <c r="G54">
        <v>5940.3757510016303</v>
      </c>
      <c r="H54">
        <v>5974.25</v>
      </c>
      <c r="I54">
        <v>6016.5</v>
      </c>
      <c r="J54">
        <v>5928.75</v>
      </c>
      <c r="K54">
        <v>5946</v>
      </c>
      <c r="L54">
        <v>1603350</v>
      </c>
      <c r="M54">
        <v>87.75</v>
      </c>
      <c r="N54">
        <v>5962.9285714285716</v>
      </c>
      <c r="O54">
        <v>5878.2321428571431</v>
      </c>
      <c r="P54">
        <v>84.696428571428569</v>
      </c>
      <c r="Q54">
        <v>0.1965811965811966</v>
      </c>
      <c r="R54">
        <v>5793.5357142857147</v>
      </c>
      <c r="S54">
        <v>6047.625</v>
      </c>
      <c r="T54">
        <v>5648.3950000000004</v>
      </c>
      <c r="U54">
        <v>2</v>
      </c>
      <c r="V54">
        <v>50</v>
      </c>
    </row>
    <row r="55" spans="1:22" ht="15.75" customHeight="1" x14ac:dyDescent="0.25">
      <c r="A55" s="29">
        <v>45817</v>
      </c>
      <c r="B55">
        <v>6010</v>
      </c>
      <c r="C55">
        <v>6027.75</v>
      </c>
      <c r="D55">
        <v>5992.25</v>
      </c>
      <c r="E55">
        <v>6010.25</v>
      </c>
      <c r="F55">
        <v>959819</v>
      </c>
      <c r="G55">
        <v>5991.13911425685</v>
      </c>
      <c r="H55">
        <v>5931.75</v>
      </c>
      <c r="I55">
        <v>6025</v>
      </c>
      <c r="J55">
        <v>5930</v>
      </c>
      <c r="K55">
        <v>6006.75</v>
      </c>
      <c r="L55">
        <v>1300244</v>
      </c>
      <c r="M55">
        <v>95</v>
      </c>
      <c r="N55">
        <v>5966.3214285714284</v>
      </c>
      <c r="O55">
        <v>5878.7321428571431</v>
      </c>
      <c r="P55">
        <v>87.589285714285708</v>
      </c>
      <c r="Q55">
        <v>0.80789473684210522</v>
      </c>
      <c r="R55">
        <v>5791.1428571428569</v>
      </c>
      <c r="S55">
        <v>6053.9107142857147</v>
      </c>
      <c r="T55">
        <v>5653.34</v>
      </c>
      <c r="U55">
        <v>2</v>
      </c>
      <c r="V55">
        <v>50</v>
      </c>
    </row>
    <row r="56" spans="1:22" ht="15.75" customHeight="1" x14ac:dyDescent="0.25">
      <c r="A56" s="29">
        <v>45818</v>
      </c>
      <c r="B56">
        <v>6012.25</v>
      </c>
      <c r="C56">
        <v>6049.5</v>
      </c>
      <c r="D56">
        <v>5991.25</v>
      </c>
      <c r="E56">
        <v>6045</v>
      </c>
      <c r="F56">
        <v>1174590</v>
      </c>
      <c r="G56">
        <v>6047.0219607601302</v>
      </c>
      <c r="H56">
        <v>6010</v>
      </c>
      <c r="I56">
        <v>6027.75</v>
      </c>
      <c r="J56">
        <v>5992.25</v>
      </c>
      <c r="K56">
        <v>6010.25</v>
      </c>
      <c r="L56">
        <v>959819</v>
      </c>
      <c r="M56">
        <v>35.5</v>
      </c>
      <c r="N56">
        <v>5969.1964285714284</v>
      </c>
      <c r="O56">
        <v>5885.8392857142853</v>
      </c>
      <c r="P56">
        <v>83.357142857142861</v>
      </c>
      <c r="Q56">
        <v>0.50704225352112675</v>
      </c>
      <c r="R56">
        <v>5802.4821428571431</v>
      </c>
      <c r="S56">
        <v>6052.5535714285706</v>
      </c>
      <c r="T56">
        <v>5658.76</v>
      </c>
      <c r="U56">
        <v>2</v>
      </c>
      <c r="V56">
        <v>50</v>
      </c>
    </row>
    <row r="57" spans="1:22" ht="15.75" customHeight="1" x14ac:dyDescent="0.25">
      <c r="A57" s="29">
        <v>45819</v>
      </c>
      <c r="B57">
        <v>6038.75</v>
      </c>
      <c r="C57">
        <v>6074.75</v>
      </c>
      <c r="D57">
        <v>6006.25</v>
      </c>
      <c r="E57">
        <v>6029</v>
      </c>
      <c r="F57">
        <v>1712599</v>
      </c>
      <c r="G57">
        <v>6059.5567835253496</v>
      </c>
      <c r="H57">
        <v>6012.25</v>
      </c>
      <c r="I57">
        <v>6049.5</v>
      </c>
      <c r="J57">
        <v>5991.25</v>
      </c>
      <c r="K57">
        <v>6045</v>
      </c>
      <c r="L57">
        <v>1174590</v>
      </c>
      <c r="M57">
        <v>58.25</v>
      </c>
      <c r="N57">
        <v>5973.1964285714284</v>
      </c>
      <c r="O57">
        <v>5890.4464285714284</v>
      </c>
      <c r="P57">
        <v>82.75</v>
      </c>
      <c r="Q57">
        <v>0.92274678111587982</v>
      </c>
      <c r="R57">
        <v>5807.6964285714284</v>
      </c>
      <c r="S57">
        <v>6055.9464285714284</v>
      </c>
      <c r="T57">
        <v>5667.2</v>
      </c>
      <c r="U57">
        <v>2</v>
      </c>
      <c r="V57">
        <v>50</v>
      </c>
    </row>
    <row r="58" spans="1:22" ht="15.75" customHeight="1" x14ac:dyDescent="0.25">
      <c r="A58" s="29">
        <v>45820</v>
      </c>
      <c r="B58">
        <v>6022.25</v>
      </c>
      <c r="C58">
        <v>6051.25</v>
      </c>
      <c r="D58">
        <v>5987.75</v>
      </c>
      <c r="E58">
        <v>6049.5</v>
      </c>
      <c r="F58">
        <v>1542652</v>
      </c>
      <c r="G58">
        <v>6021.8698734979198</v>
      </c>
      <c r="H58">
        <v>6038.75</v>
      </c>
      <c r="I58">
        <v>6074.75</v>
      </c>
      <c r="J58">
        <v>6006.25</v>
      </c>
      <c r="K58">
        <v>6029</v>
      </c>
      <c r="L58">
        <v>1712599</v>
      </c>
      <c r="M58">
        <v>68.5</v>
      </c>
      <c r="N58">
        <v>5981.5178571428569</v>
      </c>
      <c r="O58">
        <v>5901.7678571428569</v>
      </c>
      <c r="P58">
        <v>79.75</v>
      </c>
      <c r="Q58">
        <v>0.33211678832116792</v>
      </c>
      <c r="R58">
        <v>5822.0178571428569</v>
      </c>
      <c r="S58">
        <v>6061.2678571428569</v>
      </c>
      <c r="T58">
        <v>5674.7150000000001</v>
      </c>
      <c r="U58">
        <v>2</v>
      </c>
      <c r="V58">
        <v>50</v>
      </c>
    </row>
    <row r="59" spans="1:22" ht="15.75" customHeight="1" x14ac:dyDescent="0.25">
      <c r="A59" s="29">
        <v>45821</v>
      </c>
      <c r="B59">
        <v>6045</v>
      </c>
      <c r="C59">
        <v>6045</v>
      </c>
      <c r="D59">
        <v>5927.5</v>
      </c>
      <c r="E59">
        <v>5979.25</v>
      </c>
      <c r="F59">
        <v>3081851</v>
      </c>
      <c r="G59">
        <v>6060.9025641701201</v>
      </c>
      <c r="H59">
        <v>6022.25</v>
      </c>
      <c r="I59">
        <v>6051.25</v>
      </c>
      <c r="J59">
        <v>5987.75</v>
      </c>
      <c r="K59">
        <v>6049.5</v>
      </c>
      <c r="L59">
        <v>1542652</v>
      </c>
      <c r="M59">
        <v>63.5</v>
      </c>
      <c r="N59">
        <v>5992.6785714285716</v>
      </c>
      <c r="O59">
        <v>5913.125</v>
      </c>
      <c r="P59">
        <v>79.553571428571431</v>
      </c>
      <c r="Q59">
        <v>0.97244094488188981</v>
      </c>
      <c r="R59">
        <v>5833.5714285714284</v>
      </c>
      <c r="S59">
        <v>6072.2321428571431</v>
      </c>
      <c r="T59">
        <v>5682.2150000000001</v>
      </c>
      <c r="U59">
        <v>2</v>
      </c>
      <c r="V59">
        <v>50</v>
      </c>
    </row>
    <row r="60" spans="1:22" ht="15.75" customHeight="1" x14ac:dyDescent="0.25">
      <c r="A60" s="29">
        <v>45824</v>
      </c>
      <c r="B60">
        <v>6001</v>
      </c>
      <c r="C60">
        <v>6109</v>
      </c>
      <c r="D60">
        <v>6000</v>
      </c>
      <c r="E60">
        <v>6089.75</v>
      </c>
      <c r="F60">
        <v>3665691</v>
      </c>
      <c r="G60">
        <v>6002.3420375738297</v>
      </c>
      <c r="H60">
        <v>6045</v>
      </c>
      <c r="I60">
        <v>6045</v>
      </c>
      <c r="J60">
        <v>5927.5</v>
      </c>
      <c r="K60">
        <v>5979.25</v>
      </c>
      <c r="L60">
        <v>3081851</v>
      </c>
      <c r="M60">
        <v>117.5</v>
      </c>
      <c r="N60">
        <v>6005.0357142857147</v>
      </c>
      <c r="O60">
        <v>5925.3392857142853</v>
      </c>
      <c r="P60">
        <v>79.696428571428569</v>
      </c>
      <c r="Q60">
        <v>0.44042553191489359</v>
      </c>
      <c r="R60">
        <v>5845.6428571428578</v>
      </c>
      <c r="S60">
        <v>6084.7321428571422</v>
      </c>
      <c r="T60">
        <v>5687.5550000000003</v>
      </c>
      <c r="U60">
        <v>2</v>
      </c>
      <c r="V60">
        <v>50</v>
      </c>
    </row>
    <row r="61" spans="1:22" ht="15.75" customHeight="1" x14ac:dyDescent="0.25">
      <c r="A61" s="29">
        <v>45825</v>
      </c>
      <c r="B61">
        <v>6093</v>
      </c>
      <c r="C61">
        <v>6093.5</v>
      </c>
      <c r="D61">
        <v>6030.25</v>
      </c>
      <c r="E61">
        <v>6038.5</v>
      </c>
      <c r="F61">
        <v>2597764</v>
      </c>
      <c r="G61">
        <v>6037.3886282451604</v>
      </c>
      <c r="H61">
        <v>6001</v>
      </c>
      <c r="I61">
        <v>6109</v>
      </c>
      <c r="J61">
        <v>6000</v>
      </c>
      <c r="K61">
        <v>6089.75</v>
      </c>
      <c r="L61">
        <v>3665691</v>
      </c>
      <c r="M61">
        <v>109</v>
      </c>
      <c r="N61">
        <v>6016.9821428571431</v>
      </c>
      <c r="O61">
        <v>5938.6964285714284</v>
      </c>
      <c r="P61">
        <v>78.285714285714292</v>
      </c>
      <c r="Q61">
        <v>0.82339449541284404</v>
      </c>
      <c r="R61">
        <v>5860.4107142857147</v>
      </c>
      <c r="S61">
        <v>6095.2678571428569</v>
      </c>
      <c r="T61">
        <v>5700.6949999999997</v>
      </c>
      <c r="U61">
        <v>2</v>
      </c>
      <c r="V61">
        <v>50</v>
      </c>
    </row>
    <row r="62" spans="1:22" ht="15.75" customHeight="1" x14ac:dyDescent="0.25">
      <c r="A62" s="29">
        <v>45826</v>
      </c>
      <c r="B62">
        <v>6030.75</v>
      </c>
      <c r="C62">
        <v>6073.75</v>
      </c>
      <c r="D62">
        <v>6017.75</v>
      </c>
      <c r="E62">
        <v>6034.25</v>
      </c>
      <c r="F62">
        <v>1815233</v>
      </c>
      <c r="G62">
        <v>6011.3187833707298</v>
      </c>
      <c r="H62">
        <v>6093</v>
      </c>
      <c r="I62">
        <v>6093.5</v>
      </c>
      <c r="J62">
        <v>6030.25</v>
      </c>
      <c r="K62">
        <v>6038.5</v>
      </c>
      <c r="L62">
        <v>2597764</v>
      </c>
      <c r="M62">
        <v>63.25</v>
      </c>
      <c r="N62">
        <v>6027.0535714285716</v>
      </c>
      <c r="O62">
        <v>5948.7142857142853</v>
      </c>
      <c r="P62">
        <v>78.339285714285708</v>
      </c>
      <c r="Q62">
        <v>0.13043478260869559</v>
      </c>
      <c r="R62">
        <v>5870.375</v>
      </c>
      <c r="S62">
        <v>6105.3928571428569</v>
      </c>
      <c r="T62">
        <v>5719.26</v>
      </c>
      <c r="U62">
        <v>2</v>
      </c>
      <c r="V62">
        <v>50</v>
      </c>
    </row>
    <row r="63" spans="1:22" ht="15.75" customHeight="1" x14ac:dyDescent="0.25">
      <c r="A63" s="29">
        <v>45828</v>
      </c>
      <c r="B63">
        <v>6038.25</v>
      </c>
      <c r="C63">
        <v>6071</v>
      </c>
      <c r="D63">
        <v>5969.5</v>
      </c>
      <c r="E63">
        <v>6018</v>
      </c>
      <c r="F63">
        <v>1696030</v>
      </c>
      <c r="G63">
        <v>6008.2797257013499</v>
      </c>
      <c r="H63">
        <v>6030.75</v>
      </c>
      <c r="I63">
        <v>6073.75</v>
      </c>
      <c r="J63">
        <v>6017.75</v>
      </c>
      <c r="K63">
        <v>6034.25</v>
      </c>
      <c r="L63">
        <v>1815233</v>
      </c>
      <c r="M63">
        <v>56</v>
      </c>
      <c r="N63">
        <v>6031.75</v>
      </c>
      <c r="O63">
        <v>5958.2678571428569</v>
      </c>
      <c r="P63">
        <v>73.482142857142861</v>
      </c>
      <c r="Q63">
        <v>0.29464285714285721</v>
      </c>
      <c r="R63">
        <v>5884.7857142857147</v>
      </c>
      <c r="S63">
        <v>6105.2321428571422</v>
      </c>
      <c r="T63">
        <v>5738</v>
      </c>
      <c r="U63">
        <v>2</v>
      </c>
      <c r="V63">
        <v>50</v>
      </c>
    </row>
    <row r="64" spans="1:22" ht="15.75" customHeight="1" x14ac:dyDescent="0.25">
      <c r="A64" s="29">
        <v>45831</v>
      </c>
      <c r="B64">
        <v>5964</v>
      </c>
      <c r="C64">
        <v>6081.5</v>
      </c>
      <c r="D64">
        <v>5959</v>
      </c>
      <c r="E64">
        <v>6077</v>
      </c>
      <c r="F64">
        <v>1358820</v>
      </c>
      <c r="G64">
        <v>6020.6483534045801</v>
      </c>
      <c r="H64">
        <v>6038.25</v>
      </c>
      <c r="I64">
        <v>6071</v>
      </c>
      <c r="J64">
        <v>5969.5</v>
      </c>
      <c r="K64">
        <v>6018</v>
      </c>
      <c r="L64">
        <v>1696030</v>
      </c>
      <c r="M64">
        <v>101.5</v>
      </c>
      <c r="N64">
        <v>6041.625</v>
      </c>
      <c r="O64">
        <v>5966.5714285714284</v>
      </c>
      <c r="P64">
        <v>75.053571428571431</v>
      </c>
      <c r="Q64">
        <v>0.47783251231527102</v>
      </c>
      <c r="R64">
        <v>5891.5178571428569</v>
      </c>
      <c r="S64">
        <v>6116.6785714285716</v>
      </c>
      <c r="T64">
        <v>5757.9549999999999</v>
      </c>
      <c r="U64">
        <v>2</v>
      </c>
      <c r="V64">
        <v>50</v>
      </c>
    </row>
    <row r="65" spans="1:22" ht="15.75" customHeight="1" x14ac:dyDescent="0.25">
      <c r="A65" s="29">
        <v>45832</v>
      </c>
      <c r="B65">
        <v>6078</v>
      </c>
      <c r="C65">
        <v>6155.25</v>
      </c>
      <c r="D65">
        <v>6075.25</v>
      </c>
      <c r="E65">
        <v>6146.25</v>
      </c>
      <c r="F65">
        <v>1080337</v>
      </c>
      <c r="G65">
        <v>6076.1663859949203</v>
      </c>
      <c r="H65">
        <v>5964</v>
      </c>
      <c r="I65">
        <v>6081.5</v>
      </c>
      <c r="J65">
        <v>5959</v>
      </c>
      <c r="K65">
        <v>6077</v>
      </c>
      <c r="L65">
        <v>1358820</v>
      </c>
      <c r="M65">
        <v>122.5</v>
      </c>
      <c r="N65">
        <v>6050.625</v>
      </c>
      <c r="O65">
        <v>5973.1071428571431</v>
      </c>
      <c r="P65">
        <v>77.517857142857139</v>
      </c>
      <c r="Q65">
        <v>0.96326530612244898</v>
      </c>
      <c r="R65">
        <v>5895.5892857142853</v>
      </c>
      <c r="S65">
        <v>6128.1428571428578</v>
      </c>
      <c r="T65">
        <v>5769.6750000000002</v>
      </c>
      <c r="U65">
        <v>2</v>
      </c>
      <c r="V65">
        <v>50</v>
      </c>
    </row>
    <row r="66" spans="1:22" ht="15.75" customHeight="1" x14ac:dyDescent="0.25">
      <c r="A66" s="29">
        <v>45833</v>
      </c>
      <c r="B66">
        <v>6144.75</v>
      </c>
      <c r="C66">
        <v>6160.25</v>
      </c>
      <c r="D66">
        <v>6130.75</v>
      </c>
      <c r="E66">
        <v>6147</v>
      </c>
      <c r="F66">
        <v>903229</v>
      </c>
      <c r="G66">
        <v>6101.9467236079699</v>
      </c>
      <c r="H66">
        <v>6078</v>
      </c>
      <c r="I66">
        <v>6155.25</v>
      </c>
      <c r="J66">
        <v>6075.25</v>
      </c>
      <c r="K66">
        <v>6146.25</v>
      </c>
      <c r="L66">
        <v>1080337</v>
      </c>
      <c r="M66">
        <v>80</v>
      </c>
      <c r="N66">
        <v>6062.3392857142853</v>
      </c>
      <c r="O66">
        <v>5984.9642857142853</v>
      </c>
      <c r="P66">
        <v>77.375</v>
      </c>
      <c r="Q66">
        <v>0.88749999999999996</v>
      </c>
      <c r="R66">
        <v>5907.5892857142853</v>
      </c>
      <c r="S66">
        <v>6139.7142857142853</v>
      </c>
      <c r="T66">
        <v>5786.56</v>
      </c>
      <c r="U66">
        <v>2</v>
      </c>
      <c r="V66">
        <v>50</v>
      </c>
    </row>
    <row r="67" spans="1:22" ht="15.75" customHeight="1" x14ac:dyDescent="0.25">
      <c r="A67" s="29">
        <v>45834</v>
      </c>
      <c r="B67">
        <v>6144.75</v>
      </c>
      <c r="C67">
        <v>6200</v>
      </c>
      <c r="D67">
        <v>6141.25</v>
      </c>
      <c r="E67">
        <v>6195</v>
      </c>
      <c r="F67">
        <v>1040954</v>
      </c>
      <c r="G67">
        <v>6101.02504218594</v>
      </c>
      <c r="H67">
        <v>6144.75</v>
      </c>
      <c r="I67">
        <v>6160.25</v>
      </c>
      <c r="J67">
        <v>6130.75</v>
      </c>
      <c r="K67">
        <v>6147</v>
      </c>
      <c r="L67">
        <v>903229</v>
      </c>
      <c r="M67">
        <v>29.5</v>
      </c>
      <c r="N67">
        <v>6073.8571428571431</v>
      </c>
      <c r="O67">
        <v>5996.1607142857147</v>
      </c>
      <c r="P67">
        <v>77.696428571428569</v>
      </c>
      <c r="Q67">
        <v>0.55084745762711862</v>
      </c>
      <c r="R67">
        <v>5918.4642857142862</v>
      </c>
      <c r="S67">
        <v>6151.5535714285716</v>
      </c>
      <c r="T67">
        <v>5801.6750000000002</v>
      </c>
      <c r="U67">
        <v>2</v>
      </c>
      <c r="V67">
        <v>50</v>
      </c>
    </row>
    <row r="68" spans="1:22" ht="15.75" customHeight="1" x14ac:dyDescent="0.25">
      <c r="A68" s="29">
        <v>45835</v>
      </c>
      <c r="B68">
        <v>6197.5</v>
      </c>
      <c r="C68">
        <v>6239</v>
      </c>
      <c r="D68">
        <v>6183.25</v>
      </c>
      <c r="E68">
        <v>6223.75</v>
      </c>
      <c r="F68">
        <v>1354691</v>
      </c>
      <c r="G68">
        <v>6114.0665702060696</v>
      </c>
      <c r="H68">
        <v>6144.75</v>
      </c>
      <c r="I68">
        <v>6200</v>
      </c>
      <c r="J68">
        <v>6141.25</v>
      </c>
      <c r="K68">
        <v>6195</v>
      </c>
      <c r="L68">
        <v>1040954</v>
      </c>
      <c r="M68">
        <v>58.75</v>
      </c>
      <c r="N68">
        <v>6086.9642857142853</v>
      </c>
      <c r="O68">
        <v>6011.3392857142853</v>
      </c>
      <c r="P68">
        <v>75.625</v>
      </c>
      <c r="Q68">
        <v>0.91489361702127658</v>
      </c>
      <c r="R68">
        <v>5935.7142857142853</v>
      </c>
      <c r="S68">
        <v>6162.5892857142853</v>
      </c>
      <c r="T68">
        <v>5816.76</v>
      </c>
      <c r="U68">
        <v>2</v>
      </c>
      <c r="V68">
        <v>50</v>
      </c>
    </row>
    <row r="69" spans="1:22" ht="15.75" customHeight="1" x14ac:dyDescent="0.25">
      <c r="A69" s="29">
        <v>45838</v>
      </c>
      <c r="B69">
        <v>6223.25</v>
      </c>
      <c r="C69">
        <v>6265.5</v>
      </c>
      <c r="D69">
        <v>6223.25</v>
      </c>
      <c r="E69">
        <v>6253.75</v>
      </c>
      <c r="F69">
        <v>1365778</v>
      </c>
      <c r="G69">
        <v>6127.9269057476604</v>
      </c>
      <c r="H69">
        <v>6197.5</v>
      </c>
      <c r="I69">
        <v>6239</v>
      </c>
      <c r="J69">
        <v>6183.25</v>
      </c>
      <c r="K69">
        <v>6223.75</v>
      </c>
      <c r="L69">
        <v>1354691</v>
      </c>
      <c r="M69">
        <v>55.75</v>
      </c>
      <c r="N69">
        <v>6102.25</v>
      </c>
      <c r="O69">
        <v>6029.4285714285716</v>
      </c>
      <c r="P69">
        <v>72.821428571428569</v>
      </c>
      <c r="Q69">
        <v>0.726457399103139</v>
      </c>
      <c r="R69">
        <v>5956.6071428571431</v>
      </c>
      <c r="S69">
        <v>6175.0714285714284</v>
      </c>
      <c r="T69">
        <v>5832.67</v>
      </c>
      <c r="U69">
        <v>2</v>
      </c>
      <c r="V69">
        <v>50</v>
      </c>
    </row>
    <row r="70" spans="1:22" ht="15.75" customHeight="1" x14ac:dyDescent="0.25">
      <c r="A70" s="29">
        <v>45839</v>
      </c>
      <c r="B70">
        <v>6245.75</v>
      </c>
      <c r="C70">
        <v>6261.5</v>
      </c>
      <c r="D70">
        <v>6227.25</v>
      </c>
      <c r="E70">
        <v>6248.75</v>
      </c>
      <c r="F70">
        <v>1321422</v>
      </c>
      <c r="G70">
        <v>6145.27</v>
      </c>
      <c r="H70">
        <v>6223.25</v>
      </c>
      <c r="I70">
        <v>6265.5</v>
      </c>
      <c r="J70">
        <v>6223.25</v>
      </c>
      <c r="K70">
        <v>6253.75</v>
      </c>
      <c r="L70">
        <v>1365778</v>
      </c>
      <c r="M70">
        <v>42.25</v>
      </c>
      <c r="N70">
        <v>6119.2321428571431</v>
      </c>
      <c r="O70">
        <v>6045.9285714285716</v>
      </c>
      <c r="P70">
        <v>73.303571428571431</v>
      </c>
      <c r="Q70">
        <v>0.72189349112426038</v>
      </c>
      <c r="R70">
        <v>5972.625</v>
      </c>
      <c r="S70">
        <v>6192.5357142857147</v>
      </c>
      <c r="T70">
        <v>5851.63</v>
      </c>
      <c r="U70">
        <v>2</v>
      </c>
      <c r="V70">
        <v>50</v>
      </c>
    </row>
    <row r="71" spans="1:22" ht="15.75" customHeight="1" x14ac:dyDescent="0.25">
      <c r="A71" s="29">
        <v>45840</v>
      </c>
      <c r="B71">
        <v>6247.75</v>
      </c>
      <c r="C71">
        <v>6279.5</v>
      </c>
      <c r="D71">
        <v>6235.5</v>
      </c>
      <c r="E71">
        <v>6275</v>
      </c>
      <c r="F71">
        <v>1044972</v>
      </c>
      <c r="G71">
        <v>6149.71</v>
      </c>
      <c r="H71">
        <v>6245.75</v>
      </c>
      <c r="I71">
        <v>6261.5</v>
      </c>
      <c r="J71">
        <v>6227.25</v>
      </c>
      <c r="K71">
        <v>6248.75</v>
      </c>
      <c r="L71">
        <v>1321422</v>
      </c>
      <c r="M71">
        <v>34.25</v>
      </c>
      <c r="N71">
        <v>6134.375</v>
      </c>
      <c r="O71">
        <v>6062.7857142857147</v>
      </c>
      <c r="P71">
        <v>71.589285714285708</v>
      </c>
      <c r="Q71">
        <v>0.62773722627737227</v>
      </c>
      <c r="R71">
        <v>5991.1964285714284</v>
      </c>
      <c r="S71">
        <v>6205.9642857142862</v>
      </c>
      <c r="T71">
        <v>5870.35</v>
      </c>
      <c r="U71">
        <v>2</v>
      </c>
      <c r="V71">
        <v>50</v>
      </c>
    </row>
    <row r="72" spans="1:22" ht="15.75" customHeight="1" x14ac:dyDescent="0.25">
      <c r="A72" s="29">
        <v>45841</v>
      </c>
      <c r="B72">
        <v>6276.5</v>
      </c>
      <c r="C72">
        <v>6333.25</v>
      </c>
      <c r="D72">
        <v>6270.5</v>
      </c>
      <c r="E72">
        <v>6324.25</v>
      </c>
      <c r="F72">
        <v>752070</v>
      </c>
      <c r="G72">
        <v>6122.2</v>
      </c>
      <c r="H72">
        <v>6247.75</v>
      </c>
      <c r="I72">
        <v>6279.5</v>
      </c>
      <c r="J72">
        <v>6235.5</v>
      </c>
      <c r="K72">
        <v>6275</v>
      </c>
      <c r="L72">
        <v>1044972</v>
      </c>
      <c r="M72">
        <v>44</v>
      </c>
      <c r="N72">
        <v>6149</v>
      </c>
      <c r="O72">
        <v>6079.1607142857147</v>
      </c>
      <c r="P72">
        <v>69.839285714285708</v>
      </c>
      <c r="Q72">
        <v>0.89772727272727271</v>
      </c>
      <c r="R72">
        <v>6009.3214285714284</v>
      </c>
      <c r="S72">
        <v>6218.8392857142862</v>
      </c>
      <c r="T72">
        <v>5892.1549999999997</v>
      </c>
      <c r="U72">
        <v>2</v>
      </c>
      <c r="V72">
        <v>50</v>
      </c>
    </row>
    <row r="73" spans="1:22" ht="15.75" customHeight="1" x14ac:dyDescent="0.25">
      <c r="A73" s="29">
        <v>45845</v>
      </c>
      <c r="B73">
        <v>6307.75</v>
      </c>
      <c r="C73">
        <v>6315</v>
      </c>
      <c r="D73">
        <v>6246.25</v>
      </c>
      <c r="E73">
        <v>6276</v>
      </c>
      <c r="F73">
        <v>1377798</v>
      </c>
      <c r="G73">
        <v>6149.65</v>
      </c>
      <c r="H73">
        <v>6276.5</v>
      </c>
      <c r="I73">
        <v>6333.25</v>
      </c>
      <c r="J73">
        <v>6270.5</v>
      </c>
      <c r="K73">
        <v>6324.25</v>
      </c>
      <c r="L73">
        <v>752070</v>
      </c>
      <c r="M73">
        <v>62.75</v>
      </c>
      <c r="N73">
        <v>6169.1428571428569</v>
      </c>
      <c r="O73">
        <v>6099.3571428571431</v>
      </c>
      <c r="P73">
        <v>69.785714285714292</v>
      </c>
      <c r="Q73">
        <v>0.85657370517928288</v>
      </c>
      <c r="R73">
        <v>6029.5714285714284</v>
      </c>
      <c r="S73">
        <v>6238.9285714285716</v>
      </c>
      <c r="T73">
        <v>5912.3450000000003</v>
      </c>
      <c r="U73">
        <v>2</v>
      </c>
      <c r="V73">
        <v>50</v>
      </c>
    </row>
    <row r="74" spans="1:22" ht="15.75" customHeight="1" x14ac:dyDescent="0.25">
      <c r="A74" s="29">
        <v>45846</v>
      </c>
      <c r="B74">
        <v>6262.5</v>
      </c>
      <c r="C74">
        <v>6289</v>
      </c>
      <c r="D74">
        <v>6254.5</v>
      </c>
      <c r="E74">
        <v>6272</v>
      </c>
      <c r="F74">
        <v>1074499</v>
      </c>
      <c r="G74">
        <v>6129.86</v>
      </c>
      <c r="H74">
        <v>6307.75</v>
      </c>
      <c r="I74">
        <v>6315</v>
      </c>
      <c r="J74">
        <v>6246.25</v>
      </c>
      <c r="K74">
        <v>6276</v>
      </c>
      <c r="L74">
        <v>1377798</v>
      </c>
      <c r="M74">
        <v>68.75</v>
      </c>
      <c r="N74">
        <v>6188.4285714285716</v>
      </c>
      <c r="O74">
        <v>6122.125</v>
      </c>
      <c r="P74">
        <v>66.303571428571431</v>
      </c>
      <c r="Q74">
        <v>0.43272727272727268</v>
      </c>
      <c r="R74">
        <v>6055.8214285714284</v>
      </c>
      <c r="S74">
        <v>6254.7321428571431</v>
      </c>
      <c r="T74">
        <v>5929.83</v>
      </c>
      <c r="U74">
        <v>2</v>
      </c>
      <c r="V74">
        <v>50</v>
      </c>
    </row>
    <row r="75" spans="1:22" ht="15.75" customHeight="1" x14ac:dyDescent="0.25">
      <c r="A75" s="29">
        <v>45847</v>
      </c>
      <c r="B75">
        <v>6272</v>
      </c>
      <c r="C75">
        <v>6315.25</v>
      </c>
      <c r="D75">
        <v>6260</v>
      </c>
      <c r="E75">
        <v>6307.25</v>
      </c>
      <c r="F75">
        <v>1145715</v>
      </c>
      <c r="G75">
        <v>6153.11</v>
      </c>
      <c r="H75">
        <v>6262.5</v>
      </c>
      <c r="I75">
        <v>6289</v>
      </c>
      <c r="J75">
        <v>6254.5</v>
      </c>
      <c r="K75">
        <v>6272</v>
      </c>
      <c r="L75">
        <v>1074499</v>
      </c>
      <c r="M75">
        <v>34.5</v>
      </c>
      <c r="N75">
        <v>6201.2857142857147</v>
      </c>
      <c r="O75">
        <v>6140.3035714285716</v>
      </c>
      <c r="P75">
        <v>60.982142857142847</v>
      </c>
      <c r="Q75">
        <v>0.50724637681159424</v>
      </c>
      <c r="R75">
        <v>6079.3214285714294</v>
      </c>
      <c r="S75">
        <v>6262.2678571428569</v>
      </c>
      <c r="T75">
        <v>5945.0450000000001</v>
      </c>
      <c r="U75">
        <v>2</v>
      </c>
      <c r="V75">
        <v>50</v>
      </c>
    </row>
    <row r="76" spans="1:22" ht="15.75" customHeight="1" x14ac:dyDescent="0.25">
      <c r="A76" s="29">
        <v>45848</v>
      </c>
      <c r="B76">
        <v>6306</v>
      </c>
      <c r="C76">
        <v>6335.5</v>
      </c>
      <c r="D76">
        <v>6287.5</v>
      </c>
      <c r="E76">
        <v>6324.25</v>
      </c>
      <c r="F76">
        <v>948971</v>
      </c>
      <c r="G76">
        <v>6175.45</v>
      </c>
      <c r="H76">
        <v>6272</v>
      </c>
      <c r="I76">
        <v>6315.25</v>
      </c>
      <c r="J76">
        <v>6260</v>
      </c>
      <c r="K76">
        <v>6307.25</v>
      </c>
      <c r="L76">
        <v>1145715</v>
      </c>
      <c r="M76">
        <v>55.25</v>
      </c>
      <c r="N76">
        <v>6217.125</v>
      </c>
      <c r="O76">
        <v>6156.7142857142853</v>
      </c>
      <c r="P76">
        <v>60.410714285714278</v>
      </c>
      <c r="Q76">
        <v>0.85520361990950222</v>
      </c>
      <c r="R76">
        <v>6096.3035714285716</v>
      </c>
      <c r="S76">
        <v>6277.5357142857138</v>
      </c>
      <c r="T76">
        <v>5960.1949999999997</v>
      </c>
      <c r="U76">
        <v>2</v>
      </c>
      <c r="V76">
        <v>50</v>
      </c>
    </row>
    <row r="77" spans="1:22" ht="15.75" customHeight="1" x14ac:dyDescent="0.25">
      <c r="A77" s="29">
        <v>45849</v>
      </c>
      <c r="B77">
        <v>6323</v>
      </c>
      <c r="C77">
        <v>6330.25</v>
      </c>
      <c r="D77">
        <v>6276.75</v>
      </c>
      <c r="E77">
        <v>6300</v>
      </c>
      <c r="F77">
        <v>1102376</v>
      </c>
      <c r="G77">
        <v>6194.05</v>
      </c>
      <c r="H77">
        <v>6306</v>
      </c>
      <c r="I77">
        <v>6335.5</v>
      </c>
      <c r="J77">
        <v>6287.5</v>
      </c>
      <c r="K77">
        <v>6324.25</v>
      </c>
      <c r="L77">
        <v>948971</v>
      </c>
      <c r="M77">
        <v>48</v>
      </c>
      <c r="N77">
        <v>6235.8214285714284</v>
      </c>
      <c r="O77">
        <v>6175.9821428571431</v>
      </c>
      <c r="P77">
        <v>59.839285714285722</v>
      </c>
      <c r="Q77">
        <v>0.765625</v>
      </c>
      <c r="R77">
        <v>6116.1428571428569</v>
      </c>
      <c r="S77">
        <v>6295.6607142857147</v>
      </c>
      <c r="T77">
        <v>5975.62</v>
      </c>
      <c r="U77">
        <v>2</v>
      </c>
      <c r="V77">
        <v>50</v>
      </c>
    </row>
    <row r="78" spans="1:22" ht="15.75" customHeight="1" x14ac:dyDescent="0.25">
      <c r="A78" s="29">
        <v>45852</v>
      </c>
      <c r="B78">
        <v>6274</v>
      </c>
      <c r="C78">
        <v>6315</v>
      </c>
      <c r="D78">
        <v>6259.75</v>
      </c>
      <c r="E78">
        <v>6311</v>
      </c>
      <c r="F78">
        <v>910416</v>
      </c>
      <c r="G78">
        <v>6201.2</v>
      </c>
      <c r="H78">
        <v>6323</v>
      </c>
      <c r="I78">
        <v>6330.25</v>
      </c>
      <c r="J78">
        <v>6276.75</v>
      </c>
      <c r="K78">
        <v>6300</v>
      </c>
      <c r="L78">
        <v>1102376</v>
      </c>
      <c r="M78">
        <v>53.5</v>
      </c>
      <c r="N78">
        <v>6254.3392857142853</v>
      </c>
      <c r="O78">
        <v>6197.9285714285716</v>
      </c>
      <c r="P78">
        <v>56.410714285714278</v>
      </c>
      <c r="Q78">
        <v>0.43457943925233639</v>
      </c>
      <c r="R78">
        <v>6141.5178571428569</v>
      </c>
      <c r="S78">
        <v>6310.75</v>
      </c>
      <c r="T78">
        <v>5989.9449999999997</v>
      </c>
      <c r="U78">
        <v>2</v>
      </c>
      <c r="V78">
        <v>50</v>
      </c>
    </row>
    <row r="79" spans="1:22" ht="15.75" customHeight="1" x14ac:dyDescent="0.25">
      <c r="A79" s="29">
        <v>45853</v>
      </c>
      <c r="B79">
        <v>6309.5</v>
      </c>
      <c r="C79">
        <v>6343</v>
      </c>
      <c r="D79">
        <v>6272.5</v>
      </c>
      <c r="E79">
        <v>6284</v>
      </c>
      <c r="F79">
        <v>1280273</v>
      </c>
      <c r="G79">
        <v>6225.65</v>
      </c>
      <c r="H79">
        <v>6274</v>
      </c>
      <c r="I79">
        <v>6315</v>
      </c>
      <c r="J79">
        <v>6259.75</v>
      </c>
      <c r="K79">
        <v>6311</v>
      </c>
      <c r="L79">
        <v>910416</v>
      </c>
      <c r="M79">
        <v>55.25</v>
      </c>
      <c r="N79">
        <v>6271.0178571428569</v>
      </c>
      <c r="O79">
        <v>6219.4107142857147</v>
      </c>
      <c r="P79">
        <v>51.607142857142847</v>
      </c>
      <c r="Q79">
        <v>0.92760180995475117</v>
      </c>
      <c r="R79">
        <v>6167.8035714285716</v>
      </c>
      <c r="S79">
        <v>6322.625</v>
      </c>
      <c r="T79">
        <v>6004.4250000000002</v>
      </c>
      <c r="U79">
        <v>2</v>
      </c>
      <c r="V79">
        <v>50</v>
      </c>
    </row>
    <row r="80" spans="1:22" ht="15.75" customHeight="1" x14ac:dyDescent="0.25">
      <c r="A80" s="29">
        <v>45854</v>
      </c>
      <c r="B80">
        <v>6273.75</v>
      </c>
      <c r="C80">
        <v>6308.75</v>
      </c>
      <c r="D80">
        <v>6241</v>
      </c>
      <c r="E80">
        <v>6303.25</v>
      </c>
      <c r="F80">
        <v>1464573</v>
      </c>
      <c r="G80">
        <v>6241.65</v>
      </c>
      <c r="H80">
        <v>6309.5</v>
      </c>
      <c r="I80">
        <v>6343</v>
      </c>
      <c r="J80">
        <v>6272.5</v>
      </c>
      <c r="K80">
        <v>6284</v>
      </c>
      <c r="L80">
        <v>1280273</v>
      </c>
      <c r="M80">
        <v>70.5</v>
      </c>
      <c r="N80">
        <v>6284.4285714285716</v>
      </c>
      <c r="O80">
        <v>6233.5</v>
      </c>
      <c r="P80">
        <v>50.928571428571431</v>
      </c>
      <c r="Q80">
        <v>0.16312056737588651</v>
      </c>
      <c r="R80">
        <v>6182.5714285714284</v>
      </c>
      <c r="S80">
        <v>6335.3571428571431</v>
      </c>
      <c r="T80">
        <v>6017.64</v>
      </c>
      <c r="U80">
        <v>2</v>
      </c>
      <c r="V80">
        <v>50</v>
      </c>
    </row>
    <row r="81" spans="1:22" ht="15.75" customHeight="1" x14ac:dyDescent="0.25">
      <c r="A81" s="29">
        <v>45855</v>
      </c>
      <c r="B81">
        <v>6299.25</v>
      </c>
      <c r="C81">
        <v>6345.5</v>
      </c>
      <c r="D81">
        <v>6288.25</v>
      </c>
      <c r="E81">
        <v>6340.5</v>
      </c>
      <c r="F81">
        <v>1053971</v>
      </c>
      <c r="G81">
        <v>6254.31</v>
      </c>
      <c r="H81">
        <v>6273.75</v>
      </c>
      <c r="I81">
        <v>6308.75</v>
      </c>
      <c r="J81">
        <v>6241</v>
      </c>
      <c r="K81">
        <v>6303.25</v>
      </c>
      <c r="L81">
        <v>1464573</v>
      </c>
      <c r="M81">
        <v>67.75</v>
      </c>
      <c r="N81">
        <v>6295.0357142857147</v>
      </c>
      <c r="O81">
        <v>6241.375</v>
      </c>
      <c r="P81">
        <v>53.660714285714278</v>
      </c>
      <c r="Q81">
        <v>0.91881918819188191</v>
      </c>
      <c r="R81">
        <v>6187.7142857142862</v>
      </c>
      <c r="S81">
        <v>6348.6964285714284</v>
      </c>
      <c r="T81">
        <v>6029.5249999999996</v>
      </c>
      <c r="U81">
        <v>2</v>
      </c>
      <c r="V81">
        <v>50</v>
      </c>
    </row>
    <row r="82" spans="1:22" ht="15.75" customHeight="1" x14ac:dyDescent="0.25">
      <c r="A82" s="29">
        <v>45856</v>
      </c>
      <c r="B82">
        <v>6342.5</v>
      </c>
      <c r="C82">
        <v>6357</v>
      </c>
      <c r="D82">
        <v>6323.25</v>
      </c>
      <c r="E82">
        <v>6334.75</v>
      </c>
      <c r="F82">
        <v>1051350</v>
      </c>
      <c r="G82">
        <v>6265.82</v>
      </c>
      <c r="H82">
        <v>6299.25</v>
      </c>
      <c r="I82">
        <v>6345.5</v>
      </c>
      <c r="J82">
        <v>6288.25</v>
      </c>
      <c r="K82">
        <v>6340.5</v>
      </c>
      <c r="L82">
        <v>1053971</v>
      </c>
      <c r="M82">
        <v>57.25</v>
      </c>
      <c r="N82">
        <v>6305.4285714285716</v>
      </c>
      <c r="O82">
        <v>6251.875</v>
      </c>
      <c r="P82">
        <v>53.553571428571431</v>
      </c>
      <c r="Q82">
        <v>0.9126637554585153</v>
      </c>
      <c r="R82">
        <v>6198.3214285714284</v>
      </c>
      <c r="S82">
        <v>6358.9821428571431</v>
      </c>
      <c r="T82">
        <v>6042.9</v>
      </c>
      <c r="U82">
        <v>2</v>
      </c>
      <c r="V82">
        <v>50</v>
      </c>
    </row>
    <row r="83" spans="1:22" ht="15.75" customHeight="1" x14ac:dyDescent="0.25">
      <c r="A83" s="29">
        <v>45859</v>
      </c>
      <c r="B83">
        <v>6335.75</v>
      </c>
      <c r="C83">
        <v>6374</v>
      </c>
      <c r="D83">
        <v>6329.75</v>
      </c>
      <c r="E83">
        <v>6344.75</v>
      </c>
      <c r="F83">
        <v>935409</v>
      </c>
      <c r="G83">
        <v>6276.04</v>
      </c>
      <c r="H83">
        <v>6342.5</v>
      </c>
      <c r="I83">
        <v>6357</v>
      </c>
      <c r="J83">
        <v>6323.25</v>
      </c>
      <c r="K83">
        <v>6334.75</v>
      </c>
      <c r="L83">
        <v>1051350</v>
      </c>
      <c r="M83">
        <v>33.75</v>
      </c>
      <c r="N83">
        <v>6313.8571428571431</v>
      </c>
      <c r="O83">
        <v>6261.875</v>
      </c>
      <c r="P83">
        <v>51.982142857142847</v>
      </c>
      <c r="Q83">
        <v>0.34074074074074068</v>
      </c>
      <c r="R83">
        <v>6209.8928571428578</v>
      </c>
      <c r="S83">
        <v>6365.8392857142853</v>
      </c>
      <c r="T83">
        <v>6057.08</v>
      </c>
      <c r="U83">
        <v>2</v>
      </c>
      <c r="V83">
        <v>50</v>
      </c>
    </row>
    <row r="84" spans="1:22" ht="15.75" customHeight="1" x14ac:dyDescent="0.25">
      <c r="A84" s="29">
        <v>45860</v>
      </c>
      <c r="B84">
        <v>6347</v>
      </c>
      <c r="C84">
        <v>6353.75</v>
      </c>
      <c r="D84">
        <v>6318.75</v>
      </c>
      <c r="E84">
        <v>6346.75</v>
      </c>
      <c r="F84">
        <v>1131139</v>
      </c>
      <c r="G84">
        <v>6280.83</v>
      </c>
      <c r="H84">
        <v>6335.75</v>
      </c>
      <c r="I84">
        <v>6374</v>
      </c>
      <c r="J84">
        <v>6329.75</v>
      </c>
      <c r="K84">
        <v>6344.75</v>
      </c>
      <c r="L84">
        <v>935409</v>
      </c>
      <c r="M84">
        <v>44.25</v>
      </c>
      <c r="N84">
        <v>6321.6071428571431</v>
      </c>
      <c r="O84">
        <v>6269.4821428571431</v>
      </c>
      <c r="P84">
        <v>52.125</v>
      </c>
      <c r="Q84">
        <v>0.33898305084745761</v>
      </c>
      <c r="R84">
        <v>6217.3571428571431</v>
      </c>
      <c r="S84">
        <v>6373.7321428571431</v>
      </c>
      <c r="T84">
        <v>6070.9350000000004</v>
      </c>
      <c r="U84">
        <v>2</v>
      </c>
      <c r="V84">
        <v>50</v>
      </c>
    </row>
    <row r="85" spans="1:22" ht="15.75" customHeight="1" x14ac:dyDescent="0.25">
      <c r="A85" s="29">
        <v>45861</v>
      </c>
      <c r="B85">
        <v>6346.5</v>
      </c>
      <c r="C85">
        <v>6407.25</v>
      </c>
      <c r="D85">
        <v>6342.75</v>
      </c>
      <c r="E85">
        <v>6396.25</v>
      </c>
      <c r="F85">
        <v>1205580</v>
      </c>
      <c r="G85">
        <v>6316.09</v>
      </c>
      <c r="H85">
        <v>6347</v>
      </c>
      <c r="I85">
        <v>6353.75</v>
      </c>
      <c r="J85">
        <v>6318.75</v>
      </c>
      <c r="K85">
        <v>6346.75</v>
      </c>
      <c r="L85">
        <v>1131139</v>
      </c>
      <c r="M85">
        <v>35</v>
      </c>
      <c r="N85">
        <v>6328.1964285714284</v>
      </c>
      <c r="O85">
        <v>6276.0178571428569</v>
      </c>
      <c r="P85">
        <v>52.178571428571431</v>
      </c>
      <c r="Q85">
        <v>0.8</v>
      </c>
      <c r="R85">
        <v>6223.8392857142853</v>
      </c>
      <c r="S85">
        <v>6380.375</v>
      </c>
      <c r="T85">
        <v>6084.18</v>
      </c>
      <c r="U85">
        <v>2</v>
      </c>
      <c r="V85">
        <v>50</v>
      </c>
    </row>
    <row r="86" spans="1:22" ht="15.75" customHeight="1" x14ac:dyDescent="0.25">
      <c r="A86" s="29">
        <v>45862</v>
      </c>
      <c r="B86">
        <v>6404</v>
      </c>
      <c r="C86">
        <v>6418.25</v>
      </c>
      <c r="D86">
        <v>6391.5</v>
      </c>
      <c r="E86">
        <v>6401.5</v>
      </c>
      <c r="F86">
        <v>1074573</v>
      </c>
      <c r="G86">
        <v>6295.09</v>
      </c>
      <c r="H86">
        <v>6346.5</v>
      </c>
      <c r="I86">
        <v>6407.25</v>
      </c>
      <c r="J86">
        <v>6342.75</v>
      </c>
      <c r="K86">
        <v>6396.25</v>
      </c>
      <c r="L86">
        <v>1205580</v>
      </c>
      <c r="M86">
        <v>64.5</v>
      </c>
      <c r="N86">
        <v>6337.3214285714284</v>
      </c>
      <c r="O86">
        <v>6283.6785714285716</v>
      </c>
      <c r="P86">
        <v>53.642857142857153</v>
      </c>
      <c r="Q86">
        <v>0.8294573643410853</v>
      </c>
      <c r="R86">
        <v>6230.0357142857138</v>
      </c>
      <c r="S86">
        <v>6390.9642857142862</v>
      </c>
      <c r="T86">
        <v>6098.5450000000001</v>
      </c>
      <c r="U86">
        <v>2</v>
      </c>
      <c r="V86">
        <v>50</v>
      </c>
    </row>
    <row r="87" spans="1:22" ht="15.75" customHeight="1" x14ac:dyDescent="0.25">
      <c r="A87" s="29">
        <v>45863</v>
      </c>
      <c r="B87">
        <v>6406.75</v>
      </c>
      <c r="C87">
        <v>6431</v>
      </c>
      <c r="D87">
        <v>6401</v>
      </c>
      <c r="E87">
        <v>6425</v>
      </c>
      <c r="F87">
        <v>830777</v>
      </c>
      <c r="G87">
        <v>6305.13</v>
      </c>
      <c r="H87">
        <v>6404</v>
      </c>
      <c r="I87">
        <v>6418.25</v>
      </c>
      <c r="J87">
        <v>6391.5</v>
      </c>
      <c r="K87">
        <v>6401.5</v>
      </c>
      <c r="L87">
        <v>1074573</v>
      </c>
      <c r="M87">
        <v>26.75</v>
      </c>
      <c r="N87">
        <v>6343.3928571428569</v>
      </c>
      <c r="O87">
        <v>6292.3214285714284</v>
      </c>
      <c r="P87">
        <v>51.071428571428569</v>
      </c>
      <c r="Q87">
        <v>0.37383177570093462</v>
      </c>
      <c r="R87">
        <v>6241.25</v>
      </c>
      <c r="S87">
        <v>6394.4642857142853</v>
      </c>
      <c r="T87">
        <v>6109.2749999999996</v>
      </c>
      <c r="U87">
        <v>2</v>
      </c>
      <c r="V87">
        <v>50</v>
      </c>
    </row>
    <row r="88" spans="1:22" ht="15.75" customHeight="1" x14ac:dyDescent="0.25">
      <c r="A88" s="29">
        <v>45866</v>
      </c>
      <c r="B88">
        <v>6450</v>
      </c>
      <c r="C88">
        <v>6457.75</v>
      </c>
      <c r="D88">
        <v>6408.75</v>
      </c>
      <c r="E88">
        <v>6422.75</v>
      </c>
      <c r="F88">
        <v>973835</v>
      </c>
      <c r="G88">
        <v>6334.3</v>
      </c>
      <c r="H88">
        <v>6406.75</v>
      </c>
      <c r="I88">
        <v>6431</v>
      </c>
      <c r="J88">
        <v>6401</v>
      </c>
      <c r="K88">
        <v>6425</v>
      </c>
      <c r="L88">
        <v>830777</v>
      </c>
      <c r="M88">
        <v>30</v>
      </c>
      <c r="N88">
        <v>6351.6785714285716</v>
      </c>
      <c r="O88">
        <v>6303.375</v>
      </c>
      <c r="P88">
        <v>48.303571428571431</v>
      </c>
      <c r="Q88">
        <v>0.8</v>
      </c>
      <c r="R88">
        <v>6255.0714285714284</v>
      </c>
      <c r="S88">
        <v>6399.9821428571431</v>
      </c>
      <c r="T88">
        <v>6119.6850000000004</v>
      </c>
      <c r="U88">
        <v>2</v>
      </c>
      <c r="V88">
        <v>50</v>
      </c>
    </row>
    <row r="89" spans="1:22" ht="15.75" customHeight="1" x14ac:dyDescent="0.25">
      <c r="A89" s="29">
        <v>45867</v>
      </c>
      <c r="B89">
        <v>6424.25</v>
      </c>
      <c r="C89">
        <v>6442.5</v>
      </c>
      <c r="D89">
        <v>6396.25</v>
      </c>
      <c r="E89">
        <v>6406</v>
      </c>
      <c r="F89">
        <v>1123712</v>
      </c>
      <c r="G89">
        <v>6321.77</v>
      </c>
      <c r="H89">
        <v>6450</v>
      </c>
      <c r="I89">
        <v>6457.75</v>
      </c>
      <c r="J89">
        <v>6408.75</v>
      </c>
      <c r="K89">
        <v>6422.75</v>
      </c>
      <c r="L89">
        <v>973835</v>
      </c>
      <c r="M89">
        <v>49</v>
      </c>
      <c r="N89">
        <v>6363.7321428571431</v>
      </c>
      <c r="O89">
        <v>6314.3928571428569</v>
      </c>
      <c r="P89">
        <v>49.339285714285722</v>
      </c>
      <c r="Q89">
        <v>0.2857142857142857</v>
      </c>
      <c r="R89">
        <v>6265.0535714285716</v>
      </c>
      <c r="S89">
        <v>6413.0714285714284</v>
      </c>
      <c r="T89">
        <v>6129.97</v>
      </c>
      <c r="U89">
        <v>2</v>
      </c>
      <c r="V89">
        <v>50</v>
      </c>
    </row>
    <row r="90" spans="1:22" ht="15.75" customHeight="1" x14ac:dyDescent="0.25">
      <c r="A90" s="29">
        <v>45868</v>
      </c>
      <c r="B90">
        <v>6404</v>
      </c>
      <c r="C90">
        <v>6435.25</v>
      </c>
      <c r="D90">
        <v>6366.75</v>
      </c>
      <c r="E90">
        <v>6396.25</v>
      </c>
      <c r="F90">
        <v>1304823</v>
      </c>
      <c r="G90">
        <v>6333.59</v>
      </c>
      <c r="H90">
        <v>6424.25</v>
      </c>
      <c r="I90">
        <v>6442.5</v>
      </c>
      <c r="J90">
        <v>6396.25</v>
      </c>
      <c r="K90">
        <v>6406</v>
      </c>
      <c r="L90">
        <v>1123712</v>
      </c>
      <c r="M90">
        <v>46.25</v>
      </c>
      <c r="N90">
        <v>6372.8214285714284</v>
      </c>
      <c r="O90">
        <v>6324.125</v>
      </c>
      <c r="P90">
        <v>48.696428571428569</v>
      </c>
      <c r="Q90">
        <v>0.21081081081081079</v>
      </c>
      <c r="R90">
        <v>6275.4285714285716</v>
      </c>
      <c r="S90">
        <v>6421.5178571428569</v>
      </c>
      <c r="T90">
        <v>6139.4250000000002</v>
      </c>
      <c r="U90">
        <v>2</v>
      </c>
      <c r="V90">
        <v>50</v>
      </c>
    </row>
    <row r="91" spans="1:22" ht="15.75" customHeight="1" x14ac:dyDescent="0.25">
      <c r="A91" s="29">
        <v>45869</v>
      </c>
      <c r="B91">
        <v>6435.5</v>
      </c>
      <c r="C91">
        <v>6468.5</v>
      </c>
      <c r="D91">
        <v>6357.5</v>
      </c>
      <c r="E91">
        <v>6374.25</v>
      </c>
      <c r="F91">
        <v>1862122</v>
      </c>
      <c r="G91">
        <v>6334.81</v>
      </c>
      <c r="H91">
        <v>6404</v>
      </c>
      <c r="I91">
        <v>6435.25</v>
      </c>
      <c r="J91">
        <v>6366.75</v>
      </c>
      <c r="K91">
        <v>6396.25</v>
      </c>
      <c r="L91">
        <v>1304823</v>
      </c>
      <c r="M91">
        <v>68.5</v>
      </c>
      <c r="N91">
        <v>6379.9464285714284</v>
      </c>
      <c r="O91">
        <v>6329.7857142857147</v>
      </c>
      <c r="P91">
        <v>50.160714285714278</v>
      </c>
      <c r="Q91">
        <v>0.43065693430656932</v>
      </c>
      <c r="R91">
        <v>6279.625</v>
      </c>
      <c r="S91">
        <v>6430.1071428571431</v>
      </c>
      <c r="T91">
        <v>6147.84</v>
      </c>
      <c r="U91">
        <v>2</v>
      </c>
      <c r="V91">
        <v>50</v>
      </c>
    </row>
    <row r="92" spans="1:22" ht="15.75" customHeight="1" x14ac:dyDescent="0.25">
      <c r="A92" s="29">
        <v>45870</v>
      </c>
      <c r="B92">
        <v>6359.5</v>
      </c>
      <c r="C92">
        <v>6373.5</v>
      </c>
      <c r="D92">
        <v>6239.5</v>
      </c>
      <c r="E92">
        <v>6264.5</v>
      </c>
      <c r="F92">
        <v>2295492</v>
      </c>
      <c r="G92">
        <v>6339.2</v>
      </c>
      <c r="H92">
        <v>6435.5</v>
      </c>
      <c r="I92">
        <v>6468.5</v>
      </c>
      <c r="J92">
        <v>6357.5</v>
      </c>
      <c r="K92">
        <v>6374.25</v>
      </c>
      <c r="L92">
        <v>1862122</v>
      </c>
      <c r="M92">
        <v>111</v>
      </c>
      <c r="N92">
        <v>6389.8214285714284</v>
      </c>
      <c r="O92">
        <v>6335.5535714285716</v>
      </c>
      <c r="P92">
        <v>54.267857142857153</v>
      </c>
      <c r="Q92">
        <v>0.15090090090090089</v>
      </c>
      <c r="R92">
        <v>6281.2857142857138</v>
      </c>
      <c r="S92">
        <v>6444.0892857142862</v>
      </c>
      <c r="T92">
        <v>6155.6750000000002</v>
      </c>
      <c r="U92">
        <v>2</v>
      </c>
      <c r="V92">
        <v>50</v>
      </c>
    </row>
    <row r="93" spans="1:22" ht="15.75" customHeight="1" x14ac:dyDescent="0.25">
      <c r="A93" s="29">
        <v>45873</v>
      </c>
      <c r="B93">
        <v>6257</v>
      </c>
      <c r="C93">
        <v>6370</v>
      </c>
      <c r="D93">
        <v>6251.25</v>
      </c>
      <c r="E93">
        <v>6356</v>
      </c>
      <c r="F93">
        <v>1228159</v>
      </c>
      <c r="G93">
        <v>6338.82</v>
      </c>
      <c r="H93">
        <v>6359.5</v>
      </c>
      <c r="I93">
        <v>6373.5</v>
      </c>
      <c r="J93">
        <v>6239.5</v>
      </c>
      <c r="K93">
        <v>6264.5</v>
      </c>
      <c r="L93">
        <v>2295492</v>
      </c>
      <c r="M93">
        <v>134</v>
      </c>
      <c r="N93">
        <v>6394</v>
      </c>
      <c r="O93">
        <v>6334.1071428571431</v>
      </c>
      <c r="P93">
        <v>59.892857142857153</v>
      </c>
      <c r="Q93">
        <v>0.18656716417910449</v>
      </c>
      <c r="R93">
        <v>6274.2142857142853</v>
      </c>
      <c r="S93">
        <v>6453.8928571428578</v>
      </c>
      <c r="T93">
        <v>6161.77</v>
      </c>
      <c r="U93">
        <v>2</v>
      </c>
      <c r="V93">
        <v>50</v>
      </c>
    </row>
    <row r="94" spans="1:22" ht="15.75" customHeight="1" x14ac:dyDescent="0.25">
      <c r="A94" s="29">
        <v>45874</v>
      </c>
      <c r="B94">
        <v>6370</v>
      </c>
      <c r="C94">
        <v>6377.5</v>
      </c>
      <c r="D94">
        <v>6315.5</v>
      </c>
      <c r="E94">
        <v>6325.25</v>
      </c>
      <c r="G94">
        <v>6377.92</v>
      </c>
      <c r="H94">
        <v>6257</v>
      </c>
      <c r="I94">
        <v>6370</v>
      </c>
      <c r="J94">
        <v>6251.25</v>
      </c>
      <c r="K94">
        <v>6356</v>
      </c>
      <c r="L94">
        <v>1228159</v>
      </c>
      <c r="M94">
        <v>118.75</v>
      </c>
      <c r="N94">
        <v>6395.9285714285716</v>
      </c>
      <c r="O94">
        <v>6332.5892857142853</v>
      </c>
      <c r="P94">
        <v>63.339285714285722</v>
      </c>
      <c r="Q94">
        <v>0.88210526315789473</v>
      </c>
      <c r="R94">
        <v>6269.25</v>
      </c>
      <c r="S94">
        <v>6459.2678571428569</v>
      </c>
      <c r="T94">
        <v>6171.665</v>
      </c>
      <c r="U94">
        <v>2</v>
      </c>
      <c r="V94">
        <v>50</v>
      </c>
    </row>
    <row r="95" spans="1:22" ht="15.75" customHeight="1" x14ac:dyDescent="0.25">
      <c r="A95" s="29">
        <v>45875</v>
      </c>
      <c r="B95">
        <v>6323</v>
      </c>
      <c r="G95">
        <v>6337.25</v>
      </c>
      <c r="H95">
        <v>6370</v>
      </c>
      <c r="I95">
        <v>6377.5</v>
      </c>
      <c r="J95">
        <v>6315.5</v>
      </c>
      <c r="K95">
        <v>6325.25</v>
      </c>
      <c r="L95">
        <v>0</v>
      </c>
      <c r="M95">
        <v>62</v>
      </c>
      <c r="N95">
        <v>6400.8392857142853</v>
      </c>
      <c r="O95">
        <v>6337.9107142857147</v>
      </c>
      <c r="P95">
        <v>62.928571428571431</v>
      </c>
      <c r="Q95">
        <v>0.157258064516129</v>
      </c>
      <c r="R95">
        <v>6274.9821428571422</v>
      </c>
      <c r="S95">
        <v>6463.7678571428578</v>
      </c>
      <c r="T95">
        <v>6181.0349999999999</v>
      </c>
      <c r="U95">
        <v>2</v>
      </c>
      <c r="V95">
        <v>50</v>
      </c>
    </row>
    <row r="96" spans="1:22" ht="15.75" customHeight="1" x14ac:dyDescent="0.2">
      <c r="A96" s="29"/>
    </row>
    <row r="97" spans="1:1" ht="15.75" customHeight="1" x14ac:dyDescent="0.2">
      <c r="A97" s="29"/>
    </row>
    <row r="98" spans="1:1" ht="15.75" customHeight="1" x14ac:dyDescent="0.2">
      <c r="A98" s="29"/>
    </row>
    <row r="99" spans="1:1" ht="15.75" customHeight="1" x14ac:dyDescent="0.2">
      <c r="A99" s="29"/>
    </row>
    <row r="100" spans="1:1" ht="15.75" customHeight="1" x14ac:dyDescent="0.2">
      <c r="A100" s="29"/>
    </row>
    <row r="101" spans="1:1" ht="15.75" customHeight="1" x14ac:dyDescent="0.2">
      <c r="A101" s="29"/>
    </row>
    <row r="102" spans="1:1" ht="15.75" customHeight="1" x14ac:dyDescent="0.2">
      <c r="A102" s="29"/>
    </row>
    <row r="103" spans="1:1" ht="15.75" customHeight="1" x14ac:dyDescent="0.2">
      <c r="A103" s="29"/>
    </row>
    <row r="104" spans="1:1" ht="15.75" customHeight="1" x14ac:dyDescent="0.2">
      <c r="A104" s="29"/>
    </row>
    <row r="105" spans="1:1" ht="15.75" customHeight="1" x14ac:dyDescent="0.2">
      <c r="A105" s="29"/>
    </row>
    <row r="106" spans="1:1" ht="15.75" customHeight="1" x14ac:dyDescent="0.2">
      <c r="A106" s="29"/>
    </row>
    <row r="107" spans="1:1" ht="15.75" customHeight="1" x14ac:dyDescent="0.2">
      <c r="A107" s="29"/>
    </row>
    <row r="108" spans="1:1" ht="15.75" customHeight="1" x14ac:dyDescent="0.2">
      <c r="A108" s="29"/>
    </row>
    <row r="109" spans="1:1" ht="15.75" customHeight="1" x14ac:dyDescent="0.2">
      <c r="A109" s="29"/>
    </row>
    <row r="110" spans="1:1" ht="15.75" customHeight="1" x14ac:dyDescent="0.2">
      <c r="A110" s="29"/>
    </row>
    <row r="111" spans="1:1" ht="15.75" customHeight="1" x14ac:dyDescent="0.2">
      <c r="A111" s="29"/>
    </row>
    <row r="112" spans="1:1" ht="15.75" customHeight="1" x14ac:dyDescent="0.2">
      <c r="A112" s="29"/>
    </row>
    <row r="113" spans="1:1" ht="15.75" customHeight="1" x14ac:dyDescent="0.2">
      <c r="A113" s="29"/>
    </row>
    <row r="114" spans="1:1" ht="15.75" customHeight="1" x14ac:dyDescent="0.2">
      <c r="A114" s="29"/>
    </row>
    <row r="115" spans="1:1" ht="15.75" customHeight="1" x14ac:dyDescent="0.2">
      <c r="A115" s="29"/>
    </row>
    <row r="116" spans="1:1" ht="15.75" customHeight="1" x14ac:dyDescent="0.2">
      <c r="A116" s="29"/>
    </row>
    <row r="117" spans="1:1" ht="15.75" customHeight="1" x14ac:dyDescent="0.2">
      <c r="A117" s="29"/>
    </row>
    <row r="118" spans="1:1" ht="15.75" customHeight="1" x14ac:dyDescent="0.2">
      <c r="A118" s="29"/>
    </row>
    <row r="119" spans="1:1" ht="15.75" customHeight="1" x14ac:dyDescent="0.2">
      <c r="A119" s="29"/>
    </row>
    <row r="120" spans="1:1" ht="15.75" customHeight="1" x14ac:dyDescent="0.2">
      <c r="A120" s="29"/>
    </row>
    <row r="121" spans="1:1" ht="15.75" customHeight="1" x14ac:dyDescent="0.2">
      <c r="A121" s="29"/>
    </row>
    <row r="122" spans="1:1" ht="15.75" customHeight="1" x14ac:dyDescent="0.2">
      <c r="A122" s="29"/>
    </row>
    <row r="123" spans="1:1" ht="15.75" customHeight="1" x14ac:dyDescent="0.2">
      <c r="A123" s="29"/>
    </row>
    <row r="124" spans="1:1" ht="15.75" customHeight="1" x14ac:dyDescent="0.2">
      <c r="A124" s="29"/>
    </row>
    <row r="125" spans="1:1" ht="15.75" customHeight="1" x14ac:dyDescent="0.2">
      <c r="A125" s="29"/>
    </row>
    <row r="126" spans="1:1" ht="15.75" customHeight="1" x14ac:dyDescent="0.2">
      <c r="A126" s="29"/>
    </row>
    <row r="127" spans="1:1" ht="15.75" customHeight="1" x14ac:dyDescent="0.2">
      <c r="A127" s="29"/>
    </row>
    <row r="128" spans="1:1" ht="15.75" customHeight="1" x14ac:dyDescent="0.2">
      <c r="A128" s="29"/>
    </row>
    <row r="129" spans="1:1" ht="15.75" customHeight="1" x14ac:dyDescent="0.2">
      <c r="A129" s="29"/>
    </row>
    <row r="130" spans="1:1" ht="15.75" customHeight="1" x14ac:dyDescent="0.2">
      <c r="A130" s="29"/>
    </row>
    <row r="131" spans="1:1" ht="15.75" customHeight="1" x14ac:dyDescent="0.2">
      <c r="A131" s="29"/>
    </row>
    <row r="132" spans="1:1" ht="15.75" customHeight="1" x14ac:dyDescent="0.2">
      <c r="A132" s="29"/>
    </row>
    <row r="133" spans="1:1" ht="15.75" customHeight="1" x14ac:dyDescent="0.2">
      <c r="A133" s="29"/>
    </row>
    <row r="134" spans="1:1" ht="15.75" customHeight="1" x14ac:dyDescent="0.2">
      <c r="A134" s="29"/>
    </row>
    <row r="135" spans="1:1" ht="15.75" customHeight="1" x14ac:dyDescent="0.2">
      <c r="A135" s="29"/>
    </row>
    <row r="136" spans="1:1" ht="15.75" customHeight="1" x14ac:dyDescent="0.2">
      <c r="A136" s="29"/>
    </row>
    <row r="137" spans="1:1" ht="15.75" customHeight="1" x14ac:dyDescent="0.2">
      <c r="A137" s="29"/>
    </row>
    <row r="138" spans="1:1" ht="15.75" customHeight="1" x14ac:dyDescent="0.2">
      <c r="A138" s="29"/>
    </row>
    <row r="139" spans="1:1" ht="15.75" customHeight="1" x14ac:dyDescent="0.2">
      <c r="A139" s="29"/>
    </row>
    <row r="140" spans="1:1" ht="15.75" customHeight="1" x14ac:dyDescent="0.2">
      <c r="A140" s="29"/>
    </row>
    <row r="141" spans="1:1" ht="15.75" customHeight="1" x14ac:dyDescent="0.2">
      <c r="A141" s="29"/>
    </row>
    <row r="142" spans="1:1" ht="15.75" customHeight="1" x14ac:dyDescent="0.2">
      <c r="A142" s="29"/>
    </row>
    <row r="143" spans="1:1" ht="15.75" customHeight="1" x14ac:dyDescent="0.2">
      <c r="A143" s="29"/>
    </row>
    <row r="144" spans="1:1" ht="15.75" customHeight="1" x14ac:dyDescent="0.2">
      <c r="A144" s="29"/>
    </row>
    <row r="145" spans="1:1" ht="15.75" customHeight="1" x14ac:dyDescent="0.2">
      <c r="A145" s="29"/>
    </row>
    <row r="146" spans="1:1" ht="15.75" customHeight="1" x14ac:dyDescent="0.2">
      <c r="A146" s="29"/>
    </row>
    <row r="147" spans="1:1" ht="15.75" customHeight="1" x14ac:dyDescent="0.2">
      <c r="A147" s="29"/>
    </row>
    <row r="148" spans="1:1" ht="15.75" customHeight="1" x14ac:dyDescent="0.2">
      <c r="A148" s="29"/>
    </row>
    <row r="149" spans="1:1" ht="15.75" customHeight="1" x14ac:dyDescent="0.2">
      <c r="A149" s="29"/>
    </row>
    <row r="150" spans="1:1" ht="15.75" customHeight="1" x14ac:dyDescent="0.2">
      <c r="A150" s="29"/>
    </row>
    <row r="151" spans="1:1" ht="15.75" customHeight="1" x14ac:dyDescent="0.2">
      <c r="A151" s="29"/>
    </row>
    <row r="152" spans="1:1" ht="15.75" customHeight="1" x14ac:dyDescent="0.2">
      <c r="A152" s="29"/>
    </row>
    <row r="153" spans="1:1" ht="15.75" customHeight="1" x14ac:dyDescent="0.2">
      <c r="A153" s="29"/>
    </row>
    <row r="154" spans="1:1" ht="15.75" customHeight="1" x14ac:dyDescent="0.2">
      <c r="A154" s="29"/>
    </row>
    <row r="155" spans="1:1" ht="15.75" customHeight="1" x14ac:dyDescent="0.2">
      <c r="A155" s="29"/>
    </row>
    <row r="156" spans="1:1" ht="15.75" customHeight="1" x14ac:dyDescent="0.2">
      <c r="A156" s="29"/>
    </row>
    <row r="157" spans="1:1" ht="15.75" customHeight="1" x14ac:dyDescent="0.2">
      <c r="A157" s="29"/>
    </row>
    <row r="158" spans="1:1" ht="15.75" customHeight="1" x14ac:dyDescent="0.2">
      <c r="A158" s="29"/>
    </row>
    <row r="159" spans="1:1" ht="15.75" customHeight="1" x14ac:dyDescent="0.2">
      <c r="A159" s="29"/>
    </row>
    <row r="160" spans="1:1" ht="15.75" customHeight="1" x14ac:dyDescent="0.2">
      <c r="A160" s="29"/>
    </row>
    <row r="161" spans="1:1" ht="15.75" customHeight="1" x14ac:dyDescent="0.2">
      <c r="A161" s="29"/>
    </row>
    <row r="162" spans="1:1" ht="15.75" customHeight="1" x14ac:dyDescent="0.2">
      <c r="A162" s="29"/>
    </row>
    <row r="163" spans="1:1" ht="15.75" customHeight="1" x14ac:dyDescent="0.2">
      <c r="A163" s="29"/>
    </row>
    <row r="164" spans="1:1" ht="15.75" customHeight="1" x14ac:dyDescent="0.2">
      <c r="A164" s="29"/>
    </row>
    <row r="165" spans="1:1" ht="15.75" customHeight="1" x14ac:dyDescent="0.2">
      <c r="A165" s="29"/>
    </row>
    <row r="166" spans="1:1" ht="15.75" customHeight="1" x14ac:dyDescent="0.2">
      <c r="A166" s="29"/>
    </row>
    <row r="167" spans="1:1" ht="15.75" customHeight="1" x14ac:dyDescent="0.2">
      <c r="A167" s="29"/>
    </row>
    <row r="168" spans="1:1" ht="15.75" customHeight="1" x14ac:dyDescent="0.2">
      <c r="A168" s="29"/>
    </row>
    <row r="169" spans="1:1" ht="15.75" customHeight="1" x14ac:dyDescent="0.2">
      <c r="A169" s="29"/>
    </row>
    <row r="170" spans="1:1" ht="15.75" customHeight="1" x14ac:dyDescent="0.2">
      <c r="A170" s="29"/>
    </row>
    <row r="171" spans="1:1" ht="15.75" customHeight="1" x14ac:dyDescent="0.2">
      <c r="A171" s="29"/>
    </row>
    <row r="172" spans="1:1" ht="15.75" customHeight="1" x14ac:dyDescent="0.2">
      <c r="A172" s="29"/>
    </row>
    <row r="173" spans="1:1" ht="15.75" customHeight="1" x14ac:dyDescent="0.2">
      <c r="A173" s="29"/>
    </row>
    <row r="174" spans="1:1" ht="15.75" customHeight="1" x14ac:dyDescent="0.2">
      <c r="A174" s="29"/>
    </row>
    <row r="175" spans="1:1" ht="15.75" customHeight="1" x14ac:dyDescent="0.2">
      <c r="A175" s="29"/>
    </row>
    <row r="176" spans="1:1" ht="15.75" customHeight="1" x14ac:dyDescent="0.2">
      <c r="A176" s="29"/>
    </row>
    <row r="177" spans="1:1" ht="15.75" customHeight="1" x14ac:dyDescent="0.2">
      <c r="A177" s="29"/>
    </row>
    <row r="178" spans="1:1" ht="15.75" customHeight="1" x14ac:dyDescent="0.2">
      <c r="A178" s="29"/>
    </row>
    <row r="179" spans="1:1" ht="15.75" customHeight="1" x14ac:dyDescent="0.2">
      <c r="A179" s="29"/>
    </row>
    <row r="180" spans="1:1" ht="15.75" customHeight="1" x14ac:dyDescent="0.2">
      <c r="A180" s="29"/>
    </row>
    <row r="181" spans="1:1" ht="15.75" customHeight="1" x14ac:dyDescent="0.2">
      <c r="A181" s="29"/>
    </row>
    <row r="182" spans="1:1" ht="15.75" customHeight="1" x14ac:dyDescent="0.2">
      <c r="A182" s="29"/>
    </row>
    <row r="183" spans="1:1" ht="15.75" customHeight="1" x14ac:dyDescent="0.2">
      <c r="A183" s="29"/>
    </row>
    <row r="184" spans="1:1" ht="15.75" customHeight="1" x14ac:dyDescent="0.2">
      <c r="A184" s="29"/>
    </row>
    <row r="185" spans="1:1" ht="15.75" customHeight="1" x14ac:dyDescent="0.2">
      <c r="A185" s="29"/>
    </row>
    <row r="186" spans="1:1" ht="15.75" customHeight="1" x14ac:dyDescent="0.2">
      <c r="A186" s="29"/>
    </row>
    <row r="187" spans="1:1" ht="15.75" customHeight="1" x14ac:dyDescent="0.2">
      <c r="A187" s="29"/>
    </row>
    <row r="188" spans="1:1" ht="15.75" customHeight="1" x14ac:dyDescent="0.2">
      <c r="A188" s="29"/>
    </row>
    <row r="189" spans="1:1" ht="15.75" customHeight="1" x14ac:dyDescent="0.2">
      <c r="A189" s="29"/>
    </row>
    <row r="190" spans="1:1" ht="15.75" customHeight="1" x14ac:dyDescent="0.2">
      <c r="A190" s="29"/>
    </row>
    <row r="191" spans="1:1" ht="15.75" customHeight="1" x14ac:dyDescent="0.2">
      <c r="A191" s="29"/>
    </row>
    <row r="192" spans="1:1" ht="15.75" customHeight="1" x14ac:dyDescent="0.2">
      <c r="A192" s="29"/>
    </row>
    <row r="193" spans="1:1" ht="15.75" customHeight="1" x14ac:dyDescent="0.2">
      <c r="A193" s="29"/>
    </row>
    <row r="194" spans="1:1" ht="15.75" customHeight="1" x14ac:dyDescent="0.2">
      <c r="A194" s="29"/>
    </row>
    <row r="195" spans="1:1" ht="15.75" customHeight="1" x14ac:dyDescent="0.2">
      <c r="A195" s="29"/>
    </row>
    <row r="196" spans="1:1" ht="15.75" customHeight="1" x14ac:dyDescent="0.2">
      <c r="A196" s="29"/>
    </row>
    <row r="197" spans="1:1" ht="15.75" customHeight="1" x14ac:dyDescent="0.2">
      <c r="A197" s="29"/>
    </row>
    <row r="198" spans="1:1" ht="15.75" customHeight="1" x14ac:dyDescent="0.2">
      <c r="A198" s="29"/>
    </row>
    <row r="199" spans="1:1" ht="15.75" customHeight="1" x14ac:dyDescent="0.2">
      <c r="A199" s="29"/>
    </row>
    <row r="200" spans="1:1" ht="15.75" customHeight="1" x14ac:dyDescent="0.2">
      <c r="A200" s="29"/>
    </row>
    <row r="201" spans="1:1" ht="15.75" customHeight="1" x14ac:dyDescent="0.2">
      <c r="A201" s="29"/>
    </row>
    <row r="202" spans="1:1" ht="15.75" customHeight="1" x14ac:dyDescent="0.2">
      <c r="A202" s="29"/>
    </row>
    <row r="203" spans="1:1" ht="15.75" customHeight="1" x14ac:dyDescent="0.2">
      <c r="A203" s="29"/>
    </row>
    <row r="204" spans="1:1" ht="15.75" customHeight="1" x14ac:dyDescent="0.2">
      <c r="A204" s="29"/>
    </row>
    <row r="205" spans="1:1" ht="15.75" customHeight="1" x14ac:dyDescent="0.2">
      <c r="A205" s="29"/>
    </row>
    <row r="206" spans="1:1" ht="15.75" customHeight="1" x14ac:dyDescent="0.2">
      <c r="A206" s="29"/>
    </row>
    <row r="207" spans="1:1" ht="15.75" customHeight="1" x14ac:dyDescent="0.2">
      <c r="A207" s="29"/>
    </row>
    <row r="208" spans="1:1" ht="15.75" customHeight="1" x14ac:dyDescent="0.2">
      <c r="A208" s="29"/>
    </row>
    <row r="209" spans="1:1" ht="15.75" customHeight="1" x14ac:dyDescent="0.2">
      <c r="A209" s="29"/>
    </row>
    <row r="210" spans="1:1" ht="15.75" customHeight="1" x14ac:dyDescent="0.2">
      <c r="A210" s="29"/>
    </row>
    <row r="211" spans="1:1" ht="15.75" customHeight="1" x14ac:dyDescent="0.2">
      <c r="A211" s="29"/>
    </row>
    <row r="212" spans="1:1" ht="15.75" customHeight="1" x14ac:dyDescent="0.2">
      <c r="A212" s="29"/>
    </row>
    <row r="213" spans="1:1" ht="15.75" customHeight="1" x14ac:dyDescent="0.2">
      <c r="A213" s="29"/>
    </row>
    <row r="214" spans="1:1" ht="15.75" customHeight="1" x14ac:dyDescent="0.2">
      <c r="A214" s="29"/>
    </row>
    <row r="215" spans="1:1" ht="15.75" customHeight="1" x14ac:dyDescent="0.2">
      <c r="A215" s="29"/>
    </row>
    <row r="216" spans="1:1" ht="15.75" customHeight="1" x14ac:dyDescent="0.2">
      <c r="A216" s="29"/>
    </row>
    <row r="217" spans="1:1" ht="15.75" customHeight="1" x14ac:dyDescent="0.2">
      <c r="A217" s="29"/>
    </row>
    <row r="218" spans="1:1" ht="15.75" customHeight="1" x14ac:dyDescent="0.2">
      <c r="A218" s="29"/>
    </row>
    <row r="219" spans="1:1" ht="15.75" customHeight="1" x14ac:dyDescent="0.2">
      <c r="A219" s="29"/>
    </row>
    <row r="220" spans="1:1" ht="15.75" customHeight="1" x14ac:dyDescent="0.2">
      <c r="A220" s="29"/>
    </row>
    <row r="221" spans="1:1" ht="15.75" customHeight="1" x14ac:dyDescent="0.2">
      <c r="A221" s="29"/>
    </row>
    <row r="222" spans="1:1" ht="15.75" customHeight="1" x14ac:dyDescent="0.2">
      <c r="A222" s="29"/>
    </row>
    <row r="223" spans="1:1" ht="15.75" customHeight="1" x14ac:dyDescent="0.2">
      <c r="A223" s="29"/>
    </row>
    <row r="224" spans="1:1" ht="15.75" customHeight="1" x14ac:dyDescent="0.2">
      <c r="A224" s="29"/>
    </row>
    <row r="225" spans="1:1" ht="15.75" customHeight="1" x14ac:dyDescent="0.2">
      <c r="A225" s="29"/>
    </row>
    <row r="226" spans="1:1" ht="15.75" customHeight="1" x14ac:dyDescent="0.2">
      <c r="A226" s="29"/>
    </row>
    <row r="227" spans="1:1" ht="15.75" customHeight="1" x14ac:dyDescent="0.2">
      <c r="A227" s="29"/>
    </row>
    <row r="228" spans="1:1" ht="15.75" customHeight="1" x14ac:dyDescent="0.2">
      <c r="A228" s="29"/>
    </row>
    <row r="229" spans="1:1" ht="15.75" customHeight="1" x14ac:dyDescent="0.2">
      <c r="A229" s="29"/>
    </row>
    <row r="230" spans="1:1" ht="15.75" customHeight="1" x14ac:dyDescent="0.2">
      <c r="A230" s="29"/>
    </row>
    <row r="231" spans="1:1" ht="15.75" customHeight="1" x14ac:dyDescent="0.2">
      <c r="A231" s="29"/>
    </row>
    <row r="232" spans="1:1" ht="15.75" customHeight="1" x14ac:dyDescent="0.2">
      <c r="A232" s="29"/>
    </row>
    <row r="233" spans="1:1" ht="15.75" customHeight="1" x14ac:dyDescent="0.2">
      <c r="A233" s="29"/>
    </row>
    <row r="234" spans="1:1" ht="15.75" customHeight="1" x14ac:dyDescent="0.2">
      <c r="A234" s="29"/>
    </row>
    <row r="235" spans="1:1" ht="15.75" customHeight="1" x14ac:dyDescent="0.2">
      <c r="A235" s="29"/>
    </row>
    <row r="236" spans="1:1" ht="15.75" customHeight="1" x14ac:dyDescent="0.2">
      <c r="A236" s="29"/>
    </row>
    <row r="237" spans="1:1" ht="15.75" customHeight="1" x14ac:dyDescent="0.2">
      <c r="A237" s="29"/>
    </row>
    <row r="238" spans="1:1" ht="15.75" customHeight="1" x14ac:dyDescent="0.2">
      <c r="A238" s="29"/>
    </row>
    <row r="239" spans="1:1" ht="15.75" customHeight="1" x14ac:dyDescent="0.2">
      <c r="A239" s="29"/>
    </row>
    <row r="240" spans="1:1" ht="15.75" customHeight="1" x14ac:dyDescent="0.2">
      <c r="A240" s="29"/>
    </row>
    <row r="241" spans="1:1" ht="15.75" customHeight="1" x14ac:dyDescent="0.2">
      <c r="A241" s="29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505" width="9.140625" style="1" customWidth="1"/>
    <col min="506" max="16384" width="9.140625" style="1"/>
  </cols>
  <sheetData>
    <row r="2" spans="1:1" x14ac:dyDescent="0.25">
      <c r="A2" s="1" t="s">
        <v>109</v>
      </c>
    </row>
    <row r="3" spans="1:1" x14ac:dyDescent="0.25">
      <c r="A3" s="1" t="s">
        <v>110</v>
      </c>
    </row>
    <row r="5" spans="1:1" x14ac:dyDescent="0.25">
      <c r="A5" s="1" t="s">
        <v>111</v>
      </c>
    </row>
    <row r="6" spans="1:1" x14ac:dyDescent="0.25">
      <c r="A6" s="1" t="s">
        <v>112</v>
      </c>
    </row>
    <row r="7" spans="1:1" x14ac:dyDescent="0.25">
      <c r="A7" s="1" t="s">
        <v>113</v>
      </c>
    </row>
    <row r="8" spans="1:1" x14ac:dyDescent="0.25">
      <c r="A8" s="1" t="s">
        <v>114</v>
      </c>
    </row>
    <row r="9" spans="1:1" x14ac:dyDescent="0.25">
      <c r="A9" s="1" t="s">
        <v>115</v>
      </c>
    </row>
    <row r="11" spans="1:1" x14ac:dyDescent="0.25">
      <c r="A11" s="2" t="s">
        <v>116</v>
      </c>
    </row>
    <row r="12" spans="1:1" x14ac:dyDescent="0.25">
      <c r="A12" s="1" t="s">
        <v>117</v>
      </c>
    </row>
    <row r="13" spans="1:1" x14ac:dyDescent="0.25">
      <c r="A13" s="1" t="s">
        <v>118</v>
      </c>
    </row>
    <row r="14" spans="1:1" x14ac:dyDescent="0.25">
      <c r="A14" s="1" t="s">
        <v>119</v>
      </c>
    </row>
    <row r="15" spans="1:1" x14ac:dyDescent="0.25">
      <c r="A15" s="1" t="s">
        <v>120</v>
      </c>
    </row>
    <row r="16" spans="1:1" x14ac:dyDescent="0.25">
      <c r="A16" s="1" t="s">
        <v>121</v>
      </c>
    </row>
    <row r="17" spans="1:1" x14ac:dyDescent="0.25">
      <c r="A17" s="1" t="s">
        <v>122</v>
      </c>
    </row>
    <row r="18" spans="1:1" x14ac:dyDescent="0.25">
      <c r="A18" s="1" t="s">
        <v>123</v>
      </c>
    </row>
    <row r="19" spans="1:1" x14ac:dyDescent="0.25">
      <c r="A19" s="1" t="s">
        <v>124</v>
      </c>
    </row>
    <row r="20" spans="1:1" x14ac:dyDescent="0.25">
      <c r="A20" s="1" t="s">
        <v>125</v>
      </c>
    </row>
    <row r="21" spans="1:1" x14ac:dyDescent="0.25">
      <c r="A21" s="1" t="s">
        <v>126</v>
      </c>
    </row>
    <row r="22" spans="1:1" x14ac:dyDescent="0.25">
      <c r="A22" s="1" t="s">
        <v>127</v>
      </c>
    </row>
    <row r="24" spans="1:1" x14ac:dyDescent="0.25">
      <c r="A24" s="2" t="s">
        <v>128</v>
      </c>
    </row>
    <row r="25" spans="1:1" x14ac:dyDescent="0.25">
      <c r="A25" s="1" t="s">
        <v>117</v>
      </c>
    </row>
    <row r="26" spans="1:1" x14ac:dyDescent="0.25">
      <c r="A26" s="1" t="s">
        <v>118</v>
      </c>
    </row>
    <row r="27" spans="1:1" x14ac:dyDescent="0.25">
      <c r="A27" s="1" t="s">
        <v>119</v>
      </c>
    </row>
    <row r="28" spans="1:1" x14ac:dyDescent="0.25">
      <c r="A28" s="1" t="s">
        <v>129</v>
      </c>
    </row>
    <row r="29" spans="1:1" x14ac:dyDescent="0.25">
      <c r="A29" s="1" t="s">
        <v>130</v>
      </c>
    </row>
    <row r="30" spans="1:1" x14ac:dyDescent="0.25">
      <c r="A30" s="1" t="s">
        <v>131</v>
      </c>
    </row>
    <row r="31" spans="1:1" x14ac:dyDescent="0.25">
      <c r="A31" s="1" t="s">
        <v>123</v>
      </c>
    </row>
    <row r="32" spans="1:1" x14ac:dyDescent="0.25">
      <c r="A32" s="1" t="s">
        <v>132</v>
      </c>
    </row>
    <row r="33" spans="1:1" x14ac:dyDescent="0.25">
      <c r="A33" s="1" t="s">
        <v>133</v>
      </c>
    </row>
    <row r="34" spans="1:1" x14ac:dyDescent="0.25">
      <c r="A34" s="1" t="s">
        <v>126</v>
      </c>
    </row>
    <row r="35" spans="1:1" x14ac:dyDescent="0.25">
      <c r="A35" s="1" t="s">
        <v>127</v>
      </c>
    </row>
    <row r="37" spans="1:1" x14ac:dyDescent="0.25">
      <c r="A37" s="2" t="s">
        <v>134</v>
      </c>
    </row>
    <row r="38" spans="1:1" x14ac:dyDescent="0.25">
      <c r="A38" s="1" t="s">
        <v>117</v>
      </c>
    </row>
    <row r="39" spans="1:1" x14ac:dyDescent="0.25">
      <c r="A39" s="1" t="s">
        <v>118</v>
      </c>
    </row>
    <row r="40" spans="1:1" x14ac:dyDescent="0.25">
      <c r="A40" s="1" t="s">
        <v>135</v>
      </c>
    </row>
    <row r="41" spans="1:1" x14ac:dyDescent="0.25">
      <c r="A41" s="1" t="s">
        <v>136</v>
      </c>
    </row>
    <row r="42" spans="1:1" x14ac:dyDescent="0.25">
      <c r="A42" s="1" t="s">
        <v>137</v>
      </c>
    </row>
    <row r="43" spans="1:1" x14ac:dyDescent="0.25">
      <c r="A43" s="1" t="s">
        <v>138</v>
      </c>
    </row>
    <row r="44" spans="1:1" x14ac:dyDescent="0.25">
      <c r="A44" s="1" t="s">
        <v>139</v>
      </c>
    </row>
    <row r="45" spans="1:1" x14ac:dyDescent="0.25">
      <c r="A45" s="1" t="s">
        <v>140</v>
      </c>
    </row>
    <row r="46" spans="1:1" x14ac:dyDescent="0.25">
      <c r="A46" s="1" t="s">
        <v>141</v>
      </c>
    </row>
    <row r="47" spans="1:1" x14ac:dyDescent="0.25">
      <c r="A47" s="1" t="s">
        <v>142</v>
      </c>
    </row>
    <row r="48" spans="1:1" x14ac:dyDescent="0.25">
      <c r="A48" s="1" t="s">
        <v>143</v>
      </c>
    </row>
    <row r="49" spans="1:1" x14ac:dyDescent="0.25">
      <c r="A49" s="1" t="s">
        <v>144</v>
      </c>
    </row>
    <row r="51" spans="1:1" x14ac:dyDescent="0.25">
      <c r="A51" s="2" t="s">
        <v>145</v>
      </c>
    </row>
    <row r="52" spans="1:1" x14ac:dyDescent="0.25">
      <c r="A52" s="1" t="s">
        <v>117</v>
      </c>
    </row>
    <row r="53" spans="1:1" x14ac:dyDescent="0.25">
      <c r="A53" s="1" t="s">
        <v>118</v>
      </c>
    </row>
    <row r="54" spans="1:1" x14ac:dyDescent="0.25">
      <c r="A54" s="1" t="s">
        <v>135</v>
      </c>
    </row>
    <row r="55" spans="1:1" x14ac:dyDescent="0.25">
      <c r="A55" s="1" t="s">
        <v>136</v>
      </c>
    </row>
    <row r="56" spans="1:1" x14ac:dyDescent="0.25">
      <c r="A56" s="1" t="s">
        <v>137</v>
      </c>
    </row>
    <row r="57" spans="1:1" x14ac:dyDescent="0.25">
      <c r="A57" s="1" t="s">
        <v>138</v>
      </c>
    </row>
    <row r="58" spans="1:1" x14ac:dyDescent="0.25">
      <c r="A58" s="1" t="s">
        <v>146</v>
      </c>
    </row>
    <row r="59" spans="1:1" x14ac:dyDescent="0.25">
      <c r="A59" s="1" t="s">
        <v>147</v>
      </c>
    </row>
    <row r="60" spans="1:1" x14ac:dyDescent="0.25">
      <c r="A60" s="1" t="s">
        <v>148</v>
      </c>
    </row>
    <row r="61" spans="1:1" x14ac:dyDescent="0.25">
      <c r="A61" s="1" t="s">
        <v>142</v>
      </c>
    </row>
    <row r="62" spans="1:1" x14ac:dyDescent="0.25">
      <c r="A62" s="1" t="s">
        <v>143</v>
      </c>
    </row>
    <row r="63" spans="1:1" x14ac:dyDescent="0.25">
      <c r="A63" s="1" t="s">
        <v>144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D72" sqref="D72"/>
    </sheetView>
  </sheetViews>
  <sheetFormatPr defaultRowHeight="15" x14ac:dyDescent="0.25"/>
  <cols>
    <col min="1" max="1" width="34" style="18" customWidth="1"/>
    <col min="2" max="2" width="58.7109375" style="21" bestFit="1" customWidth="1"/>
    <col min="3" max="358" width="9.140625" style="21" customWidth="1"/>
    <col min="359" max="16384" width="9.140625" style="21"/>
  </cols>
  <sheetData>
    <row r="1" spans="1:2" ht="23.25" customHeight="1" x14ac:dyDescent="0.35">
      <c r="A1" s="7" t="s">
        <v>149</v>
      </c>
      <c r="B1" s="6"/>
    </row>
    <row r="2" spans="1:2" ht="14.25" customHeight="1" x14ac:dyDescent="0.25">
      <c r="A2" s="15" t="s">
        <v>150</v>
      </c>
      <c r="B2" s="6"/>
    </row>
    <row r="3" spans="1:2" x14ac:dyDescent="0.25">
      <c r="A3" s="19" t="s">
        <v>151</v>
      </c>
      <c r="B3" s="19" t="s">
        <v>40</v>
      </c>
    </row>
    <row r="4" spans="1:2" ht="14.25" customHeight="1" x14ac:dyDescent="0.2">
      <c r="A4" s="21"/>
    </row>
    <row r="5" spans="1:2" x14ac:dyDescent="0.25">
      <c r="A5" s="16" t="s">
        <v>152</v>
      </c>
      <c r="B5" s="8"/>
    </row>
    <row r="7" spans="1:2" x14ac:dyDescent="0.25">
      <c r="A7" s="18" t="s">
        <v>153</v>
      </c>
      <c r="B7" s="21" t="s">
        <v>154</v>
      </c>
    </row>
    <row r="8" spans="1:2" x14ac:dyDescent="0.25">
      <c r="A8" s="18" t="s">
        <v>155</v>
      </c>
      <c r="B8" s="21" t="s">
        <v>156</v>
      </c>
    </row>
    <row r="9" spans="1:2" x14ac:dyDescent="0.25">
      <c r="A9" s="18" t="s">
        <v>157</v>
      </c>
      <c r="B9" s="21" t="s">
        <v>158</v>
      </c>
    </row>
    <row r="10" spans="1:2" x14ac:dyDescent="0.25">
      <c r="A10" s="18" t="s">
        <v>159</v>
      </c>
      <c r="B10" s="21" t="s">
        <v>160</v>
      </c>
    </row>
    <row r="11" spans="1:2" x14ac:dyDescent="0.25">
      <c r="A11" s="18" t="s">
        <v>161</v>
      </c>
      <c r="B11" s="21" t="s">
        <v>162</v>
      </c>
    </row>
    <row r="12" spans="1:2" x14ac:dyDescent="0.25">
      <c r="A12" s="18" t="s">
        <v>29</v>
      </c>
      <c r="B12" s="21" t="s">
        <v>163</v>
      </c>
    </row>
    <row r="13" spans="1:2" x14ac:dyDescent="0.25">
      <c r="A13" s="18" t="s">
        <v>164</v>
      </c>
      <c r="B13" s="21" t="s">
        <v>165</v>
      </c>
    </row>
    <row r="14" spans="1:2" x14ac:dyDescent="0.25">
      <c r="A14" s="18" t="s">
        <v>166</v>
      </c>
      <c r="B14" s="21" t="s">
        <v>167</v>
      </c>
    </row>
    <row r="15" spans="1:2" x14ac:dyDescent="0.25">
      <c r="A15" s="18" t="s">
        <v>168</v>
      </c>
      <c r="B15" s="21" t="s">
        <v>169</v>
      </c>
    </row>
    <row r="16" spans="1:2" x14ac:dyDescent="0.25">
      <c r="A16" s="18" t="s">
        <v>170</v>
      </c>
      <c r="B16" s="21" t="s">
        <v>171</v>
      </c>
    </row>
    <row r="17" spans="1:2" x14ac:dyDescent="0.25">
      <c r="A17" s="18" t="s">
        <v>172</v>
      </c>
      <c r="B17" s="21" t="s">
        <v>173</v>
      </c>
    </row>
    <row r="18" spans="1:2" x14ac:dyDescent="0.25">
      <c r="A18" s="18" t="s">
        <v>174</v>
      </c>
      <c r="B18" s="21" t="s">
        <v>175</v>
      </c>
    </row>
    <row r="19" spans="1:2" x14ac:dyDescent="0.25">
      <c r="A19" s="18" t="s">
        <v>30</v>
      </c>
      <c r="B19" s="21" t="s">
        <v>176</v>
      </c>
    </row>
    <row r="20" spans="1:2" x14ac:dyDescent="0.25">
      <c r="A20" s="18" t="s">
        <v>177</v>
      </c>
      <c r="B20" s="21" t="s">
        <v>178</v>
      </c>
    </row>
    <row r="21" spans="1:2" x14ac:dyDescent="0.25">
      <c r="A21" s="18" t="s">
        <v>179</v>
      </c>
      <c r="B21" s="21" t="s">
        <v>180</v>
      </c>
    </row>
    <row r="22" spans="1:2" x14ac:dyDescent="0.25">
      <c r="A22" s="18" t="s">
        <v>181</v>
      </c>
      <c r="B22" s="21" t="s">
        <v>182</v>
      </c>
    </row>
    <row r="23" spans="1:2" x14ac:dyDescent="0.25">
      <c r="A23" s="18" t="s">
        <v>183</v>
      </c>
      <c r="B23" s="21" t="s">
        <v>184</v>
      </c>
    </row>
    <row r="26" spans="1:2" x14ac:dyDescent="0.25">
      <c r="A26" s="16" t="s">
        <v>185</v>
      </c>
      <c r="B26" s="8"/>
    </row>
    <row r="28" spans="1:2" x14ac:dyDescent="0.25">
      <c r="A28" s="18" t="s">
        <v>186</v>
      </c>
      <c r="B28" s="21" t="s">
        <v>187</v>
      </c>
    </row>
    <row r="29" spans="1:2" x14ac:dyDescent="0.25">
      <c r="A29" s="18" t="s">
        <v>188</v>
      </c>
      <c r="B29" s="21" t="s">
        <v>189</v>
      </c>
    </row>
    <row r="30" spans="1:2" x14ac:dyDescent="0.25">
      <c r="A30" s="18" t="s">
        <v>190</v>
      </c>
      <c r="B30" s="21" t="s">
        <v>191</v>
      </c>
    </row>
    <row r="31" spans="1:2" x14ac:dyDescent="0.25">
      <c r="A31" s="18" t="s">
        <v>192</v>
      </c>
      <c r="B31" s="21" t="s">
        <v>193</v>
      </c>
    </row>
    <row r="32" spans="1:2" x14ac:dyDescent="0.25">
      <c r="A32" s="18" t="s">
        <v>194</v>
      </c>
      <c r="B32" s="21" t="s">
        <v>195</v>
      </c>
    </row>
    <row r="33" spans="1:2" x14ac:dyDescent="0.25">
      <c r="A33" s="18" t="s">
        <v>196</v>
      </c>
      <c r="B33" s="21" t="s">
        <v>197</v>
      </c>
    </row>
    <row r="34" spans="1:2" x14ac:dyDescent="0.25">
      <c r="A34" s="18" t="s">
        <v>198</v>
      </c>
      <c r="B34" s="21" t="s">
        <v>199</v>
      </c>
    </row>
    <row r="35" spans="1:2" x14ac:dyDescent="0.25">
      <c r="A35" s="18" t="s">
        <v>200</v>
      </c>
      <c r="B35" s="21" t="s">
        <v>201</v>
      </c>
    </row>
    <row r="36" spans="1:2" x14ac:dyDescent="0.25">
      <c r="A36" s="18" t="s">
        <v>202</v>
      </c>
      <c r="B36" s="21" t="s">
        <v>203</v>
      </c>
    </row>
    <row r="37" spans="1:2" x14ac:dyDescent="0.25">
      <c r="A37" s="18" t="s">
        <v>204</v>
      </c>
      <c r="B37" s="21" t="s">
        <v>205</v>
      </c>
    </row>
    <row r="38" spans="1:2" x14ac:dyDescent="0.25">
      <c r="A38" s="18" t="s">
        <v>206</v>
      </c>
      <c r="B38" s="21" t="s">
        <v>207</v>
      </c>
    </row>
    <row r="39" spans="1:2" x14ac:dyDescent="0.25">
      <c r="A39" s="18" t="s">
        <v>208</v>
      </c>
      <c r="B39" s="21" t="s">
        <v>209</v>
      </c>
    </row>
    <row r="40" spans="1:2" x14ac:dyDescent="0.25">
      <c r="A40" s="18" t="s">
        <v>210</v>
      </c>
      <c r="B40" s="21" t="s">
        <v>211</v>
      </c>
    </row>
    <row r="41" spans="1:2" x14ac:dyDescent="0.25">
      <c r="A41" s="18" t="s">
        <v>212</v>
      </c>
      <c r="B41" s="21" t="s">
        <v>213</v>
      </c>
    </row>
    <row r="42" spans="1:2" x14ac:dyDescent="0.25">
      <c r="A42" s="18" t="s">
        <v>214</v>
      </c>
      <c r="B42" s="21" t="s">
        <v>215</v>
      </c>
    </row>
    <row r="43" spans="1:2" x14ac:dyDescent="0.25">
      <c r="A43" s="18" t="s">
        <v>216</v>
      </c>
      <c r="B43" s="21" t="s">
        <v>217</v>
      </c>
    </row>
    <row r="44" spans="1:2" x14ac:dyDescent="0.25">
      <c r="A44" s="18" t="s">
        <v>218</v>
      </c>
      <c r="B44" s="21" t="s">
        <v>219</v>
      </c>
    </row>
    <row r="45" spans="1:2" x14ac:dyDescent="0.25">
      <c r="A45" s="18" t="s">
        <v>220</v>
      </c>
      <c r="B45" s="21" t="s">
        <v>221</v>
      </c>
    </row>
    <row r="46" spans="1:2" x14ac:dyDescent="0.25">
      <c r="A46" s="18" t="s">
        <v>222</v>
      </c>
      <c r="B46" s="21" t="s">
        <v>223</v>
      </c>
    </row>
    <row r="47" spans="1:2" x14ac:dyDescent="0.25">
      <c r="A47" s="18" t="s">
        <v>224</v>
      </c>
      <c r="B47" s="21" t="s">
        <v>225</v>
      </c>
    </row>
    <row r="48" spans="1:2" x14ac:dyDescent="0.25">
      <c r="A48" s="18" t="s">
        <v>226</v>
      </c>
      <c r="B48" s="21" t="s">
        <v>227</v>
      </c>
    </row>
    <row r="49" spans="1:2" x14ac:dyDescent="0.25">
      <c r="A49" s="18" t="s">
        <v>228</v>
      </c>
      <c r="B49" s="21" t="s">
        <v>229</v>
      </c>
    </row>
    <row r="50" spans="1:2" x14ac:dyDescent="0.25">
      <c r="A50" s="18" t="s">
        <v>230</v>
      </c>
      <c r="B50" s="21" t="s">
        <v>231</v>
      </c>
    </row>
    <row r="51" spans="1:2" x14ac:dyDescent="0.25">
      <c r="A51" s="18" t="s">
        <v>232</v>
      </c>
      <c r="B51" s="21" t="s">
        <v>233</v>
      </c>
    </row>
    <row r="52" spans="1:2" x14ac:dyDescent="0.25">
      <c r="A52" s="18" t="s">
        <v>234</v>
      </c>
      <c r="B52" s="21" t="s">
        <v>235</v>
      </c>
    </row>
    <row r="53" spans="1:2" x14ac:dyDescent="0.25">
      <c r="A53" s="18" t="s">
        <v>236</v>
      </c>
      <c r="B53" s="21" t="s">
        <v>237</v>
      </c>
    </row>
    <row r="54" spans="1:2" x14ac:dyDescent="0.25">
      <c r="A54" s="18" t="s">
        <v>238</v>
      </c>
      <c r="B54" s="21" t="s">
        <v>239</v>
      </c>
    </row>
    <row r="55" spans="1:2" x14ac:dyDescent="0.25">
      <c r="A55" s="18" t="s">
        <v>240</v>
      </c>
      <c r="B55" s="21" t="s">
        <v>241</v>
      </c>
    </row>
    <row r="56" spans="1:2" x14ac:dyDescent="0.25">
      <c r="A56" s="18" t="s">
        <v>242</v>
      </c>
      <c r="B56" s="21" t="s">
        <v>243</v>
      </c>
    </row>
    <row r="57" spans="1:2" x14ac:dyDescent="0.25">
      <c r="A57" s="18" t="s">
        <v>244</v>
      </c>
      <c r="B57" s="21" t="s">
        <v>245</v>
      </c>
    </row>
    <row r="60" spans="1:2" x14ac:dyDescent="0.25">
      <c r="A60" s="16" t="s">
        <v>246</v>
      </c>
      <c r="B60" s="8"/>
    </row>
    <row r="62" spans="1:2" x14ac:dyDescent="0.25">
      <c r="A62" s="18" t="s">
        <v>247</v>
      </c>
      <c r="B62" s="21" t="s">
        <v>248</v>
      </c>
    </row>
    <row r="63" spans="1:2" x14ac:dyDescent="0.25">
      <c r="A63" s="18" t="s">
        <v>249</v>
      </c>
      <c r="B63" s="21" t="s">
        <v>250</v>
      </c>
    </row>
    <row r="64" spans="1:2" x14ac:dyDescent="0.25">
      <c r="A64" s="18" t="s">
        <v>251</v>
      </c>
      <c r="B64" s="21" t="s">
        <v>252</v>
      </c>
    </row>
    <row r="67" spans="1:2" x14ac:dyDescent="0.25">
      <c r="A67" s="16" t="s">
        <v>253</v>
      </c>
      <c r="B67" s="8"/>
    </row>
    <row r="69" spans="1:2" x14ac:dyDescent="0.25">
      <c r="A69" s="18" t="s">
        <v>254</v>
      </c>
      <c r="B69" s="21" t="s">
        <v>255</v>
      </c>
    </row>
    <row r="70" spans="1:2" x14ac:dyDescent="0.25">
      <c r="A70" s="18" t="s">
        <v>256</v>
      </c>
      <c r="B70" s="21" t="s">
        <v>257</v>
      </c>
    </row>
    <row r="71" spans="1:2" x14ac:dyDescent="0.25">
      <c r="A71" s="18" t="s">
        <v>258</v>
      </c>
      <c r="B71" s="21" t="s">
        <v>259</v>
      </c>
    </row>
    <row r="72" spans="1:2" x14ac:dyDescent="0.25">
      <c r="A72" s="18" t="s">
        <v>260</v>
      </c>
      <c r="B72" s="21" t="s">
        <v>261</v>
      </c>
    </row>
    <row r="73" spans="1:2" x14ac:dyDescent="0.25">
      <c r="A73" s="18" t="s">
        <v>262</v>
      </c>
      <c r="B73" s="21" t="s">
        <v>263</v>
      </c>
    </row>
    <row r="76" spans="1:2" x14ac:dyDescent="0.25">
      <c r="A76" s="16" t="s">
        <v>264</v>
      </c>
      <c r="B76" s="8"/>
    </row>
    <row r="78" spans="1:2" x14ac:dyDescent="0.25">
      <c r="A78" s="18" t="s">
        <v>265</v>
      </c>
      <c r="B78" s="21" t="s">
        <v>266</v>
      </c>
    </row>
    <row r="79" spans="1:2" x14ac:dyDescent="0.25">
      <c r="A79" s="18" t="s">
        <v>267</v>
      </c>
      <c r="B79" s="21" t="s">
        <v>268</v>
      </c>
    </row>
    <row r="80" spans="1:2" x14ac:dyDescent="0.25">
      <c r="A80" s="18" t="s">
        <v>269</v>
      </c>
      <c r="B80" s="21" t="s">
        <v>270</v>
      </c>
    </row>
    <row r="81" spans="1:2" x14ac:dyDescent="0.25">
      <c r="A81" s="18" t="s">
        <v>271</v>
      </c>
      <c r="B81" s="21" t="s">
        <v>272</v>
      </c>
    </row>
    <row r="84" spans="1:2" x14ac:dyDescent="0.25">
      <c r="A84" s="16" t="s">
        <v>273</v>
      </c>
      <c r="B84" s="8"/>
    </row>
    <row r="86" spans="1:2" x14ac:dyDescent="0.25">
      <c r="A86" s="18" t="s">
        <v>274</v>
      </c>
      <c r="B86" s="21" t="s">
        <v>275</v>
      </c>
    </row>
    <row r="87" spans="1:2" x14ac:dyDescent="0.25">
      <c r="A87" s="18" t="s">
        <v>276</v>
      </c>
      <c r="B87" s="21" t="s">
        <v>277</v>
      </c>
    </row>
    <row r="88" spans="1:2" x14ac:dyDescent="0.25">
      <c r="A88" s="18" t="s">
        <v>278</v>
      </c>
      <c r="B88" s="21" t="s">
        <v>279</v>
      </c>
    </row>
    <row r="91" spans="1:2" x14ac:dyDescent="0.25">
      <c r="A91" s="16" t="s">
        <v>280</v>
      </c>
      <c r="B91" s="8"/>
    </row>
    <row r="93" spans="1:2" x14ac:dyDescent="0.25">
      <c r="A93" s="18" t="s">
        <v>281</v>
      </c>
      <c r="B93" s="21" t="s">
        <v>282</v>
      </c>
    </row>
    <row r="94" spans="1:2" x14ac:dyDescent="0.25">
      <c r="A94" s="18" t="s">
        <v>283</v>
      </c>
      <c r="B94" s="21" t="s">
        <v>284</v>
      </c>
    </row>
    <row r="95" spans="1:2" x14ac:dyDescent="0.25">
      <c r="A95" s="18" t="s">
        <v>285</v>
      </c>
      <c r="B95" s="21" t="s">
        <v>286</v>
      </c>
    </row>
    <row r="96" spans="1:2" x14ac:dyDescent="0.25">
      <c r="A96" s="18" t="s">
        <v>287</v>
      </c>
      <c r="B96" s="21" t="s">
        <v>288</v>
      </c>
    </row>
    <row r="97" spans="1:2" x14ac:dyDescent="0.25">
      <c r="A97" s="18" t="s">
        <v>289</v>
      </c>
      <c r="B97" s="21" t="s">
        <v>290</v>
      </c>
    </row>
    <row r="98" spans="1:2" x14ac:dyDescent="0.25">
      <c r="A98" s="18" t="s">
        <v>291</v>
      </c>
      <c r="B98" s="21" t="s">
        <v>292</v>
      </c>
    </row>
    <row r="99" spans="1:2" x14ac:dyDescent="0.25">
      <c r="A99" s="18" t="s">
        <v>293</v>
      </c>
      <c r="B99" s="21" t="s">
        <v>294</v>
      </c>
    </row>
    <row r="100" spans="1:2" x14ac:dyDescent="0.25">
      <c r="A100" s="18" t="s">
        <v>295</v>
      </c>
      <c r="B100" s="21" t="s">
        <v>296</v>
      </c>
    </row>
    <row r="101" spans="1:2" x14ac:dyDescent="0.25">
      <c r="A101" s="18" t="s">
        <v>297</v>
      </c>
      <c r="B101" s="21" t="s">
        <v>298</v>
      </c>
    </row>
    <row r="102" spans="1:2" x14ac:dyDescent="0.25">
      <c r="A102" s="18" t="s">
        <v>299</v>
      </c>
      <c r="B102" s="21" t="s">
        <v>300</v>
      </c>
    </row>
    <row r="103" spans="1:2" x14ac:dyDescent="0.25">
      <c r="A103" s="18" t="s">
        <v>301</v>
      </c>
      <c r="B103" s="21" t="s">
        <v>302</v>
      </c>
    </row>
    <row r="104" spans="1:2" x14ac:dyDescent="0.25">
      <c r="A104" s="18" t="s">
        <v>303</v>
      </c>
      <c r="B104" s="21" t="s">
        <v>304</v>
      </c>
    </row>
    <row r="105" spans="1:2" x14ac:dyDescent="0.25">
      <c r="A105" s="18" t="s">
        <v>305</v>
      </c>
      <c r="B105" s="21" t="s">
        <v>306</v>
      </c>
    </row>
    <row r="106" spans="1:2" x14ac:dyDescent="0.25">
      <c r="A106" s="18" t="s">
        <v>307</v>
      </c>
      <c r="B106" s="21" t="s">
        <v>308</v>
      </c>
    </row>
    <row r="107" spans="1:2" x14ac:dyDescent="0.25">
      <c r="A107" s="18" t="s">
        <v>309</v>
      </c>
      <c r="B107" s="21" t="s">
        <v>310</v>
      </c>
    </row>
    <row r="108" spans="1:2" x14ac:dyDescent="0.25">
      <c r="A108" s="18" t="s">
        <v>311</v>
      </c>
      <c r="B108" s="21" t="s">
        <v>312</v>
      </c>
    </row>
    <row r="109" spans="1:2" x14ac:dyDescent="0.25">
      <c r="A109" s="18" t="s">
        <v>313</v>
      </c>
      <c r="B109" s="21" t="s">
        <v>314</v>
      </c>
    </row>
    <row r="110" spans="1:2" x14ac:dyDescent="0.25">
      <c r="A110" s="18" t="s">
        <v>315</v>
      </c>
      <c r="B110" s="21" t="s">
        <v>316</v>
      </c>
    </row>
    <row r="111" spans="1:2" x14ac:dyDescent="0.25">
      <c r="A111" s="18" t="s">
        <v>317</v>
      </c>
      <c r="B111" s="21" t="s">
        <v>318</v>
      </c>
    </row>
    <row r="112" spans="1:2" x14ac:dyDescent="0.25">
      <c r="A112" s="18" t="s">
        <v>319</v>
      </c>
      <c r="B112" s="21" t="s">
        <v>320</v>
      </c>
    </row>
    <row r="113" spans="1:2" x14ac:dyDescent="0.25">
      <c r="A113" s="18" t="s">
        <v>321</v>
      </c>
      <c r="B113" s="21" t="s">
        <v>322</v>
      </c>
    </row>
    <row r="114" spans="1:2" x14ac:dyDescent="0.25">
      <c r="A114" s="18" t="s">
        <v>323</v>
      </c>
      <c r="B114" s="21" t="s">
        <v>324</v>
      </c>
    </row>
    <row r="115" spans="1:2" x14ac:dyDescent="0.25">
      <c r="A115" s="18" t="s">
        <v>325</v>
      </c>
      <c r="B115" s="21" t="s">
        <v>326</v>
      </c>
    </row>
    <row r="116" spans="1:2" x14ac:dyDescent="0.25">
      <c r="A116" s="18" t="s">
        <v>327</v>
      </c>
      <c r="B116" s="21" t="s">
        <v>328</v>
      </c>
    </row>
    <row r="117" spans="1:2" x14ac:dyDescent="0.25">
      <c r="A117" s="18" t="s">
        <v>329</v>
      </c>
      <c r="B117" s="21" t="s">
        <v>330</v>
      </c>
    </row>
    <row r="118" spans="1:2" x14ac:dyDescent="0.25">
      <c r="A118" s="18" t="s">
        <v>331</v>
      </c>
      <c r="B118" s="21" t="s">
        <v>332</v>
      </c>
    </row>
    <row r="119" spans="1:2" x14ac:dyDescent="0.25">
      <c r="A119" s="18" t="s">
        <v>333</v>
      </c>
      <c r="B119" s="21" t="s">
        <v>334</v>
      </c>
    </row>
    <row r="120" spans="1:2" x14ac:dyDescent="0.25">
      <c r="A120" s="18" t="s">
        <v>335</v>
      </c>
      <c r="B120" s="21" t="s">
        <v>336</v>
      </c>
    </row>
    <row r="121" spans="1:2" x14ac:dyDescent="0.25">
      <c r="A121" s="18" t="s">
        <v>337</v>
      </c>
      <c r="B121" s="21" t="s">
        <v>338</v>
      </c>
    </row>
    <row r="122" spans="1:2" x14ac:dyDescent="0.25">
      <c r="A122" s="18" t="s">
        <v>339</v>
      </c>
      <c r="B122" s="21" t="s">
        <v>340</v>
      </c>
    </row>
    <row r="123" spans="1:2" x14ac:dyDescent="0.25">
      <c r="A123" s="18" t="s">
        <v>341</v>
      </c>
      <c r="B123" s="21" t="s">
        <v>342</v>
      </c>
    </row>
    <row r="124" spans="1:2" x14ac:dyDescent="0.25">
      <c r="A124" s="18" t="s">
        <v>343</v>
      </c>
      <c r="B124" s="21" t="s">
        <v>344</v>
      </c>
    </row>
    <row r="125" spans="1:2" x14ac:dyDescent="0.25">
      <c r="A125" s="18" t="s">
        <v>345</v>
      </c>
      <c r="B125" s="21" t="s">
        <v>346</v>
      </c>
    </row>
    <row r="126" spans="1:2" x14ac:dyDescent="0.25">
      <c r="A126" s="18" t="s">
        <v>347</v>
      </c>
      <c r="B126" s="21" t="s">
        <v>348</v>
      </c>
    </row>
    <row r="127" spans="1:2" x14ac:dyDescent="0.25">
      <c r="A127" s="18" t="s">
        <v>349</v>
      </c>
      <c r="B127" s="21" t="s">
        <v>350</v>
      </c>
    </row>
    <row r="128" spans="1:2" x14ac:dyDescent="0.25">
      <c r="A128" s="18" t="s">
        <v>351</v>
      </c>
      <c r="B128" s="21" t="s">
        <v>352</v>
      </c>
    </row>
    <row r="129" spans="1:2" x14ac:dyDescent="0.25">
      <c r="A129" s="18" t="s">
        <v>353</v>
      </c>
      <c r="B129" s="21" t="s">
        <v>354</v>
      </c>
    </row>
    <row r="130" spans="1:2" x14ac:dyDescent="0.25">
      <c r="A130" s="18" t="s">
        <v>355</v>
      </c>
      <c r="B130" s="21" t="s">
        <v>356</v>
      </c>
    </row>
    <row r="131" spans="1:2" x14ac:dyDescent="0.25">
      <c r="A131" s="18" t="s">
        <v>357</v>
      </c>
      <c r="B131" s="21" t="s">
        <v>358</v>
      </c>
    </row>
    <row r="132" spans="1:2" x14ac:dyDescent="0.25">
      <c r="A132" s="18" t="s">
        <v>359</v>
      </c>
      <c r="B132" s="21" t="s">
        <v>360</v>
      </c>
    </row>
    <row r="133" spans="1:2" x14ac:dyDescent="0.25">
      <c r="A133" s="18" t="s">
        <v>361</v>
      </c>
      <c r="B133" s="21" t="s">
        <v>362</v>
      </c>
    </row>
    <row r="134" spans="1:2" x14ac:dyDescent="0.25">
      <c r="A134" s="18" t="s">
        <v>363</v>
      </c>
      <c r="B134" s="21" t="s">
        <v>364</v>
      </c>
    </row>
    <row r="135" spans="1:2" x14ac:dyDescent="0.25">
      <c r="A135" s="18" t="s">
        <v>365</v>
      </c>
      <c r="B135" s="21" t="s">
        <v>366</v>
      </c>
    </row>
    <row r="136" spans="1:2" x14ac:dyDescent="0.25">
      <c r="A136" s="18" t="s">
        <v>367</v>
      </c>
      <c r="B136" s="21" t="s">
        <v>368</v>
      </c>
    </row>
    <row r="137" spans="1:2" x14ac:dyDescent="0.25">
      <c r="A137" s="18" t="s">
        <v>369</v>
      </c>
      <c r="B137" s="21" t="s">
        <v>370</v>
      </c>
    </row>
    <row r="138" spans="1:2" x14ac:dyDescent="0.25">
      <c r="A138" s="18" t="s">
        <v>371</v>
      </c>
      <c r="B138" s="21" t="s">
        <v>372</v>
      </c>
    </row>
    <row r="139" spans="1:2" x14ac:dyDescent="0.25">
      <c r="A139" s="18" t="s">
        <v>373</v>
      </c>
      <c r="B139" s="21" t="s">
        <v>374</v>
      </c>
    </row>
    <row r="140" spans="1:2" x14ac:dyDescent="0.25">
      <c r="A140" s="18" t="s">
        <v>375</v>
      </c>
      <c r="B140" s="21" t="s">
        <v>376</v>
      </c>
    </row>
    <row r="141" spans="1:2" x14ac:dyDescent="0.25">
      <c r="A141" s="18" t="s">
        <v>377</v>
      </c>
      <c r="B141" s="21" t="s">
        <v>378</v>
      </c>
    </row>
    <row r="142" spans="1:2" x14ac:dyDescent="0.25">
      <c r="A142" s="18" t="s">
        <v>379</v>
      </c>
      <c r="B142" s="21" t="s">
        <v>380</v>
      </c>
    </row>
    <row r="143" spans="1:2" x14ac:dyDescent="0.25">
      <c r="A143" s="18" t="s">
        <v>381</v>
      </c>
      <c r="B143" s="21" t="s">
        <v>382</v>
      </c>
    </row>
    <row r="144" spans="1:2" x14ac:dyDescent="0.25">
      <c r="A144" s="18" t="s">
        <v>383</v>
      </c>
      <c r="B144" s="21" t="s">
        <v>384</v>
      </c>
    </row>
    <row r="145" spans="1:2" x14ac:dyDescent="0.25">
      <c r="A145" s="18" t="s">
        <v>385</v>
      </c>
      <c r="B145" s="21" t="s">
        <v>386</v>
      </c>
    </row>
    <row r="146" spans="1:2" x14ac:dyDescent="0.25">
      <c r="A146" s="18" t="s">
        <v>387</v>
      </c>
      <c r="B146" s="21" t="s">
        <v>388</v>
      </c>
    </row>
    <row r="147" spans="1:2" x14ac:dyDescent="0.25">
      <c r="A147" s="18" t="s">
        <v>389</v>
      </c>
      <c r="B147" s="21" t="s">
        <v>390</v>
      </c>
    </row>
    <row r="148" spans="1:2" x14ac:dyDescent="0.25">
      <c r="A148" s="18" t="s">
        <v>391</v>
      </c>
      <c r="B148" s="21" t="s">
        <v>392</v>
      </c>
    </row>
    <row r="149" spans="1:2" x14ac:dyDescent="0.25">
      <c r="A149" s="18" t="s">
        <v>393</v>
      </c>
      <c r="B149" s="21" t="s">
        <v>394</v>
      </c>
    </row>
    <row r="150" spans="1:2" x14ac:dyDescent="0.25">
      <c r="A150" s="18" t="s">
        <v>395</v>
      </c>
      <c r="B150" s="21" t="s">
        <v>396</v>
      </c>
    </row>
    <row r="151" spans="1:2" x14ac:dyDescent="0.25">
      <c r="A151" s="18" t="s">
        <v>397</v>
      </c>
      <c r="B151" s="21" t="s">
        <v>398</v>
      </c>
    </row>
    <row r="152" spans="1:2" x14ac:dyDescent="0.25">
      <c r="A152" s="18" t="s">
        <v>399</v>
      </c>
      <c r="B152" s="21" t="s">
        <v>400</v>
      </c>
    </row>
    <row r="153" spans="1:2" x14ac:dyDescent="0.25">
      <c r="A153" s="18" t="s">
        <v>401</v>
      </c>
      <c r="B153" s="21" t="s">
        <v>402</v>
      </c>
    </row>
    <row r="156" spans="1:2" x14ac:dyDescent="0.25">
      <c r="A156" s="16" t="s">
        <v>403</v>
      </c>
      <c r="B156" s="8"/>
    </row>
    <row r="158" spans="1:2" x14ac:dyDescent="0.25">
      <c r="A158" s="18" t="s">
        <v>404</v>
      </c>
      <c r="B158" s="21" t="s">
        <v>405</v>
      </c>
    </row>
    <row r="159" spans="1:2" x14ac:dyDescent="0.25">
      <c r="A159" s="18" t="s">
        <v>406</v>
      </c>
      <c r="B159" s="21" t="s">
        <v>407</v>
      </c>
    </row>
    <row r="160" spans="1:2" x14ac:dyDescent="0.25">
      <c r="A160" s="18" t="s">
        <v>408</v>
      </c>
      <c r="B160" s="21" t="s">
        <v>409</v>
      </c>
    </row>
    <row r="161" spans="1:2" x14ac:dyDescent="0.25">
      <c r="A161" s="18" t="s">
        <v>410</v>
      </c>
      <c r="B161" s="21" t="s">
        <v>411</v>
      </c>
    </row>
    <row r="162" spans="1:2" x14ac:dyDescent="0.25">
      <c r="A162" s="18" t="s">
        <v>412</v>
      </c>
      <c r="B162" s="21" t="s">
        <v>413</v>
      </c>
    </row>
    <row r="163" spans="1:2" x14ac:dyDescent="0.25">
      <c r="A163" s="18" t="s">
        <v>414</v>
      </c>
      <c r="B163" s="21" t="s">
        <v>415</v>
      </c>
    </row>
    <row r="164" spans="1:2" x14ac:dyDescent="0.25">
      <c r="A164" s="18" t="s">
        <v>416</v>
      </c>
      <c r="B164" s="21" t="s">
        <v>417</v>
      </c>
    </row>
    <row r="165" spans="1:2" x14ac:dyDescent="0.25">
      <c r="A165" s="18" t="s">
        <v>418</v>
      </c>
      <c r="B165" s="21" t="s">
        <v>419</v>
      </c>
    </row>
    <row r="166" spans="1:2" x14ac:dyDescent="0.25">
      <c r="A166" s="18" t="s">
        <v>420</v>
      </c>
      <c r="B166" s="21" t="s">
        <v>421</v>
      </c>
    </row>
    <row r="169" spans="1:2" x14ac:dyDescent="0.25">
      <c r="A169" s="16" t="s">
        <v>422</v>
      </c>
      <c r="B169" s="8"/>
    </row>
    <row r="171" spans="1:2" x14ac:dyDescent="0.25">
      <c r="A171" s="18" t="s">
        <v>423</v>
      </c>
      <c r="B171" s="21" t="s">
        <v>424</v>
      </c>
    </row>
    <row r="172" spans="1:2" x14ac:dyDescent="0.25">
      <c r="A172" s="18" t="s">
        <v>425</v>
      </c>
      <c r="B172" s="21" t="s">
        <v>426</v>
      </c>
    </row>
    <row r="173" spans="1:2" x14ac:dyDescent="0.25">
      <c r="A173" s="18" t="s">
        <v>427</v>
      </c>
      <c r="B173" s="21" t="s">
        <v>428</v>
      </c>
    </row>
    <row r="174" spans="1:2" x14ac:dyDescent="0.25">
      <c r="A174" s="18" t="s">
        <v>429</v>
      </c>
      <c r="B174" s="21" t="s">
        <v>430</v>
      </c>
    </row>
    <row r="175" spans="1:2" x14ac:dyDescent="0.25">
      <c r="A175" s="18" t="s">
        <v>431</v>
      </c>
      <c r="B175" s="21" t="s">
        <v>432</v>
      </c>
    </row>
    <row r="176" spans="1:2" x14ac:dyDescent="0.25">
      <c r="A176" s="18" t="s">
        <v>433</v>
      </c>
      <c r="B176" s="21" t="s">
        <v>434</v>
      </c>
    </row>
    <row r="177" spans="1:2" x14ac:dyDescent="0.25">
      <c r="A177" s="18" t="s">
        <v>435</v>
      </c>
      <c r="B177" s="21" t="s">
        <v>436</v>
      </c>
    </row>
    <row r="178" spans="1:2" x14ac:dyDescent="0.25">
      <c r="A178" s="18" t="s">
        <v>437</v>
      </c>
      <c r="B178" s="21" t="s">
        <v>438</v>
      </c>
    </row>
    <row r="179" spans="1:2" x14ac:dyDescent="0.25">
      <c r="A179" s="18" t="s">
        <v>439</v>
      </c>
      <c r="B179" s="21" t="s">
        <v>440</v>
      </c>
    </row>
    <row r="180" spans="1:2" x14ac:dyDescent="0.25">
      <c r="A180" s="18" t="s">
        <v>441</v>
      </c>
      <c r="B180" s="21" t="s">
        <v>442</v>
      </c>
    </row>
    <row r="181" spans="1:2" x14ac:dyDescent="0.25">
      <c r="A181" s="18" t="s">
        <v>443</v>
      </c>
      <c r="B181" s="21" t="s">
        <v>444</v>
      </c>
    </row>
    <row r="182" spans="1:2" x14ac:dyDescent="0.25">
      <c r="A182" s="18" t="s">
        <v>445</v>
      </c>
      <c r="B182" s="21" t="s">
        <v>446</v>
      </c>
    </row>
    <row r="183" spans="1:2" x14ac:dyDescent="0.25">
      <c r="A183" s="18" t="s">
        <v>447</v>
      </c>
      <c r="B183" s="21" t="s">
        <v>448</v>
      </c>
    </row>
    <row r="184" spans="1:2" x14ac:dyDescent="0.25">
      <c r="A184" s="18" t="s">
        <v>449</v>
      </c>
      <c r="B184" s="21" t="s">
        <v>450</v>
      </c>
    </row>
    <row r="185" spans="1:2" x14ac:dyDescent="0.25">
      <c r="A185" s="18" t="s">
        <v>451</v>
      </c>
      <c r="B185" s="21" t="s">
        <v>452</v>
      </c>
    </row>
    <row r="188" spans="1:2" x14ac:dyDescent="0.25">
      <c r="A188" s="16" t="s">
        <v>453</v>
      </c>
      <c r="B188" s="8"/>
    </row>
    <row r="190" spans="1:2" x14ac:dyDescent="0.25">
      <c r="A190" s="18" t="s">
        <v>454</v>
      </c>
      <c r="B190" s="21" t="s">
        <v>455</v>
      </c>
    </row>
    <row r="191" spans="1:2" x14ac:dyDescent="0.25">
      <c r="A191" s="18" t="s">
        <v>456</v>
      </c>
      <c r="B191" s="21" t="s">
        <v>457</v>
      </c>
    </row>
    <row r="192" spans="1:2" x14ac:dyDescent="0.25">
      <c r="A192" s="18" t="s">
        <v>52</v>
      </c>
      <c r="B192" s="21" t="s">
        <v>458</v>
      </c>
    </row>
    <row r="193" spans="1:2" x14ac:dyDescent="0.25">
      <c r="A193" s="18" t="s">
        <v>459</v>
      </c>
      <c r="B193" s="21" t="s">
        <v>460</v>
      </c>
    </row>
    <row r="194" spans="1:2" x14ac:dyDescent="0.25">
      <c r="A194" s="18" t="s">
        <v>461</v>
      </c>
      <c r="B194" s="21" t="s">
        <v>462</v>
      </c>
    </row>
    <row r="195" spans="1:2" x14ac:dyDescent="0.25">
      <c r="A195" s="18" t="s">
        <v>463</v>
      </c>
      <c r="B195" s="21" t="s">
        <v>464</v>
      </c>
    </row>
    <row r="196" spans="1:2" x14ac:dyDescent="0.25">
      <c r="A196" s="18" t="s">
        <v>465</v>
      </c>
      <c r="B196" s="21" t="s">
        <v>466</v>
      </c>
    </row>
    <row r="197" spans="1:2" x14ac:dyDescent="0.25">
      <c r="A197" s="18" t="s">
        <v>467</v>
      </c>
      <c r="B197" s="21" t="s">
        <v>468</v>
      </c>
    </row>
    <row r="198" spans="1:2" x14ac:dyDescent="0.25">
      <c r="A198" s="18" t="s">
        <v>469</v>
      </c>
      <c r="B198" s="21" t="s">
        <v>470</v>
      </c>
    </row>
    <row r="199" spans="1:2" x14ac:dyDescent="0.25">
      <c r="A199" s="18" t="s">
        <v>471</v>
      </c>
      <c r="B199" s="21" t="s">
        <v>472</v>
      </c>
    </row>
    <row r="200" spans="1:2" x14ac:dyDescent="0.25">
      <c r="A200" s="18" t="s">
        <v>473</v>
      </c>
      <c r="B200" s="21" t="s">
        <v>474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8" bestFit="1" customWidth="1"/>
    <col min="2" max="8" width="14.42578125" style="21" bestFit="1" customWidth="1"/>
    <col min="9" max="10" width="20.85546875" style="14" bestFit="1" customWidth="1"/>
  </cols>
  <sheetData>
    <row r="1" spans="1:10" x14ac:dyDescent="0.25">
      <c r="A1" s="19"/>
      <c r="B1" s="19"/>
      <c r="C1" s="19"/>
      <c r="D1" s="19"/>
      <c r="E1" s="19"/>
      <c r="F1" s="19"/>
      <c r="G1" s="19"/>
      <c r="H1" s="19"/>
      <c r="I1" s="11"/>
      <c r="J1" s="11"/>
    </row>
    <row r="2" spans="1:10" x14ac:dyDescent="0.25">
      <c r="A2" s="9"/>
      <c r="B2" s="20"/>
      <c r="C2" s="20"/>
      <c r="D2" s="20"/>
      <c r="E2" s="20"/>
      <c r="F2" s="20"/>
      <c r="G2" s="20"/>
      <c r="H2" s="20"/>
      <c r="I2" s="13"/>
      <c r="J2" s="13"/>
    </row>
    <row r="3" spans="1:10" x14ac:dyDescent="0.25">
      <c r="A3" s="9"/>
      <c r="B3" s="20"/>
      <c r="C3" s="20"/>
      <c r="D3" s="20"/>
      <c r="E3" s="20"/>
      <c r="F3" s="20"/>
      <c r="G3" s="20"/>
      <c r="H3" s="20"/>
      <c r="I3" s="13"/>
      <c r="J3" s="13"/>
    </row>
    <row r="4" spans="1:10" x14ac:dyDescent="0.25">
      <c r="A4" s="9"/>
      <c r="B4" s="20"/>
      <c r="C4" s="20"/>
      <c r="D4" s="20"/>
      <c r="E4" s="20"/>
      <c r="F4" s="20"/>
      <c r="G4" s="20"/>
      <c r="H4" s="20"/>
      <c r="I4" s="13"/>
      <c r="J4" s="13"/>
    </row>
    <row r="5" spans="1:10" x14ac:dyDescent="0.25">
      <c r="A5" s="9"/>
      <c r="B5" s="20"/>
      <c r="C5" s="20"/>
      <c r="D5" s="20"/>
      <c r="E5" s="20"/>
      <c r="F5" s="20"/>
      <c r="G5" s="20"/>
      <c r="H5" s="20"/>
      <c r="I5" s="13"/>
      <c r="J5" s="13"/>
    </row>
    <row r="6" spans="1:10" x14ac:dyDescent="0.25">
      <c r="A6" s="9"/>
      <c r="B6" s="20"/>
      <c r="C6" s="20"/>
      <c r="D6" s="20"/>
      <c r="E6" s="20"/>
      <c r="F6" s="20"/>
      <c r="G6" s="20"/>
      <c r="H6" s="20"/>
      <c r="I6" s="13"/>
      <c r="J6" s="13"/>
    </row>
    <row r="7" spans="1:10" x14ac:dyDescent="0.25">
      <c r="A7" s="9"/>
      <c r="B7" s="20"/>
      <c r="C7" s="20"/>
      <c r="D7" s="20"/>
      <c r="E7" s="20"/>
      <c r="F7" s="20"/>
      <c r="G7" s="20"/>
      <c r="H7" s="20"/>
      <c r="I7" s="13"/>
      <c r="J7" s="13"/>
    </row>
    <row r="8" spans="1:10" x14ac:dyDescent="0.25">
      <c r="A8" s="9"/>
      <c r="B8" s="20"/>
      <c r="C8" s="20"/>
      <c r="D8" s="20"/>
      <c r="E8" s="20"/>
      <c r="F8" s="20"/>
      <c r="G8" s="20"/>
      <c r="H8" s="20"/>
      <c r="I8" s="13"/>
      <c r="J8" s="13"/>
    </row>
    <row r="9" spans="1:10" x14ac:dyDescent="0.25">
      <c r="A9" s="9"/>
      <c r="B9" s="20"/>
      <c r="C9" s="20"/>
      <c r="D9" s="20"/>
      <c r="E9" s="20"/>
      <c r="F9" s="20"/>
      <c r="G9" s="20"/>
      <c r="H9" s="20"/>
      <c r="I9" s="13"/>
      <c r="J9" s="13"/>
    </row>
    <row r="10" spans="1:10" x14ac:dyDescent="0.25">
      <c r="A10" s="9"/>
      <c r="B10" s="20"/>
      <c r="C10" s="20"/>
      <c r="D10" s="20"/>
      <c r="E10" s="20"/>
      <c r="F10" s="20"/>
      <c r="G10" s="20"/>
      <c r="H10" s="20"/>
      <c r="I10" s="13"/>
      <c r="J10" s="13"/>
    </row>
    <row r="11" spans="1:10" x14ac:dyDescent="0.25">
      <c r="A11" s="9"/>
      <c r="B11" s="20"/>
      <c r="C11" s="20"/>
      <c r="D11" s="20"/>
      <c r="E11" s="20"/>
      <c r="F11" s="20"/>
      <c r="G11" s="20"/>
      <c r="H11" s="20"/>
      <c r="I11" s="13"/>
      <c r="J11" s="13"/>
    </row>
    <row r="12" spans="1:10" x14ac:dyDescent="0.25">
      <c r="A12" s="9"/>
      <c r="B12" s="20"/>
      <c r="C12" s="20"/>
      <c r="D12" s="20"/>
      <c r="E12" s="20"/>
      <c r="F12" s="20"/>
      <c r="G12" s="20"/>
      <c r="H12" s="20"/>
      <c r="I12" s="13"/>
      <c r="J12" s="13"/>
    </row>
    <row r="13" spans="1:10" x14ac:dyDescent="0.25">
      <c r="A13" s="9"/>
      <c r="B13" s="20"/>
      <c r="C13" s="20"/>
      <c r="D13" s="20"/>
      <c r="E13" s="20"/>
      <c r="F13" s="20"/>
      <c r="G13" s="20"/>
      <c r="H13" s="20"/>
      <c r="I13" s="13"/>
      <c r="J13" s="13"/>
    </row>
    <row r="14" spans="1:10" x14ac:dyDescent="0.25">
      <c r="A14" s="9"/>
      <c r="B14" s="20"/>
      <c r="C14" s="20"/>
      <c r="D14" s="20"/>
      <c r="E14" s="20"/>
      <c r="F14" s="20"/>
      <c r="G14" s="20"/>
      <c r="H14" s="20"/>
      <c r="I14" s="13"/>
      <c r="J14" s="13"/>
    </row>
    <row r="15" spans="1:10" x14ac:dyDescent="0.25">
      <c r="A15" s="9"/>
      <c r="B15" s="20"/>
      <c r="C15" s="20"/>
      <c r="D15" s="20"/>
      <c r="E15" s="20"/>
      <c r="F15" s="20"/>
      <c r="G15" s="20"/>
      <c r="H15" s="20"/>
      <c r="I15" s="13"/>
      <c r="J15" s="13"/>
    </row>
    <row r="16" spans="1:10" x14ac:dyDescent="0.25">
      <c r="A16" s="9"/>
      <c r="B16" s="20"/>
      <c r="C16" s="20"/>
      <c r="D16" s="20"/>
      <c r="E16" s="20"/>
      <c r="F16" s="20"/>
      <c r="G16" s="20"/>
      <c r="H16" s="20"/>
      <c r="I16" s="13"/>
      <c r="J16" s="13"/>
    </row>
    <row r="17" spans="1:10" x14ac:dyDescent="0.25">
      <c r="A17" s="9"/>
      <c r="B17" s="20"/>
      <c r="C17" s="20"/>
      <c r="D17" s="20"/>
      <c r="E17" s="20"/>
      <c r="F17" s="20"/>
      <c r="G17" s="20"/>
      <c r="H17" s="20"/>
      <c r="I17" s="13"/>
      <c r="J17" s="13"/>
    </row>
    <row r="18" spans="1:10" x14ac:dyDescent="0.25">
      <c r="A18" s="9"/>
      <c r="B18" s="20"/>
      <c r="C18" s="20"/>
      <c r="D18" s="20"/>
      <c r="E18" s="20"/>
      <c r="F18" s="20"/>
      <c r="G18" s="20"/>
      <c r="H18" s="20"/>
      <c r="I18" s="13"/>
      <c r="J18" s="13"/>
    </row>
    <row r="19" spans="1:10" x14ac:dyDescent="0.25">
      <c r="A19" s="9"/>
      <c r="B19" s="20"/>
      <c r="C19" s="20"/>
      <c r="D19" s="20"/>
      <c r="E19" s="20"/>
      <c r="F19" s="20"/>
      <c r="G19" s="20"/>
      <c r="H19" s="20"/>
      <c r="I19" s="13"/>
      <c r="J19" s="13"/>
    </row>
    <row r="20" spans="1:10" x14ac:dyDescent="0.25">
      <c r="A20" s="9"/>
      <c r="B20" s="20"/>
      <c r="C20" s="20"/>
      <c r="D20" s="20"/>
      <c r="E20" s="20"/>
      <c r="F20" s="20"/>
      <c r="G20" s="20"/>
      <c r="H20" s="20"/>
      <c r="I20" s="13"/>
      <c r="J20" s="13"/>
    </row>
    <row r="21" spans="1:10" x14ac:dyDescent="0.25">
      <c r="A21" s="9"/>
      <c r="B21" s="20"/>
      <c r="C21" s="20"/>
      <c r="D21" s="20"/>
      <c r="E21" s="20"/>
      <c r="F21" s="20"/>
      <c r="G21" s="20"/>
      <c r="H21" s="20"/>
      <c r="I21" s="13"/>
      <c r="J21" s="13"/>
    </row>
    <row r="22" spans="1:10" x14ac:dyDescent="0.25">
      <c r="A22" s="9"/>
      <c r="B22" s="20"/>
      <c r="C22" s="20"/>
      <c r="D22" s="20"/>
      <c r="E22" s="20"/>
      <c r="F22" s="20"/>
      <c r="G22" s="20"/>
      <c r="H22" s="20"/>
      <c r="I22" s="13"/>
      <c r="J22" s="13"/>
    </row>
    <row r="23" spans="1:10" x14ac:dyDescent="0.25">
      <c r="A23" s="9"/>
      <c r="B23" s="20"/>
      <c r="C23" s="20"/>
      <c r="D23" s="20"/>
      <c r="E23" s="20"/>
      <c r="F23" s="20"/>
      <c r="G23" s="20"/>
      <c r="H23" s="20"/>
      <c r="I23" s="13"/>
      <c r="J23" s="13"/>
    </row>
    <row r="24" spans="1:10" x14ac:dyDescent="0.25">
      <c r="A24" s="9"/>
      <c r="B24" s="20"/>
      <c r="C24" s="20"/>
      <c r="D24" s="20"/>
      <c r="E24" s="20"/>
      <c r="F24" s="20"/>
      <c r="G24" s="20"/>
      <c r="H24" s="20"/>
      <c r="I24" s="13"/>
      <c r="J24" s="13"/>
    </row>
    <row r="25" spans="1:10" x14ac:dyDescent="0.25">
      <c r="A25" s="9"/>
      <c r="B25" s="20"/>
      <c r="C25" s="20"/>
      <c r="D25" s="20"/>
      <c r="E25" s="20"/>
      <c r="F25" s="20"/>
      <c r="G25" s="20"/>
      <c r="H25" s="20"/>
      <c r="I25" s="13"/>
      <c r="J25" s="13"/>
    </row>
    <row r="26" spans="1:10" x14ac:dyDescent="0.25">
      <c r="A26" s="9"/>
      <c r="B26" s="20"/>
      <c r="C26" s="20"/>
      <c r="D26" s="20"/>
      <c r="E26" s="20"/>
      <c r="F26" s="20"/>
      <c r="G26" s="20"/>
      <c r="H26" s="20"/>
      <c r="I26" s="13"/>
      <c r="J26" s="13"/>
    </row>
    <row r="27" spans="1:10" x14ac:dyDescent="0.25">
      <c r="A27" s="9"/>
      <c r="B27" s="20"/>
      <c r="C27" s="20"/>
      <c r="D27" s="20"/>
      <c r="E27" s="20"/>
      <c r="F27" s="20"/>
      <c r="G27" s="20"/>
      <c r="H27" s="20"/>
      <c r="I27" s="13"/>
      <c r="J27" s="13"/>
    </row>
    <row r="28" spans="1:10" x14ac:dyDescent="0.25">
      <c r="A28" s="9"/>
      <c r="B28" s="20"/>
      <c r="C28" s="20"/>
      <c r="D28" s="20"/>
      <c r="E28" s="20"/>
      <c r="F28" s="20"/>
      <c r="G28" s="20"/>
      <c r="H28" s="20"/>
      <c r="I28" s="13"/>
      <c r="J28" s="13"/>
    </row>
    <row r="29" spans="1:10" x14ac:dyDescent="0.25">
      <c r="A29" s="9"/>
      <c r="B29" s="20"/>
      <c r="C29" s="20"/>
      <c r="D29" s="20"/>
      <c r="E29" s="20"/>
      <c r="F29" s="20"/>
      <c r="G29" s="20"/>
      <c r="H29" s="20"/>
      <c r="I29" s="13"/>
      <c r="J29" s="13"/>
    </row>
    <row r="30" spans="1:10" x14ac:dyDescent="0.25">
      <c r="A30" s="9"/>
      <c r="B30" s="20"/>
      <c r="C30" s="20"/>
      <c r="D30" s="20"/>
      <c r="E30" s="20"/>
      <c r="F30" s="20"/>
      <c r="G30" s="20"/>
      <c r="H30" s="20"/>
      <c r="I30" s="13"/>
      <c r="J30" s="13"/>
    </row>
    <row r="31" spans="1:10" x14ac:dyDescent="0.25">
      <c r="A31" s="9"/>
      <c r="B31" s="20"/>
      <c r="C31" s="20"/>
      <c r="D31" s="20"/>
      <c r="E31" s="20"/>
      <c r="F31" s="20"/>
      <c r="G31" s="20"/>
      <c r="H31" s="20"/>
      <c r="I31" s="13"/>
      <c r="J31" s="13"/>
    </row>
    <row r="32" spans="1:10" x14ac:dyDescent="0.25">
      <c r="A32" s="9"/>
      <c r="B32" s="20"/>
      <c r="C32" s="20"/>
      <c r="D32" s="20"/>
      <c r="E32" s="20"/>
      <c r="F32" s="20"/>
      <c r="G32" s="20"/>
      <c r="H32" s="20"/>
      <c r="I32" s="13"/>
      <c r="J32" s="13"/>
    </row>
    <row r="33" spans="1:10" x14ac:dyDescent="0.25">
      <c r="A33" s="9"/>
      <c r="B33" s="20"/>
      <c r="C33" s="20"/>
      <c r="D33" s="20"/>
      <c r="E33" s="20"/>
      <c r="F33" s="20"/>
      <c r="G33" s="20"/>
      <c r="H33" s="20"/>
      <c r="I33" s="13"/>
      <c r="J33" s="13"/>
    </row>
    <row r="34" spans="1:10" x14ac:dyDescent="0.25">
      <c r="A34" s="9"/>
      <c r="B34" s="20"/>
      <c r="C34" s="20"/>
      <c r="D34" s="20"/>
      <c r="E34" s="20"/>
      <c r="F34" s="20"/>
      <c r="G34" s="20"/>
      <c r="H34" s="20"/>
      <c r="I34" s="13"/>
      <c r="J34" s="13"/>
    </row>
    <row r="35" spans="1:10" x14ac:dyDescent="0.25">
      <c r="A35" s="9"/>
      <c r="B35" s="20"/>
      <c r="C35" s="20"/>
      <c r="D35" s="20"/>
      <c r="E35" s="20"/>
      <c r="F35" s="20"/>
      <c r="G35" s="20"/>
      <c r="H35" s="20"/>
      <c r="I35" s="13"/>
      <c r="J35" s="13"/>
    </row>
    <row r="36" spans="1:10" x14ac:dyDescent="0.25">
      <c r="A36" s="9"/>
      <c r="B36" s="20"/>
      <c r="C36" s="20"/>
      <c r="D36" s="20"/>
      <c r="E36" s="20"/>
      <c r="F36" s="20"/>
      <c r="G36" s="20"/>
      <c r="H36" s="20"/>
      <c r="I36" s="13"/>
      <c r="J36" s="13"/>
    </row>
    <row r="37" spans="1:10" x14ac:dyDescent="0.25">
      <c r="A37" s="9"/>
      <c r="B37" s="20"/>
      <c r="C37" s="20"/>
      <c r="D37" s="20"/>
      <c r="E37" s="20"/>
      <c r="F37" s="20"/>
      <c r="G37" s="20"/>
      <c r="H37" s="20"/>
      <c r="I37" s="13"/>
      <c r="J37" s="13"/>
    </row>
    <row r="38" spans="1:10" x14ac:dyDescent="0.25">
      <c r="A38" s="9"/>
      <c r="B38" s="20"/>
      <c r="C38" s="20"/>
      <c r="D38" s="20"/>
      <c r="E38" s="20"/>
      <c r="F38" s="20"/>
      <c r="G38" s="20"/>
      <c r="H38" s="20"/>
      <c r="I38" s="13"/>
      <c r="J38" s="13"/>
    </row>
    <row r="39" spans="1:10" x14ac:dyDescent="0.25">
      <c r="A39" s="9"/>
      <c r="B39" s="20"/>
      <c r="C39" s="20"/>
      <c r="D39" s="20"/>
      <c r="E39" s="20"/>
      <c r="F39" s="20"/>
      <c r="G39" s="20"/>
      <c r="H39" s="20"/>
      <c r="I39" s="13"/>
      <c r="J39" s="13"/>
    </row>
    <row r="40" spans="1:10" x14ac:dyDescent="0.25">
      <c r="A40" s="9"/>
      <c r="B40" s="20"/>
      <c r="C40" s="20"/>
      <c r="D40" s="20"/>
      <c r="E40" s="20"/>
      <c r="F40" s="20"/>
      <c r="G40" s="20"/>
      <c r="H40" s="20"/>
      <c r="I40" s="13"/>
      <c r="J40" s="13"/>
    </row>
    <row r="41" spans="1:10" x14ac:dyDescent="0.25">
      <c r="A41" s="9"/>
      <c r="B41" s="20"/>
      <c r="C41" s="20"/>
      <c r="D41" s="20"/>
      <c r="E41" s="20"/>
      <c r="F41" s="20"/>
      <c r="G41" s="20"/>
      <c r="H41" s="20"/>
      <c r="I41" s="13"/>
      <c r="J41" s="13"/>
    </row>
    <row r="42" spans="1:10" x14ac:dyDescent="0.25">
      <c r="A42" s="9"/>
      <c r="B42" s="20"/>
      <c r="C42" s="20"/>
      <c r="D42" s="20"/>
      <c r="E42" s="20"/>
      <c r="F42" s="20"/>
      <c r="G42" s="20"/>
      <c r="H42" s="20"/>
      <c r="I42" s="13"/>
      <c r="J42" s="13"/>
    </row>
    <row r="43" spans="1:10" x14ac:dyDescent="0.25">
      <c r="A43" s="9"/>
      <c r="B43" s="20"/>
      <c r="C43" s="20"/>
      <c r="D43" s="20"/>
      <c r="E43" s="20"/>
      <c r="F43" s="20"/>
      <c r="G43" s="20"/>
      <c r="H43" s="20"/>
      <c r="I43" s="13"/>
      <c r="J43" s="13"/>
    </row>
    <row r="44" spans="1:10" x14ac:dyDescent="0.25">
      <c r="A44" s="9"/>
      <c r="B44" s="20"/>
      <c r="C44" s="20"/>
      <c r="D44" s="20"/>
      <c r="E44" s="20"/>
      <c r="F44" s="20"/>
      <c r="G44" s="20"/>
      <c r="H44" s="20"/>
      <c r="I44" s="13"/>
      <c r="J44" s="13"/>
    </row>
    <row r="45" spans="1:10" x14ac:dyDescent="0.25">
      <c r="A45" s="9"/>
      <c r="B45" s="20"/>
      <c r="C45" s="20"/>
      <c r="D45" s="20"/>
      <c r="E45" s="20"/>
      <c r="F45" s="20"/>
      <c r="G45" s="20"/>
      <c r="H45" s="20"/>
      <c r="I45" s="13"/>
      <c r="J45" s="13"/>
    </row>
    <row r="46" spans="1:10" x14ac:dyDescent="0.25">
      <c r="A46" s="9"/>
      <c r="B46" s="20"/>
      <c r="C46" s="20"/>
      <c r="D46" s="20"/>
      <c r="E46" s="20"/>
      <c r="F46" s="20"/>
      <c r="G46" s="20"/>
      <c r="H46" s="20"/>
      <c r="I46" s="13"/>
      <c r="J46" s="13"/>
    </row>
    <row r="47" spans="1:10" x14ac:dyDescent="0.25">
      <c r="A47" s="9"/>
      <c r="B47" s="20"/>
      <c r="C47" s="20"/>
      <c r="D47" s="20"/>
      <c r="E47" s="20"/>
      <c r="F47" s="20"/>
      <c r="G47" s="20"/>
      <c r="H47" s="20"/>
      <c r="I47" s="13"/>
      <c r="J47" s="13"/>
    </row>
    <row r="48" spans="1:10" x14ac:dyDescent="0.25">
      <c r="A48" s="9"/>
      <c r="B48" s="20"/>
      <c r="C48" s="20"/>
      <c r="D48" s="20"/>
      <c r="E48" s="20"/>
      <c r="F48" s="20"/>
      <c r="G48" s="20"/>
      <c r="H48" s="20"/>
      <c r="I48" s="13"/>
      <c r="J48" s="13"/>
    </row>
    <row r="49" spans="1:10" x14ac:dyDescent="0.25">
      <c r="A49" s="9"/>
      <c r="B49" s="20"/>
      <c r="C49" s="20"/>
      <c r="D49" s="20"/>
      <c r="E49" s="20"/>
      <c r="F49" s="20"/>
      <c r="G49" s="20"/>
      <c r="H49" s="20"/>
      <c r="I49" s="13"/>
      <c r="J49" s="13"/>
    </row>
    <row r="50" spans="1:10" x14ac:dyDescent="0.25">
      <c r="A50" s="9"/>
      <c r="B50" s="20"/>
      <c r="C50" s="20"/>
      <c r="D50" s="20"/>
      <c r="E50" s="20"/>
      <c r="F50" s="20"/>
      <c r="G50" s="20"/>
      <c r="H50" s="20"/>
      <c r="I50" s="13"/>
      <c r="J50" s="13"/>
    </row>
    <row r="51" spans="1:10" x14ac:dyDescent="0.25">
      <c r="A51" s="9"/>
      <c r="B51" s="20"/>
      <c r="C51" s="20"/>
      <c r="D51" s="20"/>
      <c r="E51" s="20"/>
      <c r="F51" s="20"/>
      <c r="G51" s="20"/>
      <c r="H51" s="20"/>
      <c r="I51" s="13"/>
      <c r="J51" s="13"/>
    </row>
    <row r="52" spans="1:10" x14ac:dyDescent="0.25">
      <c r="A52" s="9"/>
      <c r="B52" s="20"/>
      <c r="C52" s="20"/>
      <c r="D52" s="20"/>
      <c r="E52" s="20"/>
      <c r="F52" s="20"/>
      <c r="G52" s="20"/>
      <c r="H52" s="20"/>
      <c r="I52" s="13"/>
      <c r="J52" s="13"/>
    </row>
    <row r="53" spans="1:10" x14ac:dyDescent="0.25">
      <c r="A53" s="9"/>
      <c r="B53" s="20"/>
      <c r="C53" s="20"/>
      <c r="D53" s="20"/>
      <c r="E53" s="20"/>
      <c r="F53" s="20"/>
      <c r="G53" s="20"/>
      <c r="H53" s="20"/>
      <c r="I53" s="13"/>
      <c r="J53" s="13"/>
    </row>
    <row r="54" spans="1:10" x14ac:dyDescent="0.25">
      <c r="A54" s="9"/>
      <c r="B54" s="20"/>
      <c r="C54" s="20"/>
      <c r="D54" s="20"/>
      <c r="E54" s="20"/>
      <c r="F54" s="20"/>
      <c r="G54" s="20"/>
      <c r="H54" s="20"/>
      <c r="I54" s="13"/>
      <c r="J54" s="13"/>
    </row>
    <row r="55" spans="1:10" x14ac:dyDescent="0.25">
      <c r="A55" s="9"/>
      <c r="B55" s="20"/>
      <c r="C55" s="20"/>
      <c r="D55" s="20"/>
      <c r="E55" s="20"/>
      <c r="F55" s="20"/>
      <c r="G55" s="20"/>
      <c r="H55" s="20"/>
      <c r="I55" s="13"/>
      <c r="J55" s="13"/>
    </row>
    <row r="56" spans="1:10" x14ac:dyDescent="0.25">
      <c r="A56" s="9"/>
      <c r="B56" s="20"/>
      <c r="C56" s="20"/>
      <c r="D56" s="20"/>
      <c r="E56" s="20"/>
      <c r="F56" s="20"/>
      <c r="G56" s="20"/>
      <c r="H56" s="20"/>
      <c r="I56" s="13"/>
      <c r="J56" s="13"/>
    </row>
    <row r="57" spans="1:10" x14ac:dyDescent="0.25">
      <c r="A57" s="9"/>
      <c r="B57" s="20"/>
      <c r="C57" s="20"/>
      <c r="D57" s="20"/>
      <c r="E57" s="20"/>
      <c r="F57" s="20"/>
      <c r="G57" s="20"/>
      <c r="H57" s="20"/>
      <c r="I57" s="13"/>
      <c r="J57" s="13"/>
    </row>
    <row r="58" spans="1:10" x14ac:dyDescent="0.25">
      <c r="A58" s="9"/>
      <c r="B58" s="20"/>
      <c r="C58" s="20"/>
      <c r="D58" s="20"/>
      <c r="E58" s="20"/>
      <c r="F58" s="20"/>
      <c r="G58" s="20"/>
      <c r="H58" s="20"/>
      <c r="I58" s="13"/>
      <c r="J58" s="13"/>
    </row>
    <row r="59" spans="1:10" x14ac:dyDescent="0.25">
      <c r="A59" s="9"/>
      <c r="B59" s="20"/>
      <c r="C59" s="20"/>
      <c r="D59" s="20"/>
      <c r="E59" s="20"/>
      <c r="F59" s="20"/>
      <c r="G59" s="20"/>
      <c r="H59" s="20"/>
      <c r="I59" s="13"/>
      <c r="J59" s="13"/>
    </row>
    <row r="60" spans="1:10" x14ac:dyDescent="0.25">
      <c r="A60" s="9"/>
      <c r="B60" s="20"/>
      <c r="C60" s="20"/>
      <c r="D60" s="20"/>
      <c r="E60" s="20"/>
      <c r="F60" s="20"/>
      <c r="G60" s="20"/>
      <c r="H60" s="20"/>
      <c r="I60" s="13"/>
      <c r="J60" s="13"/>
    </row>
    <row r="61" spans="1:10" x14ac:dyDescent="0.25">
      <c r="A61" s="9"/>
      <c r="B61" s="20"/>
      <c r="C61" s="20"/>
      <c r="D61" s="20"/>
      <c r="E61" s="20"/>
      <c r="F61" s="20"/>
      <c r="G61" s="20"/>
      <c r="H61" s="20"/>
      <c r="I61" s="13"/>
      <c r="J61" s="13"/>
    </row>
    <row r="62" spans="1:10" x14ac:dyDescent="0.25">
      <c r="A62" s="9"/>
      <c r="B62" s="20"/>
      <c r="C62" s="20"/>
      <c r="D62" s="20"/>
      <c r="E62" s="20"/>
      <c r="F62" s="20"/>
      <c r="G62" s="20"/>
      <c r="H62" s="20"/>
      <c r="I62" s="13"/>
      <c r="J62" s="13"/>
    </row>
    <row r="63" spans="1:10" x14ac:dyDescent="0.25">
      <c r="A63" s="9"/>
      <c r="B63" s="20"/>
      <c r="C63" s="20"/>
      <c r="D63" s="20"/>
      <c r="E63" s="20"/>
      <c r="F63" s="20"/>
      <c r="G63" s="20"/>
      <c r="H63" s="20"/>
      <c r="I63" s="13"/>
      <c r="J63" s="13"/>
    </row>
    <row r="64" spans="1:10" x14ac:dyDescent="0.25">
      <c r="A64" s="9"/>
      <c r="B64" s="20"/>
      <c r="C64" s="20"/>
      <c r="D64" s="20"/>
      <c r="E64" s="20"/>
      <c r="F64" s="20"/>
      <c r="G64" s="20"/>
      <c r="H64" s="20"/>
      <c r="I64" s="13"/>
      <c r="J64" s="13"/>
    </row>
    <row r="65" spans="1:10" x14ac:dyDescent="0.25">
      <c r="A65" s="9"/>
      <c r="B65" s="20"/>
      <c r="C65" s="20"/>
      <c r="D65" s="20"/>
      <c r="E65" s="20"/>
      <c r="F65" s="20"/>
      <c r="G65" s="20"/>
      <c r="H65" s="20"/>
      <c r="I65" s="13"/>
      <c r="J65" s="13"/>
    </row>
    <row r="66" spans="1:10" x14ac:dyDescent="0.25">
      <c r="A66" s="9"/>
      <c r="B66" s="20"/>
      <c r="C66" s="20"/>
      <c r="D66" s="20"/>
      <c r="E66" s="20"/>
      <c r="F66" s="20"/>
      <c r="G66" s="20"/>
      <c r="H66" s="20"/>
      <c r="I66" s="13"/>
      <c r="J66" s="13"/>
    </row>
    <row r="67" spans="1:10" x14ac:dyDescent="0.25">
      <c r="A67" s="9"/>
      <c r="B67" s="20"/>
      <c r="C67" s="20"/>
      <c r="D67" s="20"/>
      <c r="E67" s="20"/>
      <c r="F67" s="20"/>
      <c r="G67" s="20"/>
      <c r="H67" s="20"/>
      <c r="I67" s="13"/>
      <c r="J67" s="13"/>
    </row>
    <row r="68" spans="1:10" x14ac:dyDescent="0.25">
      <c r="A68" s="9"/>
      <c r="B68" s="20"/>
      <c r="C68" s="20"/>
      <c r="D68" s="20"/>
      <c r="E68" s="20"/>
      <c r="F68" s="20"/>
      <c r="G68" s="20"/>
      <c r="H68" s="20"/>
      <c r="I68" s="13"/>
      <c r="J68" s="13"/>
    </row>
    <row r="69" spans="1:10" x14ac:dyDescent="0.25">
      <c r="A69" s="9"/>
      <c r="B69" s="20"/>
      <c r="C69" s="20"/>
      <c r="D69" s="20"/>
      <c r="E69" s="20"/>
      <c r="F69" s="20"/>
      <c r="G69" s="20"/>
      <c r="H69" s="20"/>
      <c r="I69" s="13"/>
      <c r="J69" s="13"/>
    </row>
    <row r="70" spans="1:10" x14ac:dyDescent="0.25">
      <c r="A70" s="9"/>
      <c r="B70" s="20"/>
      <c r="C70" s="20"/>
      <c r="D70" s="20"/>
      <c r="E70" s="20"/>
      <c r="F70" s="20"/>
      <c r="G70" s="20"/>
      <c r="H70" s="20"/>
      <c r="I70" s="13"/>
      <c r="J70" s="13"/>
    </row>
    <row r="71" spans="1:10" x14ac:dyDescent="0.25">
      <c r="A71" s="9"/>
      <c r="B71" s="20"/>
      <c r="C71" s="20"/>
      <c r="D71" s="20"/>
      <c r="E71" s="20"/>
      <c r="F71" s="20"/>
      <c r="G71" s="20"/>
      <c r="H71" s="20"/>
      <c r="I71" s="13"/>
      <c r="J71" s="13"/>
    </row>
    <row r="72" spans="1:10" x14ac:dyDescent="0.25">
      <c r="A72" s="9"/>
      <c r="B72" s="20"/>
      <c r="C72" s="20"/>
      <c r="D72" s="20"/>
      <c r="E72" s="20"/>
      <c r="F72" s="20"/>
      <c r="G72" s="20"/>
      <c r="H72" s="20"/>
      <c r="I72" s="13"/>
      <c r="J72" s="13"/>
    </row>
    <row r="73" spans="1:10" x14ac:dyDescent="0.25">
      <c r="A73" s="9"/>
      <c r="B73" s="20"/>
      <c r="C73" s="20"/>
      <c r="D73" s="20"/>
      <c r="E73" s="20"/>
      <c r="F73" s="20"/>
      <c r="G73" s="20"/>
      <c r="H73" s="20"/>
      <c r="I73" s="13"/>
      <c r="J73" s="13"/>
    </row>
    <row r="74" spans="1:10" x14ac:dyDescent="0.25">
      <c r="A74" s="9"/>
      <c r="B74" s="20"/>
      <c r="C74" s="20"/>
      <c r="D74" s="20"/>
      <c r="E74" s="20"/>
      <c r="F74" s="20"/>
      <c r="G74" s="20"/>
      <c r="H74" s="20"/>
      <c r="I74" s="13"/>
      <c r="J74" s="13"/>
    </row>
    <row r="75" spans="1:10" x14ac:dyDescent="0.25">
      <c r="A75" s="9"/>
      <c r="B75" s="20"/>
      <c r="C75" s="20"/>
      <c r="D75" s="20"/>
      <c r="E75" s="20"/>
      <c r="F75" s="20"/>
      <c r="G75" s="20"/>
      <c r="H75" s="20"/>
      <c r="I75" s="13"/>
      <c r="J75" s="13"/>
    </row>
    <row r="76" spans="1:10" x14ac:dyDescent="0.25">
      <c r="A76" s="9"/>
      <c r="B76" s="20"/>
      <c r="C76" s="20"/>
      <c r="D76" s="20"/>
      <c r="E76" s="20"/>
      <c r="F76" s="20"/>
      <c r="G76" s="20"/>
      <c r="H76" s="20"/>
      <c r="I76" s="13"/>
      <c r="J76" s="13"/>
    </row>
    <row r="77" spans="1:10" x14ac:dyDescent="0.25">
      <c r="A77" s="9"/>
      <c r="B77" s="20"/>
      <c r="C77" s="20"/>
      <c r="D77" s="20"/>
      <c r="E77" s="20"/>
      <c r="F77" s="20"/>
      <c r="G77" s="20"/>
      <c r="H77" s="20"/>
      <c r="I77" s="13"/>
      <c r="J77" s="13"/>
    </row>
    <row r="78" spans="1:10" x14ac:dyDescent="0.25">
      <c r="A78" s="9"/>
      <c r="B78" s="20"/>
      <c r="C78" s="20"/>
      <c r="D78" s="20"/>
      <c r="E78" s="20"/>
      <c r="F78" s="20"/>
      <c r="G78" s="20"/>
      <c r="H78" s="20"/>
      <c r="I78" s="13"/>
      <c r="J78" s="13"/>
    </row>
    <row r="79" spans="1:10" x14ac:dyDescent="0.25">
      <c r="A79" s="9"/>
      <c r="B79" s="20"/>
      <c r="C79" s="20"/>
      <c r="D79" s="20"/>
      <c r="E79" s="20"/>
      <c r="F79" s="20"/>
      <c r="G79" s="20"/>
      <c r="H79" s="20"/>
      <c r="I79" s="13"/>
      <c r="J79" s="13"/>
    </row>
    <row r="80" spans="1:10" x14ac:dyDescent="0.25">
      <c r="A80" s="9"/>
      <c r="B80" s="20"/>
      <c r="C80" s="20"/>
      <c r="D80" s="20"/>
      <c r="E80" s="20"/>
      <c r="F80" s="20"/>
      <c r="G80" s="20"/>
      <c r="H80" s="20"/>
      <c r="I80" s="13"/>
      <c r="J80" s="13"/>
    </row>
    <row r="81" spans="1:10" x14ac:dyDescent="0.25">
      <c r="A81" s="9"/>
      <c r="B81" s="20"/>
      <c r="C81" s="20"/>
      <c r="D81" s="20"/>
      <c r="E81" s="20"/>
      <c r="F81" s="20"/>
      <c r="G81" s="20"/>
      <c r="H81" s="20"/>
      <c r="I81" s="13"/>
      <c r="J81" s="13"/>
    </row>
    <row r="82" spans="1:10" x14ac:dyDescent="0.25">
      <c r="A82" s="9"/>
      <c r="B82" s="20"/>
      <c r="C82" s="20"/>
      <c r="D82" s="20"/>
      <c r="E82" s="20"/>
      <c r="F82" s="20"/>
      <c r="G82" s="20"/>
      <c r="H82" s="20"/>
      <c r="I82" s="13"/>
      <c r="J82" s="13"/>
    </row>
    <row r="83" spans="1:10" x14ac:dyDescent="0.25">
      <c r="A83" s="9"/>
      <c r="B83" s="20"/>
      <c r="C83" s="20"/>
      <c r="D83" s="20"/>
      <c r="E83" s="20"/>
      <c r="F83" s="20"/>
      <c r="G83" s="20"/>
      <c r="H83" s="20"/>
      <c r="I83" s="13"/>
      <c r="J83" s="13"/>
    </row>
    <row r="84" spans="1:10" x14ac:dyDescent="0.25">
      <c r="A84" s="9"/>
      <c r="B84" s="20"/>
      <c r="C84" s="20"/>
      <c r="D84" s="20"/>
      <c r="E84" s="20"/>
      <c r="F84" s="20"/>
      <c r="G84" s="20"/>
      <c r="H84" s="20"/>
      <c r="I84" s="13"/>
      <c r="J84" s="13"/>
    </row>
    <row r="85" spans="1:10" x14ac:dyDescent="0.25">
      <c r="A85" s="9"/>
      <c r="B85" s="20"/>
      <c r="C85" s="20"/>
      <c r="D85" s="20"/>
      <c r="E85" s="20"/>
      <c r="F85" s="20"/>
      <c r="G85" s="20"/>
      <c r="H85" s="20"/>
      <c r="I85" s="13"/>
      <c r="J85" s="13"/>
    </row>
    <row r="86" spans="1:10" x14ac:dyDescent="0.25">
      <c r="A86" s="9"/>
      <c r="B86" s="20"/>
      <c r="C86" s="20"/>
      <c r="D86" s="20"/>
      <c r="E86" s="20"/>
      <c r="F86" s="20"/>
      <c r="G86" s="20"/>
      <c r="H86" s="20"/>
      <c r="I86" s="13"/>
      <c r="J86" s="13"/>
    </row>
    <row r="87" spans="1:10" x14ac:dyDescent="0.25">
      <c r="A87" s="9"/>
      <c r="B87" s="20"/>
      <c r="C87" s="20"/>
      <c r="D87" s="20"/>
      <c r="E87" s="20"/>
      <c r="F87" s="20"/>
      <c r="G87" s="20"/>
      <c r="H87" s="20"/>
      <c r="I87" s="13"/>
      <c r="J87" s="13"/>
    </row>
    <row r="88" spans="1:10" x14ac:dyDescent="0.25">
      <c r="A88" s="9"/>
      <c r="B88" s="20"/>
      <c r="C88" s="20"/>
      <c r="D88" s="20"/>
      <c r="E88" s="20"/>
      <c r="F88" s="20"/>
      <c r="G88" s="20"/>
      <c r="H88" s="20"/>
      <c r="I88" s="13"/>
      <c r="J88" s="13"/>
    </row>
    <row r="89" spans="1:10" x14ac:dyDescent="0.25">
      <c r="A89" s="9"/>
      <c r="B89" s="20"/>
      <c r="C89" s="20"/>
      <c r="D89" s="20"/>
      <c r="E89" s="20"/>
      <c r="F89" s="20"/>
      <c r="G89" s="20"/>
      <c r="H89" s="20"/>
      <c r="I89" s="13"/>
      <c r="J89" s="13"/>
    </row>
    <row r="90" spans="1:10" x14ac:dyDescent="0.25">
      <c r="A90" s="9"/>
      <c r="B90" s="20"/>
      <c r="C90" s="20"/>
      <c r="D90" s="20"/>
      <c r="E90" s="20"/>
      <c r="F90" s="20"/>
      <c r="G90" s="20"/>
      <c r="H90" s="20"/>
      <c r="I90" s="13"/>
      <c r="J90" s="13"/>
    </row>
    <row r="91" spans="1:10" x14ac:dyDescent="0.25">
      <c r="A91" s="9"/>
      <c r="B91" s="20"/>
      <c r="C91" s="20"/>
      <c r="D91" s="20"/>
      <c r="E91" s="20"/>
      <c r="F91" s="20"/>
      <c r="G91" s="20"/>
      <c r="H91" s="20"/>
      <c r="I91" s="13"/>
      <c r="J91" s="13"/>
    </row>
    <row r="92" spans="1:10" x14ac:dyDescent="0.25">
      <c r="A92" s="9"/>
      <c r="B92" s="20"/>
      <c r="C92" s="20"/>
      <c r="D92" s="20"/>
      <c r="E92" s="20"/>
      <c r="F92" s="20"/>
      <c r="G92" s="20"/>
      <c r="H92" s="20"/>
      <c r="I92" s="13"/>
      <c r="J92" s="13"/>
    </row>
    <row r="93" spans="1:10" x14ac:dyDescent="0.25">
      <c r="A93" s="9"/>
      <c r="B93" s="20"/>
      <c r="C93" s="20"/>
      <c r="D93" s="20"/>
      <c r="E93" s="20"/>
      <c r="F93" s="20"/>
      <c r="G93" s="20"/>
      <c r="H93" s="20"/>
      <c r="I93" s="13"/>
      <c r="J93" s="13"/>
    </row>
    <row r="94" spans="1:10" x14ac:dyDescent="0.25">
      <c r="A94" s="9"/>
      <c r="B94" s="20"/>
      <c r="C94" s="20"/>
      <c r="D94" s="20"/>
      <c r="E94" s="20"/>
      <c r="F94" s="20"/>
      <c r="G94" s="20"/>
      <c r="H94" s="20"/>
      <c r="I94" s="13"/>
      <c r="J94" s="13"/>
    </row>
    <row r="95" spans="1:10" x14ac:dyDescent="0.25">
      <c r="A95" s="9"/>
      <c r="B95" s="20"/>
      <c r="C95" s="20"/>
      <c r="D95" s="20"/>
      <c r="E95" s="20"/>
      <c r="F95" s="20"/>
      <c r="G95" s="20"/>
      <c r="H95" s="20"/>
      <c r="I95" s="13"/>
      <c r="J95" s="13"/>
    </row>
    <row r="96" spans="1:10" x14ac:dyDescent="0.25">
      <c r="A96" s="9"/>
      <c r="B96" s="20"/>
      <c r="C96" s="20"/>
      <c r="D96" s="20"/>
      <c r="E96" s="20"/>
      <c r="F96" s="20"/>
      <c r="G96" s="20"/>
      <c r="H96" s="20"/>
      <c r="I96" s="13"/>
      <c r="J96" s="13"/>
    </row>
    <row r="97" spans="1:10" x14ac:dyDescent="0.25">
      <c r="A97" s="9"/>
      <c r="B97" s="20"/>
      <c r="C97" s="20"/>
      <c r="D97" s="20"/>
      <c r="E97" s="20"/>
      <c r="F97" s="20"/>
      <c r="G97" s="20"/>
      <c r="H97" s="20"/>
      <c r="I97" s="13"/>
      <c r="J97" s="13"/>
    </row>
    <row r="98" spans="1:10" x14ac:dyDescent="0.25">
      <c r="A98" s="9"/>
      <c r="B98" s="20"/>
      <c r="C98" s="20"/>
      <c r="D98" s="20"/>
      <c r="E98" s="20"/>
      <c r="F98" s="20"/>
      <c r="G98" s="20"/>
      <c r="H98" s="20"/>
      <c r="I98" s="13"/>
      <c r="J98" s="13"/>
    </row>
    <row r="99" spans="1:10" x14ac:dyDescent="0.25">
      <c r="A99" s="9"/>
      <c r="B99" s="20"/>
      <c r="C99" s="20"/>
      <c r="D99" s="20"/>
      <c r="E99" s="20"/>
      <c r="F99" s="20"/>
      <c r="G99" s="20"/>
      <c r="H99" s="20"/>
      <c r="I99" s="13"/>
      <c r="J99" s="13"/>
    </row>
    <row r="100" spans="1:10" x14ac:dyDescent="0.25">
      <c r="A100" s="9"/>
      <c r="B100" s="20"/>
      <c r="C100" s="20"/>
      <c r="D100" s="20"/>
      <c r="E100" s="20"/>
      <c r="F100" s="20"/>
      <c r="G100" s="20"/>
      <c r="H100" s="20"/>
      <c r="I100" s="13"/>
      <c r="J100" s="13"/>
    </row>
    <row r="101" spans="1:10" x14ac:dyDescent="0.25">
      <c r="A101" s="9"/>
      <c r="B101" s="20"/>
      <c r="C101" s="20"/>
      <c r="D101" s="20"/>
      <c r="E101" s="20"/>
      <c r="F101" s="20"/>
      <c r="G101" s="20"/>
      <c r="H101" s="20"/>
      <c r="I101" s="13"/>
      <c r="J101" s="13"/>
    </row>
    <row r="102" spans="1:10" x14ac:dyDescent="0.25">
      <c r="A102" s="9"/>
      <c r="B102" s="20"/>
      <c r="C102" s="20"/>
      <c r="D102" s="20"/>
      <c r="E102" s="20"/>
      <c r="F102" s="20"/>
      <c r="G102" s="20"/>
      <c r="H102" s="20"/>
      <c r="I102" s="13"/>
      <c r="J102" s="13"/>
    </row>
    <row r="103" spans="1:10" x14ac:dyDescent="0.25">
      <c r="A103" s="9"/>
      <c r="B103" s="20"/>
      <c r="C103" s="20"/>
      <c r="D103" s="20"/>
      <c r="E103" s="20"/>
      <c r="F103" s="20"/>
      <c r="G103" s="20"/>
      <c r="H103" s="20"/>
      <c r="I103" s="13"/>
      <c r="J103" s="13"/>
    </row>
    <row r="104" spans="1:10" x14ac:dyDescent="0.25">
      <c r="A104" s="9"/>
      <c r="B104" s="20"/>
      <c r="C104" s="20"/>
      <c r="D104" s="20"/>
      <c r="E104" s="20"/>
      <c r="F104" s="20"/>
      <c r="G104" s="20"/>
      <c r="H104" s="20"/>
      <c r="I104" s="13"/>
      <c r="J104" s="13"/>
    </row>
    <row r="105" spans="1:10" x14ac:dyDescent="0.25">
      <c r="A105" s="9"/>
      <c r="B105" s="20"/>
      <c r="C105" s="20"/>
      <c r="D105" s="20"/>
      <c r="E105" s="20"/>
      <c r="F105" s="20"/>
      <c r="G105" s="20"/>
      <c r="H105" s="20"/>
      <c r="I105" s="13"/>
      <c r="J105" s="13"/>
    </row>
    <row r="106" spans="1:10" x14ac:dyDescent="0.25">
      <c r="A106" s="9"/>
      <c r="B106" s="20"/>
      <c r="C106" s="20"/>
      <c r="D106" s="20"/>
      <c r="E106" s="20"/>
      <c r="F106" s="20"/>
      <c r="G106" s="20"/>
      <c r="H106" s="20"/>
      <c r="I106" s="13"/>
      <c r="J106" s="13"/>
    </row>
    <row r="107" spans="1:10" x14ac:dyDescent="0.25">
      <c r="A107" s="9"/>
      <c r="B107" s="20"/>
      <c r="C107" s="20"/>
      <c r="D107" s="20"/>
      <c r="E107" s="20"/>
      <c r="F107" s="20"/>
      <c r="G107" s="20"/>
      <c r="H107" s="20"/>
      <c r="I107" s="13"/>
      <c r="J107" s="13"/>
    </row>
    <row r="108" spans="1:10" x14ac:dyDescent="0.25">
      <c r="A108" s="9"/>
      <c r="B108" s="20"/>
      <c r="C108" s="20"/>
      <c r="D108" s="20"/>
      <c r="E108" s="20"/>
      <c r="F108" s="20"/>
      <c r="G108" s="20"/>
      <c r="H108" s="20"/>
      <c r="I108" s="13"/>
      <c r="J108" s="13"/>
    </row>
    <row r="109" spans="1:10" x14ac:dyDescent="0.25">
      <c r="A109" s="9"/>
      <c r="B109" s="20"/>
      <c r="C109" s="20"/>
      <c r="D109" s="20"/>
      <c r="E109" s="20"/>
      <c r="F109" s="20"/>
      <c r="G109" s="20"/>
      <c r="H109" s="20"/>
      <c r="I109" s="13"/>
      <c r="J109" s="13"/>
    </row>
    <row r="110" spans="1:10" x14ac:dyDescent="0.25">
      <c r="A110" s="9"/>
      <c r="B110" s="20"/>
      <c r="C110" s="20"/>
      <c r="D110" s="20"/>
      <c r="E110" s="20"/>
      <c r="F110" s="20"/>
      <c r="G110" s="20"/>
      <c r="H110" s="20"/>
      <c r="I110" s="13"/>
      <c r="J110" s="13"/>
    </row>
    <row r="111" spans="1:10" x14ac:dyDescent="0.25">
      <c r="A111" s="9"/>
      <c r="B111" s="20"/>
      <c r="C111" s="20"/>
      <c r="D111" s="20"/>
      <c r="E111" s="20"/>
      <c r="F111" s="20"/>
      <c r="G111" s="20"/>
      <c r="H111" s="20"/>
      <c r="I111" s="13"/>
      <c r="J111" s="13"/>
    </row>
    <row r="112" spans="1:10" x14ac:dyDescent="0.25">
      <c r="A112" s="9"/>
      <c r="B112" s="20"/>
      <c r="C112" s="20"/>
      <c r="D112" s="20"/>
      <c r="E112" s="20"/>
      <c r="F112" s="20"/>
      <c r="G112" s="20"/>
      <c r="H112" s="20"/>
      <c r="I112" s="13"/>
      <c r="J112" s="13"/>
    </row>
    <row r="113" spans="1:10" x14ac:dyDescent="0.25">
      <c r="A113" s="9"/>
      <c r="B113" s="20"/>
      <c r="C113" s="20"/>
      <c r="D113" s="20"/>
      <c r="E113" s="20"/>
      <c r="F113" s="20"/>
      <c r="G113" s="20"/>
      <c r="H113" s="20"/>
      <c r="I113" s="13"/>
      <c r="J113" s="13"/>
    </row>
    <row r="114" spans="1:10" x14ac:dyDescent="0.25">
      <c r="A114" s="9"/>
      <c r="B114" s="20"/>
      <c r="C114" s="20"/>
      <c r="D114" s="20"/>
      <c r="E114" s="20"/>
      <c r="F114" s="20"/>
      <c r="G114" s="20"/>
      <c r="H114" s="20"/>
      <c r="I114" s="13"/>
      <c r="J114" s="13"/>
    </row>
    <row r="115" spans="1:10" x14ac:dyDescent="0.25">
      <c r="A115" s="9"/>
      <c r="B115" s="20"/>
      <c r="C115" s="20"/>
      <c r="D115" s="20"/>
      <c r="E115" s="20"/>
      <c r="F115" s="20"/>
      <c r="G115" s="20"/>
      <c r="H115" s="20"/>
      <c r="I115" s="13"/>
      <c r="J115" s="13"/>
    </row>
    <row r="116" spans="1:10" x14ac:dyDescent="0.25">
      <c r="A116" s="9"/>
      <c r="B116" s="20"/>
      <c r="C116" s="20"/>
      <c r="D116" s="20"/>
      <c r="E116" s="20"/>
      <c r="F116" s="20"/>
      <c r="G116" s="20"/>
      <c r="H116" s="20"/>
      <c r="I116" s="13"/>
      <c r="J116" s="13"/>
    </row>
    <row r="117" spans="1:10" x14ac:dyDescent="0.25">
      <c r="A117" s="9"/>
      <c r="B117" s="20"/>
      <c r="C117" s="20"/>
      <c r="D117" s="20"/>
      <c r="E117" s="20"/>
      <c r="F117" s="20"/>
      <c r="G117" s="20"/>
      <c r="H117" s="20"/>
      <c r="I117" s="13"/>
      <c r="J117" s="13"/>
    </row>
    <row r="118" spans="1:10" x14ac:dyDescent="0.25">
      <c r="A118" s="9"/>
      <c r="B118" s="20"/>
      <c r="C118" s="20"/>
      <c r="D118" s="20"/>
      <c r="E118" s="20"/>
      <c r="F118" s="20"/>
      <c r="G118" s="20"/>
      <c r="H118" s="20"/>
      <c r="I118" s="13"/>
      <c r="J118" s="13"/>
    </row>
    <row r="119" spans="1:10" x14ac:dyDescent="0.25">
      <c r="A119" s="9"/>
      <c r="B119" s="20"/>
      <c r="C119" s="20"/>
      <c r="D119" s="20"/>
      <c r="E119" s="20"/>
      <c r="F119" s="20"/>
      <c r="G119" s="20"/>
      <c r="H119" s="20"/>
      <c r="I119" s="13"/>
      <c r="J119" s="13"/>
    </row>
    <row r="120" spans="1:10" x14ac:dyDescent="0.25">
      <c r="A120" s="9"/>
      <c r="B120" s="20"/>
      <c r="C120" s="20"/>
      <c r="D120" s="20"/>
      <c r="E120" s="20"/>
      <c r="F120" s="20"/>
      <c r="G120" s="20"/>
      <c r="H120" s="20"/>
      <c r="I120" s="13"/>
      <c r="J120" s="13"/>
    </row>
    <row r="121" spans="1:10" x14ac:dyDescent="0.25">
      <c r="A121" s="9"/>
      <c r="B121" s="20"/>
      <c r="C121" s="20"/>
      <c r="D121" s="20"/>
      <c r="E121" s="20"/>
      <c r="F121" s="20"/>
      <c r="G121" s="20"/>
      <c r="H121" s="20"/>
      <c r="I121" s="13"/>
      <c r="J121" s="13"/>
    </row>
    <row r="122" spans="1:10" x14ac:dyDescent="0.25">
      <c r="A122" s="9"/>
      <c r="B122" s="20"/>
      <c r="C122" s="20"/>
      <c r="D122" s="20"/>
      <c r="E122" s="20"/>
      <c r="F122" s="20"/>
      <c r="G122" s="20"/>
      <c r="H122" s="20"/>
      <c r="I122" s="13"/>
      <c r="J122" s="13"/>
    </row>
    <row r="123" spans="1:10" x14ac:dyDescent="0.25">
      <c r="A123" s="9"/>
      <c r="B123" s="20"/>
      <c r="C123" s="20"/>
      <c r="D123" s="20"/>
      <c r="E123" s="20"/>
      <c r="F123" s="20"/>
      <c r="G123" s="20"/>
      <c r="H123" s="20"/>
      <c r="I123" s="13"/>
      <c r="J123" s="13"/>
    </row>
    <row r="124" spans="1:10" x14ac:dyDescent="0.25">
      <c r="A124" s="9"/>
      <c r="B124" s="20"/>
      <c r="C124" s="20"/>
      <c r="D124" s="20"/>
      <c r="E124" s="20"/>
      <c r="F124" s="20"/>
      <c r="G124" s="20"/>
      <c r="H124" s="20"/>
      <c r="I124" s="13"/>
      <c r="J124" s="13"/>
    </row>
    <row r="125" spans="1:10" x14ac:dyDescent="0.25">
      <c r="A125" s="9"/>
      <c r="B125" s="20"/>
      <c r="C125" s="20"/>
      <c r="D125" s="20"/>
      <c r="E125" s="20"/>
      <c r="F125" s="20"/>
      <c r="G125" s="20"/>
      <c r="H125" s="20"/>
      <c r="I125" s="13"/>
      <c r="J125" s="13"/>
    </row>
    <row r="126" spans="1:10" x14ac:dyDescent="0.25">
      <c r="A126" s="9"/>
      <c r="B126" s="20"/>
      <c r="C126" s="20"/>
      <c r="D126" s="20"/>
      <c r="E126" s="20"/>
      <c r="F126" s="20"/>
      <c r="G126" s="20"/>
      <c r="H126" s="20"/>
      <c r="I126" s="13"/>
      <c r="J126" s="13"/>
    </row>
    <row r="127" spans="1:10" x14ac:dyDescent="0.25">
      <c r="A127" s="9"/>
      <c r="B127" s="20"/>
      <c r="C127" s="20"/>
      <c r="D127" s="20"/>
      <c r="E127" s="20"/>
      <c r="F127" s="20"/>
      <c r="G127" s="20"/>
      <c r="H127" s="20"/>
      <c r="I127" s="13"/>
      <c r="J127" s="13"/>
    </row>
    <row r="128" spans="1:10" x14ac:dyDescent="0.25">
      <c r="A128" s="9"/>
      <c r="B128" s="20"/>
      <c r="C128" s="20"/>
      <c r="D128" s="20"/>
      <c r="E128" s="20"/>
      <c r="F128" s="20"/>
      <c r="G128" s="20"/>
      <c r="H128" s="20"/>
      <c r="I128" s="13"/>
      <c r="J128" s="13"/>
    </row>
    <row r="129" spans="1:10" x14ac:dyDescent="0.25">
      <c r="A129" s="9"/>
      <c r="B129" s="20"/>
      <c r="C129" s="20"/>
      <c r="D129" s="20"/>
      <c r="E129" s="20"/>
      <c r="F129" s="20"/>
      <c r="G129" s="20"/>
      <c r="H129" s="20"/>
      <c r="I129" s="13"/>
      <c r="J129" s="13"/>
    </row>
    <row r="130" spans="1:10" x14ac:dyDescent="0.25">
      <c r="A130" s="9"/>
      <c r="B130" s="20"/>
      <c r="C130" s="20"/>
      <c r="D130" s="20"/>
      <c r="E130" s="20"/>
      <c r="F130" s="20"/>
      <c r="G130" s="20"/>
      <c r="H130" s="20"/>
      <c r="I130" s="13"/>
      <c r="J130" s="13"/>
    </row>
    <row r="131" spans="1:10" x14ac:dyDescent="0.25">
      <c r="A131" s="9"/>
      <c r="B131" s="20"/>
      <c r="C131" s="20"/>
      <c r="D131" s="20"/>
      <c r="E131" s="20"/>
      <c r="F131" s="20"/>
      <c r="G131" s="20"/>
      <c r="H131" s="20"/>
      <c r="I131" s="13"/>
      <c r="J131" s="13"/>
    </row>
    <row r="132" spans="1:10" x14ac:dyDescent="0.25">
      <c r="A132" s="9"/>
      <c r="B132" s="20"/>
      <c r="C132" s="20"/>
      <c r="D132" s="20"/>
      <c r="E132" s="20"/>
      <c r="F132" s="20"/>
      <c r="G132" s="20"/>
      <c r="H132" s="20"/>
      <c r="I132" s="13"/>
      <c r="J132" s="13"/>
    </row>
    <row r="133" spans="1:10" x14ac:dyDescent="0.25">
      <c r="A133" s="9"/>
      <c r="B133" s="20"/>
      <c r="C133" s="20"/>
      <c r="D133" s="20"/>
      <c r="E133" s="20"/>
      <c r="F133" s="20"/>
      <c r="G133" s="20"/>
      <c r="H133" s="20"/>
      <c r="I133" s="13"/>
      <c r="J133" s="13"/>
    </row>
    <row r="134" spans="1:10" x14ac:dyDescent="0.25">
      <c r="A134" s="9"/>
      <c r="B134" s="20"/>
      <c r="C134" s="20"/>
      <c r="D134" s="20"/>
      <c r="E134" s="20"/>
      <c r="F134" s="20"/>
      <c r="G134" s="20"/>
      <c r="H134" s="20"/>
      <c r="I134" s="13"/>
      <c r="J134" s="13"/>
    </row>
    <row r="135" spans="1:10" x14ac:dyDescent="0.25">
      <c r="A135" s="9"/>
      <c r="B135" s="20"/>
      <c r="C135" s="20"/>
      <c r="D135" s="20"/>
      <c r="E135" s="20"/>
      <c r="F135" s="20"/>
      <c r="G135" s="20"/>
      <c r="H135" s="20"/>
      <c r="I135" s="13"/>
      <c r="J135" s="13"/>
    </row>
    <row r="136" spans="1:10" x14ac:dyDescent="0.25">
      <c r="A136" s="9"/>
      <c r="B136" s="20"/>
      <c r="C136" s="20"/>
      <c r="D136" s="20"/>
      <c r="E136" s="20"/>
      <c r="F136" s="20"/>
      <c r="G136" s="20"/>
      <c r="H136" s="20"/>
      <c r="I136" s="13"/>
      <c r="J136" s="13"/>
    </row>
    <row r="137" spans="1:10" x14ac:dyDescent="0.25">
      <c r="A137" s="9"/>
      <c r="B137" s="20"/>
      <c r="C137" s="20"/>
      <c r="D137" s="20"/>
      <c r="E137" s="20"/>
      <c r="F137" s="20"/>
      <c r="G137" s="20"/>
      <c r="H137" s="20"/>
      <c r="I137" s="13"/>
      <c r="J137" s="13"/>
    </row>
    <row r="138" spans="1:10" x14ac:dyDescent="0.25">
      <c r="A138" s="9"/>
      <c r="B138" s="20"/>
      <c r="C138" s="20"/>
      <c r="D138" s="20"/>
      <c r="E138" s="20"/>
      <c r="F138" s="20"/>
      <c r="G138" s="20"/>
      <c r="H138" s="20"/>
      <c r="I138" s="13"/>
      <c r="J138" s="13"/>
    </row>
    <row r="139" spans="1:10" x14ac:dyDescent="0.25">
      <c r="A139" s="9"/>
      <c r="B139" s="20"/>
      <c r="C139" s="20"/>
      <c r="D139" s="20"/>
      <c r="E139" s="20"/>
      <c r="F139" s="20"/>
      <c r="G139" s="20"/>
      <c r="H139" s="20"/>
      <c r="I139" s="13"/>
      <c r="J139" s="13"/>
    </row>
    <row r="140" spans="1:10" x14ac:dyDescent="0.25">
      <c r="A140" s="9"/>
      <c r="B140" s="20"/>
      <c r="C140" s="20"/>
      <c r="D140" s="20"/>
      <c r="E140" s="20"/>
      <c r="F140" s="20"/>
      <c r="G140" s="20"/>
      <c r="H140" s="20"/>
      <c r="I140" s="13"/>
      <c r="J140" s="13"/>
    </row>
    <row r="141" spans="1:10" x14ac:dyDescent="0.25">
      <c r="A141" s="9"/>
      <c r="B141" s="20"/>
      <c r="C141" s="20"/>
      <c r="D141" s="20"/>
      <c r="E141" s="20"/>
      <c r="F141" s="20"/>
      <c r="G141" s="20"/>
      <c r="H141" s="20"/>
      <c r="I141" s="13"/>
      <c r="J141" s="13"/>
    </row>
    <row r="142" spans="1:10" x14ac:dyDescent="0.25">
      <c r="A142" s="9"/>
      <c r="B142" s="20"/>
      <c r="C142" s="20"/>
      <c r="D142" s="20"/>
      <c r="E142" s="20"/>
      <c r="F142" s="20"/>
      <c r="G142" s="20"/>
      <c r="H142" s="20"/>
      <c r="I142" s="13"/>
      <c r="J142" s="13"/>
    </row>
    <row r="143" spans="1:10" x14ac:dyDescent="0.25">
      <c r="A143" s="9"/>
      <c r="B143" s="20"/>
      <c r="C143" s="20"/>
      <c r="D143" s="20"/>
      <c r="E143" s="20"/>
      <c r="F143" s="20"/>
      <c r="G143" s="20"/>
      <c r="H143" s="20"/>
      <c r="I143" s="13"/>
      <c r="J143" s="13"/>
    </row>
    <row r="144" spans="1:10" x14ac:dyDescent="0.25">
      <c r="A144" s="9"/>
      <c r="B144" s="20"/>
      <c r="C144" s="20"/>
      <c r="D144" s="20"/>
      <c r="E144" s="20"/>
      <c r="F144" s="20"/>
      <c r="G144" s="20"/>
      <c r="H144" s="20"/>
      <c r="I144" s="13"/>
      <c r="J144" s="13"/>
    </row>
    <row r="145" spans="1:10" x14ac:dyDescent="0.25">
      <c r="A145" s="9"/>
      <c r="B145" s="20"/>
      <c r="C145" s="20"/>
      <c r="D145" s="20"/>
      <c r="E145" s="20"/>
      <c r="F145" s="20"/>
      <c r="G145" s="20"/>
      <c r="H145" s="20"/>
      <c r="I145" s="13"/>
      <c r="J145" s="13"/>
    </row>
    <row r="146" spans="1:10" x14ac:dyDescent="0.25">
      <c r="A146" s="9"/>
      <c r="B146" s="20"/>
      <c r="C146" s="20"/>
      <c r="D146" s="20"/>
      <c r="E146" s="20"/>
      <c r="F146" s="20"/>
      <c r="G146" s="20"/>
      <c r="H146" s="20"/>
      <c r="I146" s="13"/>
      <c r="J146" s="13"/>
    </row>
    <row r="147" spans="1:10" x14ac:dyDescent="0.25">
      <c r="A147" s="9"/>
      <c r="B147" s="20"/>
      <c r="C147" s="20"/>
      <c r="D147" s="20"/>
      <c r="E147" s="20"/>
      <c r="F147" s="20"/>
      <c r="G147" s="20"/>
      <c r="H147" s="20"/>
      <c r="I147" s="13"/>
      <c r="J147" s="13"/>
    </row>
    <row r="148" spans="1:10" x14ac:dyDescent="0.25">
      <c r="A148" s="9"/>
      <c r="B148" s="20"/>
      <c r="C148" s="20"/>
      <c r="D148" s="20"/>
      <c r="E148" s="20"/>
      <c r="F148" s="20"/>
      <c r="G148" s="20"/>
      <c r="H148" s="20"/>
      <c r="I148" s="13"/>
      <c r="J148" s="13"/>
    </row>
    <row r="149" spans="1:10" x14ac:dyDescent="0.25">
      <c r="A149" s="9"/>
      <c r="B149" s="20"/>
      <c r="C149" s="20"/>
      <c r="D149" s="20"/>
      <c r="E149" s="20"/>
      <c r="F149" s="20"/>
      <c r="G149" s="20"/>
      <c r="H149" s="20"/>
      <c r="I149" s="13"/>
      <c r="J149" s="13"/>
    </row>
    <row r="150" spans="1:10" x14ac:dyDescent="0.25">
      <c r="A150" s="9"/>
      <c r="B150" s="20"/>
      <c r="C150" s="20"/>
      <c r="D150" s="20"/>
      <c r="E150" s="20"/>
      <c r="F150" s="20"/>
      <c r="G150" s="20"/>
      <c r="H150" s="20"/>
      <c r="I150" s="13"/>
      <c r="J150" s="13"/>
    </row>
    <row r="151" spans="1:10" x14ac:dyDescent="0.25">
      <c r="A151" s="9"/>
      <c r="B151" s="20"/>
      <c r="C151" s="20"/>
      <c r="D151" s="20"/>
      <c r="E151" s="20"/>
      <c r="F151" s="20"/>
      <c r="G151" s="20"/>
      <c r="H151" s="20"/>
      <c r="I151" s="13"/>
      <c r="J151" s="13"/>
    </row>
    <row r="152" spans="1:10" x14ac:dyDescent="0.25">
      <c r="A152" s="9"/>
      <c r="B152" s="20"/>
      <c r="C152" s="20"/>
      <c r="D152" s="20"/>
      <c r="E152" s="20"/>
      <c r="F152" s="20"/>
      <c r="G152" s="20"/>
      <c r="H152" s="20"/>
      <c r="I152" s="13"/>
      <c r="J152" s="13"/>
    </row>
    <row r="153" spans="1:10" x14ac:dyDescent="0.25">
      <c r="A153" s="9"/>
      <c r="B153" s="20"/>
      <c r="C153" s="20"/>
      <c r="D153" s="20"/>
      <c r="E153" s="20"/>
      <c r="F153" s="20"/>
      <c r="G153" s="20"/>
      <c r="H153" s="20"/>
      <c r="I153" s="13"/>
      <c r="J153" s="13"/>
    </row>
    <row r="154" spans="1:10" x14ac:dyDescent="0.25">
      <c r="A154" s="9"/>
      <c r="B154" s="20"/>
      <c r="C154" s="20"/>
      <c r="D154" s="20"/>
      <c r="E154" s="20"/>
      <c r="F154" s="20"/>
      <c r="G154" s="20"/>
      <c r="H154" s="20"/>
      <c r="I154" s="13"/>
      <c r="J154" s="13"/>
    </row>
    <row r="155" spans="1:10" x14ac:dyDescent="0.25">
      <c r="A155" s="9"/>
      <c r="B155" s="20"/>
      <c r="C155" s="20"/>
      <c r="D155" s="20"/>
      <c r="E155" s="20"/>
      <c r="F155" s="20"/>
      <c r="G155" s="20"/>
      <c r="H155" s="20"/>
      <c r="I155" s="13"/>
      <c r="J155" s="13"/>
    </row>
    <row r="156" spans="1:10" x14ac:dyDescent="0.25">
      <c r="A156" s="9"/>
      <c r="B156" s="20"/>
      <c r="C156" s="20"/>
      <c r="D156" s="20"/>
      <c r="E156" s="20"/>
      <c r="F156" s="20"/>
      <c r="G156" s="20"/>
      <c r="H156" s="20"/>
      <c r="I156" s="13"/>
      <c r="J156" s="13"/>
    </row>
    <row r="157" spans="1:10" x14ac:dyDescent="0.25">
      <c r="A157" s="9"/>
      <c r="B157" s="20"/>
      <c r="C157" s="20"/>
      <c r="D157" s="20"/>
      <c r="E157" s="20"/>
      <c r="F157" s="20"/>
      <c r="G157" s="20"/>
      <c r="H157" s="20"/>
      <c r="I157" s="13"/>
      <c r="J157" s="13"/>
    </row>
    <row r="158" spans="1:10" x14ac:dyDescent="0.25">
      <c r="A158" s="9"/>
      <c r="B158" s="20"/>
      <c r="C158" s="20"/>
      <c r="D158" s="20"/>
      <c r="E158" s="20"/>
      <c r="F158" s="20"/>
      <c r="G158" s="20"/>
      <c r="H158" s="20"/>
      <c r="I158" s="13"/>
      <c r="J158" s="13"/>
    </row>
    <row r="159" spans="1:10" x14ac:dyDescent="0.25">
      <c r="A159" s="9"/>
      <c r="B159" s="20"/>
      <c r="C159" s="20"/>
      <c r="D159" s="20"/>
      <c r="E159" s="20"/>
      <c r="F159" s="20"/>
      <c r="G159" s="20"/>
      <c r="H159" s="20"/>
      <c r="I159" s="13"/>
      <c r="J159" s="13"/>
    </row>
    <row r="160" spans="1:10" x14ac:dyDescent="0.25">
      <c r="A160" s="9"/>
      <c r="B160" s="20"/>
      <c r="C160" s="20"/>
      <c r="D160" s="20"/>
      <c r="E160" s="20"/>
      <c r="F160" s="20"/>
      <c r="G160" s="20"/>
      <c r="H160" s="20"/>
      <c r="I160" s="13"/>
      <c r="J160" s="13"/>
    </row>
    <row r="161" spans="1:10" x14ac:dyDescent="0.25">
      <c r="A161" s="9"/>
      <c r="B161" s="20"/>
      <c r="C161" s="20"/>
      <c r="D161" s="20"/>
      <c r="E161" s="20"/>
      <c r="F161" s="20"/>
      <c r="G161" s="20"/>
      <c r="H161" s="20"/>
      <c r="I161" s="13"/>
      <c r="J161" s="13"/>
    </row>
    <row r="162" spans="1:10" x14ac:dyDescent="0.25">
      <c r="A162" s="9"/>
      <c r="B162" s="20"/>
      <c r="C162" s="20"/>
      <c r="D162" s="20"/>
      <c r="E162" s="20"/>
      <c r="F162" s="20"/>
      <c r="G162" s="20"/>
      <c r="H162" s="20"/>
      <c r="I162" s="13"/>
      <c r="J162" s="13"/>
    </row>
    <row r="163" spans="1:10" x14ac:dyDescent="0.25">
      <c r="A163" s="9"/>
      <c r="B163" s="20"/>
      <c r="C163" s="20"/>
      <c r="D163" s="20"/>
      <c r="E163" s="20"/>
      <c r="F163" s="20"/>
      <c r="G163" s="20"/>
      <c r="H163" s="20"/>
      <c r="I163" s="13"/>
      <c r="J163" s="13"/>
    </row>
    <row r="164" spans="1:10" x14ac:dyDescent="0.25">
      <c r="A164" s="9"/>
      <c r="B164" s="20"/>
      <c r="C164" s="20"/>
      <c r="D164" s="20"/>
      <c r="E164" s="20"/>
      <c r="F164" s="20"/>
      <c r="G164" s="20"/>
      <c r="H164" s="20"/>
      <c r="I164" s="13"/>
      <c r="J164" s="13"/>
    </row>
    <row r="165" spans="1:10" x14ac:dyDescent="0.25">
      <c r="A165" s="9"/>
      <c r="B165" s="20"/>
      <c r="C165" s="20"/>
      <c r="D165" s="20"/>
      <c r="E165" s="20"/>
      <c r="F165" s="20"/>
      <c r="G165" s="20"/>
      <c r="H165" s="20"/>
      <c r="I165" s="13"/>
      <c r="J165" s="13"/>
    </row>
    <row r="166" spans="1:10" x14ac:dyDescent="0.25">
      <c r="A166" s="9"/>
      <c r="B166" s="20"/>
      <c r="C166" s="20"/>
      <c r="D166" s="20"/>
      <c r="E166" s="20"/>
      <c r="F166" s="20"/>
      <c r="G166" s="20"/>
      <c r="H166" s="20"/>
      <c r="I166" s="13"/>
      <c r="J166" s="13"/>
    </row>
    <row r="167" spans="1:10" x14ac:dyDescent="0.25">
      <c r="A167" s="9"/>
      <c r="B167" s="20"/>
      <c r="C167" s="20"/>
      <c r="D167" s="20"/>
      <c r="E167" s="20"/>
      <c r="F167" s="20"/>
      <c r="G167" s="20"/>
      <c r="H167" s="20"/>
      <c r="I167" s="13"/>
      <c r="J167" s="13"/>
    </row>
    <row r="168" spans="1:10" x14ac:dyDescent="0.25">
      <c r="A168" s="9"/>
      <c r="B168" s="20"/>
      <c r="C168" s="20"/>
      <c r="D168" s="20"/>
      <c r="E168" s="20"/>
      <c r="F168" s="20"/>
      <c r="G168" s="20"/>
      <c r="H168" s="20"/>
      <c r="I168" s="13"/>
      <c r="J168" s="13"/>
    </row>
    <row r="169" spans="1:10" x14ac:dyDescent="0.25">
      <c r="A169" s="9"/>
      <c r="B169" s="20"/>
      <c r="C169" s="20"/>
      <c r="D169" s="20"/>
      <c r="E169" s="20"/>
      <c r="F169" s="20"/>
      <c r="G169" s="20"/>
      <c r="H169" s="20"/>
      <c r="I169" s="13"/>
      <c r="J169" s="13"/>
    </row>
    <row r="170" spans="1:10" x14ac:dyDescent="0.25">
      <c r="A170" s="9"/>
      <c r="B170" s="20"/>
      <c r="C170" s="20"/>
      <c r="D170" s="20"/>
      <c r="E170" s="20"/>
      <c r="F170" s="20"/>
      <c r="G170" s="20"/>
      <c r="H170" s="20"/>
      <c r="I170" s="13"/>
      <c r="J170" s="13"/>
    </row>
    <row r="171" spans="1:10" x14ac:dyDescent="0.25">
      <c r="A171" s="9"/>
      <c r="B171" s="20"/>
      <c r="C171" s="20"/>
      <c r="D171" s="20"/>
      <c r="E171" s="20"/>
      <c r="F171" s="20"/>
      <c r="G171" s="20"/>
      <c r="H171" s="20"/>
      <c r="I171" s="13"/>
      <c r="J171" s="13"/>
    </row>
    <row r="172" spans="1:10" x14ac:dyDescent="0.25">
      <c r="A172" s="9"/>
      <c r="B172" s="20"/>
      <c r="C172" s="20"/>
      <c r="D172" s="20"/>
      <c r="E172" s="20"/>
      <c r="F172" s="20"/>
      <c r="G172" s="20"/>
      <c r="H172" s="20"/>
      <c r="I172" s="13"/>
      <c r="J172" s="13"/>
    </row>
    <row r="173" spans="1:10" x14ac:dyDescent="0.25">
      <c r="A173" s="9"/>
      <c r="B173" s="20"/>
      <c r="C173" s="20"/>
      <c r="D173" s="20"/>
      <c r="E173" s="20"/>
      <c r="F173" s="20"/>
      <c r="G173" s="20"/>
      <c r="H173" s="20"/>
      <c r="I173" s="13"/>
      <c r="J173" s="13"/>
    </row>
    <row r="174" spans="1:10" x14ac:dyDescent="0.25">
      <c r="A174" s="9"/>
      <c r="B174" s="20"/>
      <c r="C174" s="20"/>
      <c r="D174" s="20"/>
      <c r="E174" s="20"/>
      <c r="F174" s="20"/>
      <c r="G174" s="20"/>
      <c r="H174" s="20"/>
      <c r="I174" s="13"/>
      <c r="J174" s="13"/>
    </row>
    <row r="175" spans="1:10" x14ac:dyDescent="0.25">
      <c r="A175" s="9"/>
      <c r="B175" s="20"/>
      <c r="C175" s="20"/>
      <c r="D175" s="20"/>
      <c r="E175" s="20"/>
      <c r="F175" s="20"/>
      <c r="G175" s="20"/>
      <c r="H175" s="20"/>
      <c r="I175" s="13"/>
      <c r="J175" s="13"/>
    </row>
    <row r="176" spans="1:10" x14ac:dyDescent="0.25">
      <c r="A176" s="9"/>
      <c r="B176" s="20"/>
      <c r="C176" s="20"/>
      <c r="D176" s="20"/>
      <c r="E176" s="20"/>
      <c r="F176" s="20"/>
      <c r="G176" s="20"/>
      <c r="H176" s="20"/>
      <c r="I176" s="13"/>
      <c r="J176" s="13"/>
    </row>
    <row r="177" spans="1:10" x14ac:dyDescent="0.25">
      <c r="A177" s="9"/>
      <c r="B177" s="20"/>
      <c r="C177" s="20"/>
      <c r="D177" s="20"/>
      <c r="E177" s="20"/>
      <c r="F177" s="20"/>
      <c r="G177" s="20"/>
      <c r="H177" s="20"/>
      <c r="I177" s="13"/>
      <c r="J177" s="13"/>
    </row>
    <row r="178" spans="1:10" x14ac:dyDescent="0.25">
      <c r="A178" s="9"/>
      <c r="B178" s="20"/>
      <c r="C178" s="20"/>
      <c r="D178" s="20"/>
      <c r="E178" s="20"/>
      <c r="F178" s="20"/>
      <c r="G178" s="20"/>
      <c r="H178" s="20"/>
      <c r="I178" s="13"/>
      <c r="J178" s="13"/>
    </row>
    <row r="179" spans="1:10" x14ac:dyDescent="0.25">
      <c r="A179" s="9"/>
      <c r="B179" s="20"/>
      <c r="C179" s="20"/>
      <c r="D179" s="20"/>
      <c r="E179" s="20"/>
      <c r="F179" s="20"/>
      <c r="G179" s="20"/>
      <c r="H179" s="20"/>
      <c r="I179" s="13"/>
      <c r="J179" s="13"/>
    </row>
    <row r="180" spans="1:10" x14ac:dyDescent="0.25">
      <c r="A180" s="9"/>
      <c r="B180" s="20"/>
      <c r="C180" s="20"/>
      <c r="D180" s="20"/>
      <c r="E180" s="20"/>
      <c r="F180" s="20"/>
      <c r="G180" s="20"/>
      <c r="H180" s="20"/>
      <c r="I180" s="13"/>
      <c r="J180" s="13"/>
    </row>
    <row r="181" spans="1:10" x14ac:dyDescent="0.25">
      <c r="A181" s="9"/>
      <c r="B181" s="20"/>
      <c r="C181" s="20"/>
      <c r="D181" s="20"/>
      <c r="E181" s="20"/>
      <c r="F181" s="20"/>
      <c r="G181" s="20"/>
      <c r="H181" s="20"/>
      <c r="I181" s="13"/>
      <c r="J181" s="13"/>
    </row>
    <row r="182" spans="1:10" x14ac:dyDescent="0.25">
      <c r="A182" s="9"/>
      <c r="B182" s="20"/>
      <c r="C182" s="20"/>
      <c r="D182" s="20"/>
      <c r="E182" s="20"/>
      <c r="F182" s="20"/>
      <c r="G182" s="20"/>
      <c r="H182" s="20"/>
      <c r="I182" s="13"/>
      <c r="J182" s="13"/>
    </row>
    <row r="183" spans="1:10" x14ac:dyDescent="0.25">
      <c r="A183" s="9"/>
      <c r="B183" s="20"/>
      <c r="C183" s="20"/>
      <c r="D183" s="20"/>
      <c r="E183" s="20"/>
      <c r="F183" s="20"/>
      <c r="G183" s="20"/>
      <c r="H183" s="20"/>
      <c r="I183" s="13"/>
      <c r="J183" s="13"/>
    </row>
    <row r="184" spans="1:10" x14ac:dyDescent="0.25">
      <c r="A184" s="9"/>
      <c r="B184" s="20"/>
      <c r="C184" s="20"/>
      <c r="D184" s="20"/>
      <c r="E184" s="20"/>
      <c r="F184" s="20"/>
      <c r="G184" s="20"/>
      <c r="H184" s="20"/>
      <c r="I184" s="13"/>
      <c r="J184" s="13"/>
    </row>
    <row r="185" spans="1:10" x14ac:dyDescent="0.25">
      <c r="A185" s="9"/>
      <c r="B185" s="20"/>
      <c r="C185" s="20"/>
      <c r="D185" s="20"/>
      <c r="E185" s="20"/>
      <c r="F185" s="20"/>
      <c r="G185" s="20"/>
      <c r="H185" s="20"/>
      <c r="I185" s="13"/>
      <c r="J185" s="13"/>
    </row>
    <row r="186" spans="1:10" x14ac:dyDescent="0.25">
      <c r="A186" s="9"/>
      <c r="B186" s="20"/>
      <c r="C186" s="20"/>
      <c r="D186" s="20"/>
      <c r="E186" s="20"/>
      <c r="F186" s="20"/>
      <c r="G186" s="20"/>
      <c r="H186" s="20"/>
      <c r="I186" s="13"/>
      <c r="J186" s="13"/>
    </row>
    <row r="187" spans="1:10" x14ac:dyDescent="0.25">
      <c r="A187" s="9"/>
      <c r="B187" s="20"/>
      <c r="C187" s="20"/>
      <c r="D187" s="20"/>
      <c r="E187" s="20"/>
      <c r="F187" s="20"/>
      <c r="G187" s="20"/>
      <c r="H187" s="20"/>
      <c r="I187" s="13"/>
      <c r="J187" s="13"/>
    </row>
    <row r="188" spans="1:10" x14ac:dyDescent="0.25">
      <c r="A188" s="9"/>
      <c r="B188" s="20"/>
      <c r="C188" s="20"/>
      <c r="D188" s="20"/>
      <c r="E188" s="20"/>
      <c r="F188" s="20"/>
      <c r="G188" s="20"/>
      <c r="H188" s="20"/>
      <c r="I188" s="13"/>
      <c r="J188" s="13"/>
    </row>
    <row r="189" spans="1:10" x14ac:dyDescent="0.25">
      <c r="A189" s="9"/>
      <c r="B189" s="20"/>
      <c r="C189" s="20"/>
      <c r="D189" s="20"/>
      <c r="E189" s="20"/>
      <c r="F189" s="20"/>
      <c r="G189" s="20"/>
      <c r="H189" s="20"/>
      <c r="I189" s="13"/>
      <c r="J189" s="13"/>
    </row>
    <row r="190" spans="1:10" x14ac:dyDescent="0.25">
      <c r="A190" s="9"/>
      <c r="B190" s="20"/>
      <c r="C190" s="20"/>
      <c r="D190" s="20"/>
      <c r="E190" s="20"/>
      <c r="F190" s="20"/>
      <c r="G190" s="20"/>
      <c r="H190" s="20"/>
      <c r="I190" s="13"/>
      <c r="J190" s="13"/>
    </row>
    <row r="191" spans="1:10" x14ac:dyDescent="0.25">
      <c r="A191" s="9"/>
      <c r="B191" s="20"/>
      <c r="C191" s="20"/>
      <c r="D191" s="20"/>
      <c r="E191" s="20"/>
      <c r="F191" s="20"/>
      <c r="G191" s="20"/>
      <c r="H191" s="20"/>
      <c r="I191" s="13"/>
      <c r="J191" s="13"/>
    </row>
    <row r="192" spans="1:10" x14ac:dyDescent="0.25">
      <c r="A192" s="9"/>
      <c r="B192" s="20"/>
      <c r="C192" s="20"/>
      <c r="D192" s="20"/>
      <c r="E192" s="20"/>
      <c r="F192" s="20"/>
      <c r="G192" s="20"/>
      <c r="H192" s="20"/>
      <c r="I192" s="13"/>
      <c r="J192" s="13"/>
    </row>
    <row r="193" spans="1:10" x14ac:dyDescent="0.25">
      <c r="A193" s="9"/>
      <c r="B193" s="20"/>
      <c r="C193" s="20"/>
      <c r="D193" s="20"/>
      <c r="E193" s="20"/>
      <c r="F193" s="20"/>
      <c r="G193" s="20"/>
      <c r="H193" s="20"/>
      <c r="I193" s="13"/>
      <c r="J193" s="13"/>
    </row>
    <row r="194" spans="1:10" x14ac:dyDescent="0.25">
      <c r="A194" s="9"/>
      <c r="B194" s="20"/>
      <c r="C194" s="20"/>
      <c r="D194" s="20"/>
      <c r="E194" s="20"/>
      <c r="F194" s="20"/>
      <c r="G194" s="20"/>
      <c r="H194" s="20"/>
      <c r="I194" s="13"/>
      <c r="J194" s="13"/>
    </row>
    <row r="195" spans="1:10" x14ac:dyDescent="0.25">
      <c r="A195" s="9"/>
      <c r="B195" s="20"/>
      <c r="C195" s="20"/>
      <c r="D195" s="20"/>
      <c r="E195" s="20"/>
      <c r="F195" s="20"/>
      <c r="G195" s="20"/>
      <c r="H195" s="20"/>
      <c r="I195" s="13"/>
      <c r="J195" s="13"/>
    </row>
    <row r="196" spans="1:10" x14ac:dyDescent="0.25">
      <c r="A196" s="9"/>
      <c r="B196" s="20"/>
      <c r="C196" s="20"/>
      <c r="D196" s="20"/>
      <c r="E196" s="20"/>
      <c r="F196" s="20"/>
      <c r="G196" s="20"/>
      <c r="H196" s="20"/>
      <c r="I196" s="13"/>
      <c r="J196" s="13"/>
    </row>
    <row r="197" spans="1:10" x14ac:dyDescent="0.25">
      <c r="A197" s="9"/>
      <c r="B197" s="20"/>
      <c r="C197" s="20"/>
      <c r="D197" s="20"/>
      <c r="E197" s="20"/>
      <c r="F197" s="20"/>
      <c r="G197" s="20"/>
      <c r="H197" s="20"/>
      <c r="I197" s="13"/>
      <c r="J197" s="13"/>
    </row>
    <row r="198" spans="1:10" x14ac:dyDescent="0.25">
      <c r="A198" s="9"/>
      <c r="B198" s="20"/>
      <c r="C198" s="20"/>
      <c r="D198" s="20"/>
      <c r="E198" s="20"/>
      <c r="F198" s="20"/>
      <c r="G198" s="20"/>
      <c r="H198" s="20"/>
      <c r="I198" s="13"/>
      <c r="J198" s="13"/>
    </row>
    <row r="199" spans="1:10" x14ac:dyDescent="0.25">
      <c r="A199" s="9"/>
      <c r="B199" s="20"/>
      <c r="C199" s="20"/>
      <c r="D199" s="20"/>
      <c r="E199" s="20"/>
      <c r="F199" s="20"/>
      <c r="G199" s="20"/>
      <c r="H199" s="20"/>
      <c r="I199" s="13"/>
      <c r="J199" s="13"/>
    </row>
    <row r="200" spans="1:10" x14ac:dyDescent="0.25">
      <c r="A200" s="9"/>
      <c r="B200" s="20"/>
      <c r="C200" s="20"/>
      <c r="D200" s="20"/>
      <c r="E200" s="20"/>
      <c r="F200" s="20"/>
      <c r="G200" s="20"/>
      <c r="H200" s="20"/>
      <c r="I200" s="13"/>
      <c r="J200" s="13"/>
    </row>
    <row r="201" spans="1:10" x14ac:dyDescent="0.25">
      <c r="A201" s="9"/>
      <c r="B201" s="20"/>
      <c r="C201" s="20"/>
      <c r="D201" s="20"/>
      <c r="E201" s="20"/>
      <c r="F201" s="20"/>
      <c r="G201" s="20"/>
      <c r="H201" s="20"/>
      <c r="I201" s="13"/>
      <c r="J201" s="13"/>
    </row>
    <row r="202" spans="1:10" x14ac:dyDescent="0.25">
      <c r="A202" s="9"/>
      <c r="B202" s="20"/>
      <c r="C202" s="20"/>
      <c r="D202" s="20"/>
      <c r="E202" s="20"/>
      <c r="F202" s="20"/>
      <c r="G202" s="20"/>
      <c r="H202" s="20"/>
      <c r="I202" s="13"/>
      <c r="J202" s="13"/>
    </row>
    <row r="203" spans="1:10" x14ac:dyDescent="0.25">
      <c r="A203" s="9"/>
      <c r="B203" s="20"/>
      <c r="C203" s="20"/>
      <c r="D203" s="20"/>
      <c r="E203" s="20"/>
      <c r="F203" s="20"/>
      <c r="G203" s="20"/>
      <c r="H203" s="20"/>
      <c r="I203" s="13"/>
      <c r="J203" s="13"/>
    </row>
    <row r="204" spans="1:10" x14ac:dyDescent="0.25">
      <c r="A204" s="9"/>
      <c r="B204" s="20"/>
      <c r="C204" s="20"/>
      <c r="D204" s="20"/>
      <c r="E204" s="20"/>
      <c r="F204" s="20"/>
      <c r="G204" s="20"/>
      <c r="H204" s="20"/>
      <c r="I204" s="13"/>
      <c r="J204" s="13"/>
    </row>
    <row r="205" spans="1:10" x14ac:dyDescent="0.25">
      <c r="A205" s="9"/>
      <c r="B205" s="20"/>
      <c r="C205" s="20"/>
      <c r="D205" s="20"/>
      <c r="E205" s="20"/>
      <c r="F205" s="20"/>
      <c r="G205" s="20"/>
      <c r="H205" s="20"/>
      <c r="I205" s="13"/>
      <c r="J205" s="13"/>
    </row>
    <row r="206" spans="1:10" x14ac:dyDescent="0.25">
      <c r="A206" s="9"/>
      <c r="B206" s="20"/>
      <c r="C206" s="20"/>
      <c r="D206" s="20"/>
      <c r="E206" s="20"/>
      <c r="F206" s="20"/>
      <c r="G206" s="20"/>
      <c r="H206" s="20"/>
      <c r="I206" s="13"/>
      <c r="J206" s="13"/>
    </row>
    <row r="207" spans="1:10" x14ac:dyDescent="0.25">
      <c r="A207" s="9"/>
      <c r="B207" s="20"/>
      <c r="C207" s="20"/>
      <c r="D207" s="20"/>
      <c r="E207" s="20"/>
      <c r="F207" s="20"/>
      <c r="G207" s="20"/>
      <c r="H207" s="20"/>
      <c r="I207" s="13"/>
      <c r="J207" s="13"/>
    </row>
    <row r="208" spans="1:10" x14ac:dyDescent="0.25">
      <c r="A208" s="9"/>
      <c r="B208" s="20"/>
      <c r="C208" s="20"/>
      <c r="D208" s="20"/>
      <c r="E208" s="20"/>
      <c r="F208" s="20"/>
      <c r="G208" s="20"/>
      <c r="H208" s="20"/>
      <c r="I208" s="13"/>
      <c r="J208" s="13"/>
    </row>
    <row r="209" spans="1:10" x14ac:dyDescent="0.25">
      <c r="A209" s="9"/>
      <c r="B209" s="20"/>
      <c r="C209" s="20"/>
      <c r="D209" s="20"/>
      <c r="E209" s="20"/>
      <c r="F209" s="20"/>
      <c r="G209" s="20"/>
      <c r="H209" s="20"/>
      <c r="I209" s="13"/>
      <c r="J209" s="13"/>
    </row>
    <row r="210" spans="1:10" x14ac:dyDescent="0.25">
      <c r="A210" s="9"/>
      <c r="B210" s="20"/>
      <c r="C210" s="20"/>
      <c r="D210" s="20"/>
      <c r="E210" s="20"/>
      <c r="F210" s="20"/>
      <c r="G210" s="20"/>
      <c r="H210" s="20"/>
      <c r="I210" s="13"/>
      <c r="J210" s="13"/>
    </row>
    <row r="211" spans="1:10" x14ac:dyDescent="0.25">
      <c r="A211" s="9"/>
      <c r="B211" s="20"/>
      <c r="C211" s="20"/>
      <c r="D211" s="20"/>
      <c r="E211" s="20"/>
      <c r="F211" s="20"/>
      <c r="G211" s="20"/>
      <c r="H211" s="20"/>
      <c r="I211" s="13"/>
      <c r="J211" s="13"/>
    </row>
    <row r="212" spans="1:10" x14ac:dyDescent="0.25">
      <c r="A212" s="9"/>
      <c r="B212" s="20"/>
      <c r="C212" s="20"/>
      <c r="D212" s="20"/>
      <c r="E212" s="20"/>
      <c r="F212" s="20"/>
      <c r="G212" s="20"/>
      <c r="H212" s="20"/>
      <c r="I212" s="13"/>
      <c r="J212" s="13"/>
    </row>
    <row r="213" spans="1:10" x14ac:dyDescent="0.25">
      <c r="A213" s="9"/>
      <c r="B213" s="20"/>
      <c r="C213" s="20"/>
      <c r="D213" s="20"/>
      <c r="E213" s="20"/>
      <c r="F213" s="20"/>
      <c r="G213" s="20"/>
      <c r="H213" s="20"/>
      <c r="I213" s="13"/>
      <c r="J213" s="13"/>
    </row>
    <row r="214" spans="1:10" x14ac:dyDescent="0.25">
      <c r="A214" s="9"/>
      <c r="B214" s="20"/>
      <c r="C214" s="20"/>
      <c r="D214" s="20"/>
      <c r="E214" s="20"/>
      <c r="F214" s="20"/>
      <c r="G214" s="20"/>
      <c r="H214" s="20"/>
      <c r="I214" s="13"/>
      <c r="J214" s="13"/>
    </row>
    <row r="215" spans="1:10" x14ac:dyDescent="0.25">
      <c r="A215" s="9"/>
      <c r="B215" s="20"/>
      <c r="C215" s="20"/>
      <c r="D215" s="20"/>
      <c r="E215" s="20"/>
      <c r="F215" s="20"/>
      <c r="G215" s="20"/>
      <c r="H215" s="20"/>
      <c r="I215" s="13"/>
      <c r="J215" s="13"/>
    </row>
    <row r="216" spans="1:10" x14ac:dyDescent="0.25">
      <c r="A216" s="9"/>
      <c r="B216" s="20"/>
      <c r="C216" s="20"/>
      <c r="D216" s="20"/>
      <c r="E216" s="20"/>
      <c r="F216" s="20"/>
      <c r="G216" s="20"/>
      <c r="H216" s="20"/>
      <c r="I216" s="13"/>
      <c r="J216" s="13"/>
    </row>
    <row r="217" spans="1:10" x14ac:dyDescent="0.25">
      <c r="I217" s="30"/>
      <c r="J217" s="30"/>
    </row>
    <row r="218" spans="1:10" x14ac:dyDescent="0.25">
      <c r="I218" s="30"/>
      <c r="J218" s="30"/>
    </row>
    <row r="219" spans="1:10" x14ac:dyDescent="0.25">
      <c r="I219" s="30"/>
      <c r="J219" s="30"/>
    </row>
    <row r="220" spans="1:10" x14ac:dyDescent="0.25">
      <c r="I220" s="30"/>
      <c r="J220" s="30"/>
    </row>
    <row r="221" spans="1:10" x14ac:dyDescent="0.25">
      <c r="I221" s="30"/>
      <c r="J221" s="30"/>
    </row>
    <row r="222" spans="1:10" x14ac:dyDescent="0.25">
      <c r="I222" s="30"/>
      <c r="J222" s="30"/>
    </row>
    <row r="223" spans="1:10" x14ac:dyDescent="0.25">
      <c r="I223" s="30"/>
      <c r="J223" s="30"/>
    </row>
    <row r="224" spans="1:10" x14ac:dyDescent="0.25">
      <c r="I224" s="30"/>
      <c r="J224" s="30"/>
    </row>
    <row r="225" spans="9:10" x14ac:dyDescent="0.25">
      <c r="I225" s="30"/>
      <c r="J225" s="30"/>
    </row>
    <row r="226" spans="9:10" x14ac:dyDescent="0.25">
      <c r="I226" s="30"/>
      <c r="J226" s="30"/>
    </row>
    <row r="227" spans="9:10" x14ac:dyDescent="0.25">
      <c r="I227" s="30"/>
      <c r="J227" s="30"/>
    </row>
    <row r="228" spans="9:10" x14ac:dyDescent="0.25">
      <c r="I228" s="30"/>
      <c r="J228" s="30"/>
    </row>
    <row r="229" spans="9:10" x14ac:dyDescent="0.25">
      <c r="I229" s="30"/>
      <c r="J229" s="30"/>
    </row>
    <row r="230" spans="9:10" x14ac:dyDescent="0.25">
      <c r="I230" s="30"/>
      <c r="J230" s="30"/>
    </row>
    <row r="231" spans="9:10" x14ac:dyDescent="0.25">
      <c r="I231" s="30"/>
      <c r="J231" s="30"/>
    </row>
    <row r="232" spans="9:10" x14ac:dyDescent="0.25">
      <c r="I232" s="30"/>
      <c r="J232" s="30"/>
    </row>
    <row r="233" spans="9:10" x14ac:dyDescent="0.25">
      <c r="I233" s="30"/>
      <c r="J233" s="30"/>
    </row>
    <row r="234" spans="9:10" x14ac:dyDescent="0.25">
      <c r="I234" s="30"/>
      <c r="J234" s="30"/>
    </row>
    <row r="235" spans="9:10" x14ac:dyDescent="0.25">
      <c r="I235" s="30"/>
      <c r="J235" s="30"/>
    </row>
    <row r="236" spans="9:10" x14ac:dyDescent="0.25">
      <c r="I236" s="30"/>
      <c r="J236" s="30"/>
    </row>
    <row r="237" spans="9:10" x14ac:dyDescent="0.25">
      <c r="I237" s="30"/>
      <c r="J237" s="30"/>
    </row>
    <row r="238" spans="9:10" x14ac:dyDescent="0.25">
      <c r="I238" s="30"/>
      <c r="J238" s="30"/>
    </row>
    <row r="239" spans="9:10" x14ac:dyDescent="0.25">
      <c r="I239" s="30"/>
      <c r="J239" s="30"/>
    </row>
    <row r="240" spans="9:10" x14ac:dyDescent="0.25">
      <c r="I240" s="30"/>
      <c r="J240" s="30"/>
    </row>
    <row r="241" spans="9:10" x14ac:dyDescent="0.25">
      <c r="I241" s="30"/>
      <c r="J241" s="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Visualization</vt:lpstr>
      <vt:lpstr>Train</vt:lpstr>
      <vt:lpstr>Optimization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2025-08-08T03:01:29Z</dcterms:modified>
</cp:coreProperties>
</file>